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B95B11FF-2184-4786-8C7B-C65BDD4EC1D1}" xr6:coauthVersionLast="47" xr6:coauthVersionMax="47" xr10:uidLastSave="{00000000-0000-0000-0000-000000000000}"/>
  <bookViews>
    <workbookView xWindow="-108" yWindow="-108" windowWidth="23256" windowHeight="14160" tabRatio="864" xr2:uid="{00000000-000D-0000-FFFF-FFFF00000000}"/>
  </bookViews>
  <sheets>
    <sheet name="表1-1" sheetId="60" r:id="rId1"/>
    <sheet name="表1-2" sheetId="61" r:id="rId2"/>
    <sheet name="表1-3" sheetId="62" r:id="rId3"/>
    <sheet name="表1-4-1" sheetId="59" r:id="rId4"/>
    <sheet name="表1-4-2" sheetId="77" r:id="rId5"/>
    <sheet name="表2" sheetId="63" r:id="rId6"/>
    <sheet name="表3-1" sheetId="20" r:id="rId7"/>
    <sheet name="表3-2" sheetId="68" r:id="rId8"/>
    <sheet name="表3-3" sheetId="3" r:id="rId9"/>
    <sheet name="表4-1" sheetId="40" r:id="rId10"/>
    <sheet name="表4-2" sheetId="71" r:id="rId11"/>
    <sheet name="表4-3" sheetId="41" r:id="rId12"/>
    <sheet name="表4-4" sheetId="74" r:id="rId13"/>
    <sheet name="表4-5" sheetId="43" r:id="rId14"/>
    <sheet name="表4-6" sheetId="75" r:id="rId15"/>
    <sheet name="表4-7" sheetId="47" r:id="rId16"/>
    <sheet name="表4-8" sheetId="76" r:id="rId17"/>
    <sheet name="表4-9" sheetId="54" r:id="rId18"/>
    <sheet name="表4-10①" sheetId="85" r:id="rId19"/>
    <sheet name="表4-10②" sheetId="86" r:id="rId20"/>
    <sheet name="表4-11①" sheetId="87" r:id="rId21"/>
    <sheet name="表4-11②" sheetId="88" r:id="rId22"/>
    <sheet name="表4-12①" sheetId="89" r:id="rId23"/>
    <sheet name="表4-12②" sheetId="90" r:id="rId24"/>
    <sheet name="表4-13(①～④)" sheetId="78" r:id="rId25"/>
    <sheet name="表4-13(⑤～⑧)" sheetId="79" r:id="rId26"/>
    <sheet name="表4-14(①～④)" sheetId="80" r:id="rId27"/>
    <sheet name="表4-14(⑤～⑧)" sheetId="81" r:id="rId28"/>
    <sheet name="表4-15(①～④)" sheetId="82" r:id="rId29"/>
    <sheet name="表4-15(⑤～⑧)" sheetId="83" r:id="rId30"/>
  </sheets>
  <definedNames>
    <definedName name="_Fill" hidden="1">#REF!</definedName>
    <definedName name="_Key1" hidden="1">#REF!</definedName>
    <definedName name="_Order1" hidden="1">1</definedName>
    <definedName name="_Sort" hidden="1">#REF!</definedName>
    <definedName name="_xlnm.Print_Area" localSheetId="0">'表1-1'!$A$1:$H$44</definedName>
    <definedName name="_xlnm.Print_Area" localSheetId="3">'表1-4-1'!$A$1:$N$28</definedName>
    <definedName name="_xlnm.Print_Area" localSheetId="4">'表1-4-2'!$A$1:$N$56</definedName>
    <definedName name="_xlnm.Print_Area" localSheetId="5">表2!$A$1:$J$45</definedName>
    <definedName name="_xlnm.Print_Area" localSheetId="16">'表4-8'!$A$1:$T$79</definedName>
    <definedName name="_xlnm.Print_Titles" localSheetId="24">'表4-13(①～④)'!$A:$A</definedName>
    <definedName name="_xlnm.Print_Titles" localSheetId="25">'表4-13(⑤～⑧)'!$A:$A</definedName>
    <definedName name="_xlnm.Print_Titles" localSheetId="26">'表4-14(①～④)'!$A:$A</definedName>
    <definedName name="_xlnm.Print_Titles" localSheetId="27">'表4-14(⑤～⑧)'!$A:$A</definedName>
    <definedName name="_xlnm.Print_Titles" localSheetId="28">'表4-15(①～④)'!$A:$A</definedName>
    <definedName name="_xlnm.Print_Titles" localSheetId="29">'表4-15(⑤～⑧)'!$A:$A</definedName>
    <definedName name="WK_人口計">#REF!</definedName>
    <definedName name="WK_人口女">#REF!</definedName>
    <definedName name="WK_人口男">#REF!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3" i="20" l="1"/>
  <c r="M12" i="20"/>
  <c r="M11" i="20"/>
  <c r="M10" i="20"/>
  <c r="M9" i="20"/>
  <c r="M8" i="20"/>
  <c r="M7" i="20"/>
  <c r="M6" i="20"/>
  <c r="M5" i="20"/>
  <c r="E44" i="63"/>
  <c r="G44" i="63" s="1"/>
  <c r="E43" i="63"/>
  <c r="G43" i="63" s="1"/>
  <c r="E42" i="63"/>
  <c r="G42" i="63" s="1"/>
  <c r="E41" i="63"/>
  <c r="G41" i="63" s="1"/>
  <c r="E40" i="63"/>
  <c r="G40" i="63" s="1"/>
  <c r="E39" i="63"/>
  <c r="G39" i="63" s="1"/>
  <c r="E38" i="63"/>
  <c r="G38" i="63" s="1"/>
  <c r="E37" i="63"/>
  <c r="G37" i="63" s="1"/>
  <c r="E36" i="63"/>
  <c r="G36" i="63" s="1"/>
  <c r="E35" i="63"/>
  <c r="G35" i="63" s="1"/>
  <c r="E34" i="63"/>
  <c r="G34" i="63" s="1"/>
  <c r="E33" i="63"/>
  <c r="G33" i="63" s="1"/>
  <c r="E32" i="63"/>
  <c r="G32" i="63" s="1"/>
  <c r="E31" i="63"/>
  <c r="G31" i="63" s="1"/>
  <c r="E30" i="63"/>
  <c r="G30" i="63" s="1"/>
  <c r="E29" i="63"/>
  <c r="G29" i="63" s="1"/>
  <c r="E28" i="63"/>
  <c r="G28" i="63" s="1"/>
  <c r="E27" i="63"/>
  <c r="G27" i="63" s="1"/>
  <c r="E26" i="63"/>
  <c r="G26" i="63" s="1"/>
  <c r="E25" i="63"/>
  <c r="G25" i="63" s="1"/>
  <c r="E24" i="63"/>
  <c r="G24" i="63" s="1"/>
  <c r="E23" i="63"/>
  <c r="G23" i="63" s="1"/>
  <c r="E22" i="63"/>
  <c r="G22" i="63" s="1"/>
  <c r="E21" i="63"/>
  <c r="G21" i="63" s="1"/>
  <c r="E20" i="63"/>
  <c r="G20" i="63" s="1"/>
  <c r="E19" i="63"/>
  <c r="G19" i="63" s="1"/>
  <c r="E18" i="63"/>
  <c r="G18" i="63" s="1"/>
  <c r="E17" i="63"/>
  <c r="G17" i="63" s="1"/>
  <c r="E16" i="63"/>
  <c r="G16" i="63" s="1"/>
  <c r="E15" i="63"/>
  <c r="G15" i="63" s="1"/>
  <c r="E14" i="63"/>
  <c r="G14" i="63" s="1"/>
  <c r="E13" i="63"/>
  <c r="G13" i="63" s="1"/>
  <c r="E12" i="63"/>
  <c r="G12" i="63" s="1"/>
  <c r="E11" i="63"/>
  <c r="G11" i="63" s="1"/>
  <c r="E10" i="63"/>
  <c r="G10" i="63" s="1"/>
  <c r="E9" i="63"/>
  <c r="G9" i="63" s="1"/>
  <c r="E8" i="63"/>
  <c r="G8" i="63" s="1"/>
  <c r="E7" i="63"/>
  <c r="G7" i="63" s="1"/>
  <c r="E6" i="63"/>
  <c r="G6" i="63" s="1"/>
  <c r="L25" i="59"/>
  <c r="J25" i="59"/>
  <c r="H25" i="59"/>
  <c r="L24" i="59"/>
  <c r="J24" i="59"/>
  <c r="H24" i="59"/>
  <c r="L23" i="59"/>
  <c r="J23" i="59"/>
  <c r="H23" i="59"/>
  <c r="L22" i="59"/>
  <c r="J22" i="59"/>
  <c r="H22" i="59"/>
  <c r="L21" i="59"/>
  <c r="J21" i="59"/>
  <c r="H21" i="59"/>
  <c r="L20" i="59"/>
  <c r="J20" i="59"/>
  <c r="H20" i="59"/>
  <c r="L19" i="59"/>
  <c r="J19" i="59"/>
  <c r="H19" i="59"/>
  <c r="L18" i="59"/>
  <c r="J18" i="59"/>
  <c r="H18" i="59"/>
  <c r="L17" i="59"/>
  <c r="J17" i="59"/>
  <c r="H17" i="59"/>
  <c r="L16" i="59"/>
  <c r="J16" i="59"/>
  <c r="H16" i="59"/>
  <c r="L15" i="59"/>
  <c r="J15" i="59"/>
  <c r="H15" i="59"/>
  <c r="L14" i="59"/>
  <c r="J14" i="59"/>
  <c r="H14" i="59"/>
  <c r="L13" i="59"/>
  <c r="J13" i="59"/>
  <c r="H13" i="59"/>
  <c r="L12" i="59"/>
  <c r="J12" i="59"/>
  <c r="H12" i="59"/>
  <c r="L11" i="59"/>
  <c r="J11" i="59"/>
  <c r="H11" i="59"/>
  <c r="L10" i="59"/>
  <c r="J10" i="59"/>
  <c r="H10" i="59"/>
  <c r="L9" i="59"/>
  <c r="J9" i="59"/>
  <c r="H9" i="59"/>
  <c r="L8" i="59"/>
  <c r="J8" i="59"/>
  <c r="H8" i="59"/>
  <c r="L7" i="59"/>
  <c r="J7" i="59"/>
  <c r="H7" i="59"/>
  <c r="L6" i="59"/>
  <c r="J6" i="59"/>
  <c r="H6" i="59"/>
  <c r="N44" i="62"/>
  <c r="L44" i="62"/>
  <c r="E44" i="62"/>
  <c r="N43" i="62"/>
  <c r="E43" i="62"/>
  <c r="N40" i="62"/>
  <c r="L40" i="62"/>
  <c r="J40" i="62"/>
  <c r="E40" i="62"/>
  <c r="L39" i="62"/>
  <c r="N39" i="62"/>
  <c r="N38" i="62"/>
  <c r="L37" i="62"/>
  <c r="N36" i="62"/>
  <c r="L36" i="62"/>
  <c r="J36" i="62"/>
  <c r="E36" i="62"/>
  <c r="N35" i="62"/>
  <c r="L35" i="62"/>
  <c r="N34" i="62"/>
  <c r="L33" i="62"/>
  <c r="E33" i="62"/>
  <c r="N33" i="62"/>
  <c r="N32" i="62"/>
  <c r="L32" i="62"/>
  <c r="J32" i="62"/>
  <c r="E32" i="62"/>
  <c r="N31" i="62"/>
  <c r="L31" i="62"/>
  <c r="N30" i="62"/>
  <c r="L29" i="62"/>
  <c r="E29" i="62"/>
  <c r="N29" i="62"/>
  <c r="N28" i="62"/>
  <c r="L28" i="62"/>
  <c r="J28" i="62"/>
  <c r="E28" i="62"/>
  <c r="N27" i="62"/>
  <c r="L27" i="62"/>
  <c r="N26" i="62"/>
  <c r="L25" i="62"/>
  <c r="E25" i="62"/>
  <c r="N25" i="62"/>
  <c r="N24" i="62"/>
  <c r="L24" i="62"/>
  <c r="J24" i="62"/>
  <c r="E24" i="62"/>
  <c r="N23" i="62"/>
  <c r="L23" i="62"/>
  <c r="N22" i="62"/>
  <c r="L21" i="62"/>
  <c r="E21" i="62"/>
  <c r="N21" i="62"/>
  <c r="N20" i="62"/>
  <c r="L20" i="62"/>
  <c r="E20" i="62"/>
  <c r="N19" i="62"/>
  <c r="L19" i="62"/>
  <c r="J19" i="62"/>
  <c r="N18" i="62"/>
  <c r="L17" i="62"/>
  <c r="N17" i="62"/>
  <c r="N16" i="62"/>
  <c r="L16" i="62"/>
  <c r="E16" i="62"/>
  <c r="N15" i="62"/>
  <c r="L15" i="62"/>
  <c r="J15" i="62"/>
  <c r="N14" i="62"/>
  <c r="L13" i="62"/>
  <c r="N13" i="62"/>
  <c r="N12" i="62"/>
  <c r="L12" i="62"/>
  <c r="E12" i="62"/>
  <c r="N11" i="62"/>
  <c r="L11" i="62"/>
  <c r="J11" i="62"/>
  <c r="N10" i="62"/>
  <c r="L9" i="62"/>
  <c r="N9" i="62"/>
  <c r="N8" i="62"/>
  <c r="L8" i="62"/>
  <c r="E8" i="62"/>
  <c r="N7" i="62"/>
  <c r="L7" i="62"/>
  <c r="J7" i="62"/>
  <c r="N6" i="62"/>
  <c r="L5" i="62"/>
  <c r="N5" i="62"/>
  <c r="G43" i="60"/>
  <c r="G42" i="60"/>
  <c r="G41" i="60"/>
  <c r="G40" i="60"/>
  <c r="G38" i="60"/>
  <c r="G39" i="60"/>
  <c r="G37" i="60"/>
  <c r="G36" i="60"/>
  <c r="G35" i="60"/>
  <c r="G34" i="60"/>
  <c r="G33" i="60"/>
  <c r="G32" i="60"/>
  <c r="G30" i="60"/>
  <c r="G31" i="60"/>
  <c r="G29" i="60"/>
  <c r="G28" i="60"/>
  <c r="G27" i="60"/>
  <c r="G26" i="60"/>
  <c r="G25" i="60"/>
  <c r="G24" i="60"/>
  <c r="G22" i="60"/>
  <c r="G23" i="60"/>
  <c r="G21" i="60"/>
  <c r="G20" i="60"/>
  <c r="G19" i="60"/>
  <c r="G18" i="60"/>
  <c r="G17" i="60"/>
  <c r="G16" i="60"/>
  <c r="G14" i="60"/>
  <c r="G15" i="60"/>
  <c r="G13" i="60"/>
  <c r="G12" i="60"/>
  <c r="G11" i="60"/>
  <c r="G10" i="60"/>
  <c r="G9" i="60"/>
  <c r="G8" i="60"/>
  <c r="G6" i="60"/>
  <c r="G7" i="60"/>
  <c r="G5" i="60"/>
  <c r="E38" i="62" l="1"/>
  <c r="E14" i="62"/>
  <c r="E18" i="62"/>
  <c r="E22" i="62"/>
  <c r="E26" i="62"/>
  <c r="E30" i="62"/>
  <c r="E34" i="62"/>
  <c r="J43" i="62"/>
  <c r="L6" i="62"/>
  <c r="J8" i="62"/>
  <c r="L10" i="62"/>
  <c r="J12" i="62"/>
  <c r="L14" i="62"/>
  <c r="J16" i="62"/>
  <c r="L18" i="62"/>
  <c r="J20" i="62"/>
  <c r="L22" i="62"/>
  <c r="L26" i="62"/>
  <c r="L30" i="62"/>
  <c r="L34" i="62"/>
  <c r="E39" i="62"/>
  <c r="N41" i="62"/>
  <c r="E41" i="62"/>
  <c r="L43" i="62"/>
  <c r="J6" i="62"/>
  <c r="J10" i="62"/>
  <c r="J14" i="62"/>
  <c r="J18" i="62"/>
  <c r="J22" i="62"/>
  <c r="J26" i="62"/>
  <c r="J30" i="62"/>
  <c r="J34" i="62"/>
  <c r="L41" i="62"/>
  <c r="E7" i="62"/>
  <c r="E11" i="62"/>
  <c r="E15" i="62"/>
  <c r="E19" i="62"/>
  <c r="E23" i="62"/>
  <c r="E27" i="62"/>
  <c r="E31" i="62"/>
  <c r="E35" i="62"/>
  <c r="J39" i="62"/>
  <c r="N42" i="62"/>
  <c r="J44" i="62"/>
  <c r="E6" i="62"/>
  <c r="L38" i="62"/>
  <c r="J38" i="62"/>
  <c r="N37" i="62"/>
  <c r="E37" i="62"/>
  <c r="E42" i="62"/>
  <c r="E10" i="62"/>
  <c r="E9" i="62"/>
  <c r="E13" i="62"/>
  <c r="E17" i="62"/>
  <c r="J23" i="62"/>
  <c r="J27" i="62"/>
  <c r="J31" i="62"/>
  <c r="J35" i="62"/>
  <c r="L42" i="62"/>
  <c r="J42" i="62"/>
  <c r="J9" i="62"/>
  <c r="J13" i="62"/>
  <c r="J17" i="62"/>
  <c r="J21" i="62"/>
  <c r="J25" i="62"/>
  <c r="J29" i="62"/>
  <c r="J33" i="62"/>
  <c r="J37" i="62"/>
  <c r="J41" i="62"/>
</calcChain>
</file>

<file path=xl/sharedStrings.xml><?xml version="1.0" encoding="utf-8"?>
<sst xmlns="http://schemas.openxmlformats.org/spreadsheetml/2006/main" count="2678" uniqueCount="679">
  <si>
    <t>年次</t>
    <rPh sb="0" eb="2">
      <t>ネンジ</t>
    </rPh>
    <phoneticPr fontId="4"/>
  </si>
  <si>
    <t>人口</t>
    <rPh sb="0" eb="2">
      <t>ジンコウ</t>
    </rPh>
    <phoneticPr fontId="4"/>
  </si>
  <si>
    <t>増減数</t>
    <rPh sb="0" eb="2">
      <t>ゾウゲン</t>
    </rPh>
    <rPh sb="2" eb="3">
      <t>スウ</t>
    </rPh>
    <phoneticPr fontId="4"/>
  </si>
  <si>
    <t>増減率</t>
    <rPh sb="0" eb="2">
      <t>ゾウゲン</t>
    </rPh>
    <rPh sb="2" eb="3">
      <t>リツ</t>
    </rPh>
    <phoneticPr fontId="4"/>
  </si>
  <si>
    <t>％</t>
    <phoneticPr fontId="4"/>
  </si>
  <si>
    <t>人</t>
    <rPh sb="0" eb="1">
      <t>ニン</t>
    </rPh>
    <phoneticPr fontId="4"/>
  </si>
  <si>
    <t>※</t>
    <phoneticPr fontId="4"/>
  </si>
  <si>
    <t>世帯数</t>
    <rPh sb="0" eb="3">
      <t>セタイスウ</t>
    </rPh>
    <phoneticPr fontId="4"/>
  </si>
  <si>
    <t>人口増減数</t>
    <rPh sb="0" eb="2">
      <t>ジンコウ</t>
    </rPh>
    <rPh sb="2" eb="4">
      <t>ゾウゲン</t>
    </rPh>
    <rPh sb="4" eb="5">
      <t>スウ</t>
    </rPh>
    <phoneticPr fontId="4"/>
  </si>
  <si>
    <t>自然増減</t>
    <rPh sb="0" eb="2">
      <t>シゼン</t>
    </rPh>
    <rPh sb="2" eb="4">
      <t>ゾウゲン</t>
    </rPh>
    <phoneticPr fontId="4"/>
  </si>
  <si>
    <t>社会増減</t>
    <rPh sb="0" eb="2">
      <t>シャカイ</t>
    </rPh>
    <rPh sb="2" eb="4">
      <t>ゾウゲン</t>
    </rPh>
    <phoneticPr fontId="4"/>
  </si>
  <si>
    <t>人口増減率</t>
    <rPh sb="0" eb="2">
      <t>ジンコウ</t>
    </rPh>
    <rPh sb="2" eb="4">
      <t>ゾウゲン</t>
    </rPh>
    <rPh sb="4" eb="5">
      <t>リツ</t>
    </rPh>
    <phoneticPr fontId="4"/>
  </si>
  <si>
    <t>自然増減率</t>
    <rPh sb="0" eb="2">
      <t>シゼン</t>
    </rPh>
    <rPh sb="2" eb="4">
      <t>ゾウゲン</t>
    </rPh>
    <rPh sb="4" eb="5">
      <t>リツ</t>
    </rPh>
    <phoneticPr fontId="4"/>
  </si>
  <si>
    <t>社会増減率</t>
    <rPh sb="0" eb="2">
      <t>シャカイ</t>
    </rPh>
    <rPh sb="2" eb="4">
      <t>ゾウゲン</t>
    </rPh>
    <rPh sb="4" eb="5">
      <t>リツ</t>
    </rPh>
    <phoneticPr fontId="4"/>
  </si>
  <si>
    <t>世帯</t>
    <rPh sb="0" eb="2">
      <t>セタイ</t>
    </rPh>
    <phoneticPr fontId="4"/>
  </si>
  <si>
    <t>阪南市</t>
    <rPh sb="0" eb="3">
      <t>ハンナンシ</t>
    </rPh>
    <phoneticPr fontId="4"/>
  </si>
  <si>
    <t>島本町</t>
    <rPh sb="0" eb="3">
      <t>シマモトチョウ</t>
    </rPh>
    <phoneticPr fontId="4"/>
  </si>
  <si>
    <t>豊能町</t>
    <rPh sb="0" eb="3">
      <t>トヨノチョウ</t>
    </rPh>
    <phoneticPr fontId="4"/>
  </si>
  <si>
    <t>能勢町</t>
    <rPh sb="0" eb="3">
      <t>ノセチョウ</t>
    </rPh>
    <phoneticPr fontId="4"/>
  </si>
  <si>
    <t>太子町</t>
    <rPh sb="0" eb="3">
      <t>タイシチョウ</t>
    </rPh>
    <phoneticPr fontId="4"/>
  </si>
  <si>
    <t>河南町</t>
    <rPh sb="0" eb="3">
      <t>カナンチョウ</t>
    </rPh>
    <phoneticPr fontId="4"/>
  </si>
  <si>
    <t>千早赤阪村</t>
    <rPh sb="0" eb="5">
      <t>チハヤアカサカムラ</t>
    </rPh>
    <phoneticPr fontId="4"/>
  </si>
  <si>
    <t>忠岡町</t>
    <rPh sb="0" eb="3">
      <t>タダオカチョウ</t>
    </rPh>
    <phoneticPr fontId="4"/>
  </si>
  <si>
    <t>熊取町</t>
    <rPh sb="0" eb="3">
      <t>クマトリチョウ</t>
    </rPh>
    <phoneticPr fontId="4"/>
  </si>
  <si>
    <t>田尻町</t>
    <rPh sb="0" eb="3">
      <t>タジリチョウ</t>
    </rPh>
    <phoneticPr fontId="4"/>
  </si>
  <si>
    <t>岬町</t>
    <rPh sb="0" eb="2">
      <t>ミサキチョウ</t>
    </rPh>
    <phoneticPr fontId="4"/>
  </si>
  <si>
    <t>大阪市</t>
    <rPh sb="0" eb="3">
      <t>オオサカシ</t>
    </rPh>
    <phoneticPr fontId="4"/>
  </si>
  <si>
    <t>堺市</t>
    <rPh sb="0" eb="2">
      <t>サカイシ</t>
    </rPh>
    <phoneticPr fontId="4"/>
  </si>
  <si>
    <t>岸和田市</t>
    <rPh sb="0" eb="4">
      <t>キシワダシ</t>
    </rPh>
    <phoneticPr fontId="4"/>
  </si>
  <si>
    <t>豊中市</t>
    <rPh sb="0" eb="3">
      <t>トヨナカシ</t>
    </rPh>
    <phoneticPr fontId="4"/>
  </si>
  <si>
    <t>大阪狭山市</t>
    <rPh sb="0" eb="5">
      <t>オオサカサヤマシ</t>
    </rPh>
    <phoneticPr fontId="4"/>
  </si>
  <si>
    <t>池田市</t>
    <rPh sb="0" eb="3">
      <t>イケダシ</t>
    </rPh>
    <phoneticPr fontId="4"/>
  </si>
  <si>
    <t>吹田市</t>
    <rPh sb="0" eb="3">
      <t>スイタシ</t>
    </rPh>
    <phoneticPr fontId="4"/>
  </si>
  <si>
    <t>泉大津市</t>
    <rPh sb="0" eb="4">
      <t>イズミオオツシ</t>
    </rPh>
    <phoneticPr fontId="4"/>
  </si>
  <si>
    <t>高槻市</t>
    <rPh sb="0" eb="3">
      <t>タカツキシ</t>
    </rPh>
    <phoneticPr fontId="4"/>
  </si>
  <si>
    <t>貝塚市</t>
    <rPh sb="0" eb="3">
      <t>カイヅカシ</t>
    </rPh>
    <phoneticPr fontId="4"/>
  </si>
  <si>
    <t>守口市</t>
    <rPh sb="0" eb="3">
      <t>モリグチシ</t>
    </rPh>
    <phoneticPr fontId="4"/>
  </si>
  <si>
    <t>枚方市</t>
    <rPh sb="0" eb="3">
      <t>ヒラカタシ</t>
    </rPh>
    <phoneticPr fontId="4"/>
  </si>
  <si>
    <t>茨木市</t>
    <rPh sb="0" eb="3">
      <t>イバラキシ</t>
    </rPh>
    <phoneticPr fontId="4"/>
  </si>
  <si>
    <t>八尾市</t>
    <rPh sb="0" eb="3">
      <t>ヤオシ</t>
    </rPh>
    <phoneticPr fontId="4"/>
  </si>
  <si>
    <t>泉佐野市</t>
    <rPh sb="0" eb="4">
      <t>イズミサノシ</t>
    </rPh>
    <phoneticPr fontId="4"/>
  </si>
  <si>
    <t>富田林市</t>
    <rPh sb="0" eb="4">
      <t>トンダバヤシシ</t>
    </rPh>
    <phoneticPr fontId="4"/>
  </si>
  <si>
    <t>寝屋川市</t>
    <rPh sb="0" eb="4">
      <t>ネヤガワシ</t>
    </rPh>
    <phoneticPr fontId="4"/>
  </si>
  <si>
    <t>河内長野市</t>
    <rPh sb="0" eb="5">
      <t>カワチナガノシ</t>
    </rPh>
    <phoneticPr fontId="4"/>
  </si>
  <si>
    <t>松原市</t>
    <rPh sb="0" eb="3">
      <t>マツバラシ</t>
    </rPh>
    <phoneticPr fontId="4"/>
  </si>
  <si>
    <t>大東市</t>
    <rPh sb="0" eb="3">
      <t>ダイトウシ</t>
    </rPh>
    <phoneticPr fontId="4"/>
  </si>
  <si>
    <t>和泉市</t>
    <rPh sb="0" eb="3">
      <t>イズミシ</t>
    </rPh>
    <phoneticPr fontId="4"/>
  </si>
  <si>
    <t>箕面市</t>
    <rPh sb="0" eb="3">
      <t>ミノオシ</t>
    </rPh>
    <phoneticPr fontId="4"/>
  </si>
  <si>
    <t>柏原市</t>
    <rPh sb="0" eb="3">
      <t>カシワラシ</t>
    </rPh>
    <phoneticPr fontId="4"/>
  </si>
  <si>
    <t>羽曳野市</t>
    <rPh sb="0" eb="4">
      <t>ハビキノシ</t>
    </rPh>
    <phoneticPr fontId="4"/>
  </si>
  <si>
    <t>門真市</t>
    <rPh sb="0" eb="3">
      <t>カドマシ</t>
    </rPh>
    <phoneticPr fontId="4"/>
  </si>
  <si>
    <t>摂津市</t>
    <rPh sb="0" eb="3">
      <t>セッツシ</t>
    </rPh>
    <phoneticPr fontId="4"/>
  </si>
  <si>
    <t>高石市</t>
    <rPh sb="0" eb="3">
      <t>タカイシシ</t>
    </rPh>
    <phoneticPr fontId="4"/>
  </si>
  <si>
    <t>藤井寺市</t>
    <rPh sb="0" eb="4">
      <t>フジイデラシ</t>
    </rPh>
    <phoneticPr fontId="4"/>
  </si>
  <si>
    <t>東大阪市</t>
    <rPh sb="0" eb="4">
      <t>ヒガシオオサカシ</t>
    </rPh>
    <phoneticPr fontId="4"/>
  </si>
  <si>
    <t>泉南市</t>
    <rPh sb="0" eb="3">
      <t>センナンシ</t>
    </rPh>
    <phoneticPr fontId="4"/>
  </si>
  <si>
    <t>四條畷市</t>
    <rPh sb="0" eb="4">
      <t>シジョウナワテシ</t>
    </rPh>
    <phoneticPr fontId="4"/>
  </si>
  <si>
    <t>交野市</t>
    <rPh sb="0" eb="3">
      <t>カタノシ</t>
    </rPh>
    <phoneticPr fontId="4"/>
  </si>
  <si>
    <t>北河内地域</t>
    <rPh sb="0" eb="3">
      <t>キタカワチ</t>
    </rPh>
    <rPh sb="3" eb="5">
      <t>チイキ</t>
    </rPh>
    <phoneticPr fontId="4"/>
  </si>
  <si>
    <t>中河内地域</t>
    <rPh sb="0" eb="1">
      <t>ナカ</t>
    </rPh>
    <rPh sb="1" eb="3">
      <t>カワチ</t>
    </rPh>
    <rPh sb="3" eb="5">
      <t>チイキ</t>
    </rPh>
    <phoneticPr fontId="4"/>
  </si>
  <si>
    <t>順位</t>
    <rPh sb="0" eb="2">
      <t>ジュンイ</t>
    </rPh>
    <phoneticPr fontId="4"/>
  </si>
  <si>
    <t>大阪市地域</t>
    <rPh sb="0" eb="3">
      <t>オオサカシ</t>
    </rPh>
    <rPh sb="3" eb="5">
      <t>チイキ</t>
    </rPh>
    <phoneticPr fontId="4"/>
  </si>
  <si>
    <t>構成比</t>
    <rPh sb="0" eb="3">
      <t>コウセイヒ</t>
    </rPh>
    <phoneticPr fontId="4"/>
  </si>
  <si>
    <t>南河内地域</t>
    <rPh sb="0" eb="1">
      <t>ミナミ</t>
    </rPh>
    <rPh sb="1" eb="3">
      <t>カワチ</t>
    </rPh>
    <rPh sb="3" eb="5">
      <t>チイキ</t>
    </rPh>
    <phoneticPr fontId="4"/>
  </si>
  <si>
    <t>男性</t>
    <rPh sb="0" eb="2">
      <t>ダンセイ</t>
    </rPh>
    <phoneticPr fontId="4"/>
  </si>
  <si>
    <t>女性</t>
    <rPh sb="0" eb="2">
      <t>ジョセイ</t>
    </rPh>
    <phoneticPr fontId="4"/>
  </si>
  <si>
    <t>1世帯
当たり人員</t>
    <rPh sb="1" eb="3">
      <t>セタイ</t>
    </rPh>
    <rPh sb="4" eb="5">
      <t>ア</t>
    </rPh>
    <rPh sb="7" eb="9">
      <t>ジンイン</t>
    </rPh>
    <phoneticPr fontId="4"/>
  </si>
  <si>
    <t>％</t>
  </si>
  <si>
    <t>大   阪   府</t>
    <rPh sb="0" eb="1">
      <t>ダイ</t>
    </rPh>
    <rPh sb="4" eb="5">
      <t>サカ</t>
    </rPh>
    <rPh sb="8" eb="9">
      <t>フ</t>
    </rPh>
    <phoneticPr fontId="4"/>
  </si>
  <si>
    <t>三 島 地 域</t>
    <rPh sb="0" eb="1">
      <t>サン</t>
    </rPh>
    <rPh sb="2" eb="3">
      <t>シマ</t>
    </rPh>
    <rPh sb="4" eb="5">
      <t>チ</t>
    </rPh>
    <rPh sb="6" eb="7">
      <t>イキ</t>
    </rPh>
    <phoneticPr fontId="4"/>
  </si>
  <si>
    <t>豊 能 地 域</t>
    <rPh sb="0" eb="1">
      <t>ユタカ</t>
    </rPh>
    <rPh sb="2" eb="3">
      <t>ノウ</t>
    </rPh>
    <rPh sb="4" eb="5">
      <t>チ</t>
    </rPh>
    <rPh sb="6" eb="7">
      <t>イキ</t>
    </rPh>
    <phoneticPr fontId="4"/>
  </si>
  <si>
    <t>泉 北 地 域</t>
    <rPh sb="0" eb="1">
      <t>イズミ</t>
    </rPh>
    <rPh sb="2" eb="3">
      <t>キタ</t>
    </rPh>
    <rPh sb="4" eb="5">
      <t>チ</t>
    </rPh>
    <rPh sb="6" eb="7">
      <t>イキ</t>
    </rPh>
    <phoneticPr fontId="4"/>
  </si>
  <si>
    <t>泉 南 地 域</t>
    <rPh sb="0" eb="1">
      <t>イズミ</t>
    </rPh>
    <rPh sb="2" eb="3">
      <t>ミナミ</t>
    </rPh>
    <rPh sb="4" eb="5">
      <t>チ</t>
    </rPh>
    <rPh sb="6" eb="7">
      <t>イキ</t>
    </rPh>
    <phoneticPr fontId="4"/>
  </si>
  <si>
    <t>大阪市</t>
    <rPh sb="0" eb="3">
      <t>オオサカシ</t>
    </rPh>
    <phoneticPr fontId="5"/>
  </si>
  <si>
    <t>堺市</t>
    <rPh sb="0" eb="2">
      <t>サカイシ</t>
    </rPh>
    <phoneticPr fontId="5"/>
  </si>
  <si>
    <t>岸和田市</t>
    <rPh sb="0" eb="4">
      <t>キシワダシ</t>
    </rPh>
    <phoneticPr fontId="5"/>
  </si>
  <si>
    <t>豊中市</t>
    <rPh sb="0" eb="3">
      <t>トヨナカシ</t>
    </rPh>
    <phoneticPr fontId="5"/>
  </si>
  <si>
    <t>池田市</t>
    <rPh sb="0" eb="3">
      <t>イケダシ</t>
    </rPh>
    <phoneticPr fontId="5"/>
  </si>
  <si>
    <t>吹田市</t>
    <rPh sb="0" eb="3">
      <t>スイタシ</t>
    </rPh>
    <phoneticPr fontId="5"/>
  </si>
  <si>
    <t>泉大津市</t>
    <rPh sb="0" eb="4">
      <t>イズミオオツシ</t>
    </rPh>
    <phoneticPr fontId="5"/>
  </si>
  <si>
    <t>高槻市</t>
    <rPh sb="0" eb="3">
      <t>タカツキシ</t>
    </rPh>
    <phoneticPr fontId="5"/>
  </si>
  <si>
    <t>貝塚市</t>
    <rPh sb="0" eb="3">
      <t>カイヅカシ</t>
    </rPh>
    <phoneticPr fontId="5"/>
  </si>
  <si>
    <t>守口市</t>
    <rPh sb="0" eb="3">
      <t>モリグチシ</t>
    </rPh>
    <phoneticPr fontId="5"/>
  </si>
  <si>
    <t>枚方市</t>
    <rPh sb="0" eb="3">
      <t>ヒラカタシ</t>
    </rPh>
    <phoneticPr fontId="5"/>
  </si>
  <si>
    <t>茨木市</t>
    <rPh sb="0" eb="3">
      <t>イバラキシ</t>
    </rPh>
    <phoneticPr fontId="5"/>
  </si>
  <si>
    <t>八尾市</t>
    <rPh sb="0" eb="3">
      <t>ヤオシ</t>
    </rPh>
    <phoneticPr fontId="5"/>
  </si>
  <si>
    <t>泉佐野市</t>
    <rPh sb="0" eb="4">
      <t>イズミサノシ</t>
    </rPh>
    <phoneticPr fontId="5"/>
  </si>
  <si>
    <t>富田林市</t>
    <rPh sb="0" eb="4">
      <t>トンダバヤシシ</t>
    </rPh>
    <phoneticPr fontId="5"/>
  </si>
  <si>
    <t>寝屋川市</t>
    <rPh sb="0" eb="4">
      <t>ネヤガワシ</t>
    </rPh>
    <phoneticPr fontId="5"/>
  </si>
  <si>
    <t>河内長野市</t>
    <rPh sb="0" eb="5">
      <t>カワチナガノシ</t>
    </rPh>
    <phoneticPr fontId="5"/>
  </si>
  <si>
    <t>松原市</t>
    <rPh sb="0" eb="3">
      <t>マツバラシ</t>
    </rPh>
    <phoneticPr fontId="5"/>
  </si>
  <si>
    <t>大東市</t>
    <rPh sb="0" eb="3">
      <t>ダイトウシ</t>
    </rPh>
    <phoneticPr fontId="5"/>
  </si>
  <si>
    <t>和泉市</t>
    <rPh sb="0" eb="3">
      <t>イズミシ</t>
    </rPh>
    <phoneticPr fontId="5"/>
  </si>
  <si>
    <t>箕面市</t>
    <rPh sb="0" eb="3">
      <t>ミノオシ</t>
    </rPh>
    <phoneticPr fontId="5"/>
  </si>
  <si>
    <t>柏原市</t>
    <rPh sb="0" eb="3">
      <t>カシワラシ</t>
    </rPh>
    <phoneticPr fontId="5"/>
  </si>
  <si>
    <t>羽曳野市</t>
    <rPh sb="0" eb="4">
      <t>ハビキノシ</t>
    </rPh>
    <phoneticPr fontId="5"/>
  </si>
  <si>
    <t>門真市</t>
    <rPh sb="0" eb="3">
      <t>カドマシ</t>
    </rPh>
    <phoneticPr fontId="5"/>
  </si>
  <si>
    <t>摂津市</t>
    <rPh sb="0" eb="3">
      <t>セッツシ</t>
    </rPh>
    <phoneticPr fontId="5"/>
  </si>
  <si>
    <t>高石市</t>
    <rPh sb="0" eb="3">
      <t>タカイシシ</t>
    </rPh>
    <phoneticPr fontId="5"/>
  </si>
  <si>
    <t>藤井寺市</t>
    <rPh sb="0" eb="4">
      <t>フジイデラシ</t>
    </rPh>
    <phoneticPr fontId="5"/>
  </si>
  <si>
    <t>東大阪市</t>
    <rPh sb="0" eb="4">
      <t>ヒガシオオサカシ</t>
    </rPh>
    <phoneticPr fontId="5"/>
  </si>
  <si>
    <t>泉南市</t>
    <rPh sb="0" eb="3">
      <t>センナンシ</t>
    </rPh>
    <phoneticPr fontId="5"/>
  </si>
  <si>
    <t>四條畷市</t>
    <rPh sb="0" eb="4">
      <t>シジョウナワテシ</t>
    </rPh>
    <phoneticPr fontId="5"/>
  </si>
  <si>
    <t>交野市</t>
    <rPh sb="0" eb="3">
      <t>カタノシ</t>
    </rPh>
    <phoneticPr fontId="5"/>
  </si>
  <si>
    <t>大阪狭山市</t>
    <rPh sb="0" eb="5">
      <t>オオサカサヤマシ</t>
    </rPh>
    <phoneticPr fontId="5"/>
  </si>
  <si>
    <t>阪南市</t>
    <rPh sb="0" eb="3">
      <t>ハンナンシ</t>
    </rPh>
    <phoneticPr fontId="5"/>
  </si>
  <si>
    <t>島本町</t>
    <rPh sb="0" eb="3">
      <t>シマモトチョウ</t>
    </rPh>
    <phoneticPr fontId="5"/>
  </si>
  <si>
    <t>豊能町</t>
    <rPh sb="0" eb="3">
      <t>トヨノチョウ</t>
    </rPh>
    <phoneticPr fontId="5"/>
  </si>
  <si>
    <t>能勢町</t>
    <rPh sb="0" eb="3">
      <t>ノセチョウ</t>
    </rPh>
    <phoneticPr fontId="5"/>
  </si>
  <si>
    <t>忠岡町</t>
    <rPh sb="0" eb="3">
      <t>タダオカチョウ</t>
    </rPh>
    <phoneticPr fontId="5"/>
  </si>
  <si>
    <t>熊取町</t>
    <rPh sb="0" eb="3">
      <t>クマトリチョウ</t>
    </rPh>
    <phoneticPr fontId="5"/>
  </si>
  <si>
    <t>田尻町</t>
    <rPh sb="0" eb="3">
      <t>タジリチョウ</t>
    </rPh>
    <phoneticPr fontId="5"/>
  </si>
  <si>
    <t>岬町</t>
    <rPh sb="0" eb="2">
      <t>ミサキチョウ</t>
    </rPh>
    <phoneticPr fontId="5"/>
  </si>
  <si>
    <t>太子町</t>
    <rPh sb="0" eb="3">
      <t>タイシチョウ</t>
    </rPh>
    <phoneticPr fontId="5"/>
  </si>
  <si>
    <t>河南町</t>
    <rPh sb="0" eb="3">
      <t>カナンチョウ</t>
    </rPh>
    <phoneticPr fontId="5"/>
  </si>
  <si>
    <t>千早赤阪村</t>
    <rPh sb="0" eb="5">
      <t>チハヤアカサカムラ</t>
    </rPh>
    <phoneticPr fontId="5"/>
  </si>
  <si>
    <t>　0～4歳</t>
  </si>
  <si>
    <t>　5～9歳</t>
  </si>
  <si>
    <t>　10～14歳</t>
  </si>
  <si>
    <t>　15～19歳</t>
  </si>
  <si>
    <t>　20～24歳</t>
  </si>
  <si>
    <t>　25～29歳</t>
  </si>
  <si>
    <t>　30～34歳</t>
  </si>
  <si>
    <t>　35～39歳</t>
  </si>
  <si>
    <t>　40～44歳</t>
  </si>
  <si>
    <t>　45～49歳</t>
  </si>
  <si>
    <t>　50～54歳</t>
  </si>
  <si>
    <t>　55～59歳</t>
  </si>
  <si>
    <t>　60～64歳</t>
  </si>
  <si>
    <t>　65～69歳</t>
  </si>
  <si>
    <t>　70～74歳</t>
  </si>
  <si>
    <t>　75～79歳</t>
  </si>
  <si>
    <t>　80～84歳</t>
  </si>
  <si>
    <t>年齢階級</t>
    <rPh sb="0" eb="2">
      <t>ネンレイ</t>
    </rPh>
    <rPh sb="2" eb="4">
      <t>カイキュウ</t>
    </rPh>
    <phoneticPr fontId="4"/>
  </si>
  <si>
    <t>総数</t>
    <rPh sb="0" eb="2">
      <t>ソウスウ</t>
    </rPh>
    <phoneticPr fontId="4"/>
  </si>
  <si>
    <t>※は国勢調査人口</t>
    <rPh sb="2" eb="4">
      <t>コクセイ</t>
    </rPh>
    <rPh sb="4" eb="6">
      <t>チョウサ</t>
    </rPh>
    <rPh sb="6" eb="8">
      <t>ジンコウ</t>
    </rPh>
    <phoneticPr fontId="4"/>
  </si>
  <si>
    <t>大阪市地域</t>
    <rPh sb="0" eb="2">
      <t>オオサカ</t>
    </rPh>
    <rPh sb="2" eb="3">
      <t>シ</t>
    </rPh>
    <rPh sb="3" eb="5">
      <t>チイキ</t>
    </rPh>
    <phoneticPr fontId="4"/>
  </si>
  <si>
    <t>注）構成比については、端数処理のため合計が100.0％にならない場合がある。</t>
    <rPh sb="0" eb="1">
      <t>チュウ</t>
    </rPh>
    <rPh sb="2" eb="4">
      <t>コウセイ</t>
    </rPh>
    <rPh sb="4" eb="5">
      <t>ヒ</t>
    </rPh>
    <rPh sb="11" eb="13">
      <t>ハスウ</t>
    </rPh>
    <rPh sb="13" eb="15">
      <t>ショリ</t>
    </rPh>
    <rPh sb="18" eb="20">
      <t>ゴウケイ</t>
    </rPh>
    <rPh sb="32" eb="34">
      <t>バアイ</t>
    </rPh>
    <phoneticPr fontId="4"/>
  </si>
  <si>
    <t xml:space="preserve">      60年</t>
    <rPh sb="8" eb="9">
      <t>ネン</t>
    </rPh>
    <phoneticPr fontId="4"/>
  </si>
  <si>
    <t xml:space="preserve">      61年</t>
    <rPh sb="8" eb="9">
      <t>ネン</t>
    </rPh>
    <phoneticPr fontId="4"/>
  </si>
  <si>
    <t xml:space="preserve">      62年</t>
    <rPh sb="8" eb="9">
      <t>ネン</t>
    </rPh>
    <phoneticPr fontId="4"/>
  </si>
  <si>
    <t xml:space="preserve">      63年</t>
    <rPh sb="8" eb="9">
      <t>ネン</t>
    </rPh>
    <phoneticPr fontId="4"/>
  </si>
  <si>
    <t xml:space="preserve">  平成元年</t>
    <rPh sb="2" eb="4">
      <t>ヘイセイ</t>
    </rPh>
    <rPh sb="4" eb="6">
      <t>ガンネン</t>
    </rPh>
    <phoneticPr fontId="4"/>
  </si>
  <si>
    <t xml:space="preserve">       2年</t>
    <rPh sb="8" eb="9">
      <t>ネン</t>
    </rPh>
    <phoneticPr fontId="4"/>
  </si>
  <si>
    <t xml:space="preserve">       3年</t>
    <rPh sb="8" eb="9">
      <t>ネン</t>
    </rPh>
    <phoneticPr fontId="4"/>
  </si>
  <si>
    <t xml:space="preserve">       4年</t>
    <rPh sb="8" eb="9">
      <t>ネン</t>
    </rPh>
    <phoneticPr fontId="4"/>
  </si>
  <si>
    <t xml:space="preserve">       5年</t>
    <rPh sb="8" eb="9">
      <t>ネン</t>
    </rPh>
    <phoneticPr fontId="4"/>
  </si>
  <si>
    <t xml:space="preserve">       6年</t>
    <rPh sb="8" eb="9">
      <t>ネン</t>
    </rPh>
    <phoneticPr fontId="4"/>
  </si>
  <si>
    <t xml:space="preserve">       7年</t>
    <rPh sb="8" eb="9">
      <t>ネン</t>
    </rPh>
    <phoneticPr fontId="4"/>
  </si>
  <si>
    <t xml:space="preserve">       8年</t>
    <rPh sb="8" eb="9">
      <t>ネン</t>
    </rPh>
    <phoneticPr fontId="4"/>
  </si>
  <si>
    <t xml:space="preserve">       9年</t>
    <rPh sb="8" eb="9">
      <t>ネン</t>
    </rPh>
    <phoneticPr fontId="4"/>
  </si>
  <si>
    <t xml:space="preserve">      10年</t>
    <rPh sb="8" eb="9">
      <t>ネン</t>
    </rPh>
    <phoneticPr fontId="4"/>
  </si>
  <si>
    <t xml:space="preserve">      11年</t>
    <rPh sb="8" eb="9">
      <t>ネン</t>
    </rPh>
    <phoneticPr fontId="4"/>
  </si>
  <si>
    <t xml:space="preserve">      12年</t>
    <rPh sb="8" eb="9">
      <t>ネン</t>
    </rPh>
    <phoneticPr fontId="4"/>
  </si>
  <si>
    <t xml:space="preserve">      13年</t>
    <rPh sb="8" eb="9">
      <t>ネン</t>
    </rPh>
    <phoneticPr fontId="4"/>
  </si>
  <si>
    <t xml:space="preserve">      14年</t>
    <rPh sb="8" eb="9">
      <t>ネン</t>
    </rPh>
    <phoneticPr fontId="4"/>
  </si>
  <si>
    <t xml:space="preserve">      15年</t>
    <rPh sb="8" eb="9">
      <t>ネン</t>
    </rPh>
    <phoneticPr fontId="4"/>
  </si>
  <si>
    <t xml:space="preserve">      16年</t>
    <rPh sb="8" eb="9">
      <t>ネン</t>
    </rPh>
    <phoneticPr fontId="4"/>
  </si>
  <si>
    <t xml:space="preserve">      17年</t>
    <rPh sb="8" eb="9">
      <t>ネン</t>
    </rPh>
    <phoneticPr fontId="4"/>
  </si>
  <si>
    <t xml:space="preserve">      18年</t>
    <rPh sb="8" eb="9">
      <t>ネン</t>
    </rPh>
    <phoneticPr fontId="4"/>
  </si>
  <si>
    <t xml:space="preserve">      19年</t>
    <rPh sb="8" eb="9">
      <t>ネン</t>
    </rPh>
    <phoneticPr fontId="4"/>
  </si>
  <si>
    <t xml:space="preserve">      20年</t>
    <rPh sb="8" eb="9">
      <t>ネン</t>
    </rPh>
    <phoneticPr fontId="4"/>
  </si>
  <si>
    <t xml:space="preserve">      21年</t>
    <rPh sb="8" eb="9">
      <t>ネン</t>
    </rPh>
    <phoneticPr fontId="4"/>
  </si>
  <si>
    <t xml:space="preserve">      22年</t>
    <rPh sb="8" eb="9">
      <t>ネン</t>
    </rPh>
    <phoneticPr fontId="4"/>
  </si>
  <si>
    <t xml:space="preserve">      23年</t>
    <rPh sb="8" eb="9">
      <t>ネン</t>
    </rPh>
    <phoneticPr fontId="4"/>
  </si>
  <si>
    <t xml:space="preserve">      25年</t>
    <rPh sb="8" eb="9">
      <t>ネン</t>
    </rPh>
    <phoneticPr fontId="4"/>
  </si>
  <si>
    <t xml:space="preserve">      26年</t>
    <rPh sb="8" eb="9">
      <t>ネン</t>
    </rPh>
    <phoneticPr fontId="4"/>
  </si>
  <si>
    <t xml:space="preserve">      27年</t>
    <rPh sb="8" eb="9">
      <t>ネン</t>
    </rPh>
    <phoneticPr fontId="4"/>
  </si>
  <si>
    <t xml:space="preserve">      28年</t>
    <rPh sb="8" eb="9">
      <t>ネン</t>
    </rPh>
    <phoneticPr fontId="4"/>
  </si>
  <si>
    <t xml:space="preserve">      29年</t>
    <rPh sb="8" eb="9">
      <t>ネン</t>
    </rPh>
    <phoneticPr fontId="4"/>
  </si>
  <si>
    <t xml:space="preserve">      30年</t>
    <rPh sb="8" eb="9">
      <t>ネン</t>
    </rPh>
    <phoneticPr fontId="4"/>
  </si>
  <si>
    <t>　令和元年</t>
    <rPh sb="1" eb="3">
      <t>レイワ</t>
    </rPh>
    <rPh sb="3" eb="5">
      <t>ガンネン</t>
    </rPh>
    <phoneticPr fontId="4"/>
  </si>
  <si>
    <t>※</t>
  </si>
  <si>
    <r>
      <t xml:space="preserve">男女差
</t>
    </r>
    <r>
      <rPr>
        <sz val="9"/>
        <color theme="1"/>
        <rFont val="ＭＳ ゴシック"/>
        <family val="3"/>
        <charset val="128"/>
      </rPr>
      <t>（女性－男性）</t>
    </r>
    <rPh sb="0" eb="3">
      <t>ダンジョサ</t>
    </rPh>
    <phoneticPr fontId="4"/>
  </si>
  <si>
    <r>
      <t xml:space="preserve">人口性比
</t>
    </r>
    <r>
      <rPr>
        <sz val="10"/>
        <color theme="1"/>
        <rFont val="ＭＳ ゴシック"/>
        <family val="3"/>
        <charset val="128"/>
      </rPr>
      <t>（女性＝100）</t>
    </r>
    <rPh sb="0" eb="2">
      <t>ジンコウ</t>
    </rPh>
    <rPh sb="2" eb="3">
      <t>セイ</t>
    </rPh>
    <rPh sb="3" eb="4">
      <t>ヒ</t>
    </rPh>
    <phoneticPr fontId="4"/>
  </si>
  <si>
    <t>位</t>
    <rPh sb="0" eb="1">
      <t>イ</t>
    </rPh>
    <phoneticPr fontId="4"/>
  </si>
  <si>
    <t>地域の区分</t>
    <rPh sb="0" eb="2">
      <t>チイキ</t>
    </rPh>
    <rPh sb="3" eb="5">
      <t>クブン</t>
    </rPh>
    <phoneticPr fontId="4"/>
  </si>
  <si>
    <t>　　　 2年</t>
    <rPh sb="5" eb="6">
      <t>ネン</t>
    </rPh>
    <phoneticPr fontId="4"/>
  </si>
  <si>
    <t>　　　 3年</t>
    <rPh sb="5" eb="6">
      <t>ネン</t>
    </rPh>
    <phoneticPr fontId="4"/>
  </si>
  <si>
    <t>　85～89歳</t>
    <phoneticPr fontId="4"/>
  </si>
  <si>
    <t>　90～94歳</t>
    <phoneticPr fontId="4"/>
  </si>
  <si>
    <t>　95歳以上</t>
    <rPh sb="3" eb="4">
      <t>サイ</t>
    </rPh>
    <rPh sb="4" eb="6">
      <t>イジョウ</t>
    </rPh>
    <phoneticPr fontId="4"/>
  </si>
  <si>
    <t>3年</t>
    <rPh sb="1" eb="2">
      <t>ネン</t>
    </rPh>
    <phoneticPr fontId="4"/>
  </si>
  <si>
    <t>2年※</t>
    <rPh sb="1" eb="2">
      <t>ネン</t>
    </rPh>
    <phoneticPr fontId="4"/>
  </si>
  <si>
    <t>2年</t>
    <rPh sb="1" eb="2">
      <t>ネン</t>
    </rPh>
    <phoneticPr fontId="4"/>
  </si>
  <si>
    <t>人</t>
  </si>
  <si>
    <t>大阪市</t>
  </si>
  <si>
    <t>大阪市</t>
    <phoneticPr fontId="4"/>
  </si>
  <si>
    <t>堺市</t>
    <phoneticPr fontId="4"/>
  </si>
  <si>
    <t>都 島 区</t>
  </si>
  <si>
    <t>福 島 区</t>
  </si>
  <si>
    <t>此 花 区</t>
  </si>
  <si>
    <t>西    区</t>
  </si>
  <si>
    <t>港    区</t>
  </si>
  <si>
    <t>大 正 区</t>
  </si>
  <si>
    <t>天王寺区</t>
  </si>
  <si>
    <t>浪 速 区</t>
  </si>
  <si>
    <t>西淀川区</t>
  </si>
  <si>
    <t>東淀川区</t>
  </si>
  <si>
    <t>東 成 区</t>
  </si>
  <si>
    <t>生 野 区</t>
  </si>
  <si>
    <t>旭    区</t>
  </si>
  <si>
    <t>城 東 区</t>
  </si>
  <si>
    <t>阿倍野区</t>
  </si>
  <si>
    <t>住 吉 区</t>
  </si>
  <si>
    <t>東住吉区</t>
  </si>
  <si>
    <t>西 成 区</t>
  </si>
  <si>
    <t>淀 川 区</t>
  </si>
  <si>
    <t>鶴 見 区</t>
  </si>
  <si>
    <t>住之江区</t>
  </si>
  <si>
    <t>平 野 区</t>
  </si>
  <si>
    <t>北    区</t>
  </si>
  <si>
    <t>中 央 区</t>
  </si>
  <si>
    <t>堺    区</t>
  </si>
  <si>
    <t>中    区</t>
  </si>
  <si>
    <t>東    区</t>
  </si>
  <si>
    <t>南    区</t>
  </si>
  <si>
    <t>美 原 区</t>
  </si>
  <si>
    <t>※は国勢調査人口</t>
    <phoneticPr fontId="4"/>
  </si>
  <si>
    <t>※は国勢調査世帯数</t>
    <phoneticPr fontId="4"/>
  </si>
  <si>
    <t>市区町村</t>
    <rPh sb="0" eb="2">
      <t>シク</t>
    </rPh>
    <rPh sb="2" eb="4">
      <t>チョウソン</t>
    </rPh>
    <phoneticPr fontId="4"/>
  </si>
  <si>
    <t>市区町村</t>
    <rPh sb="0" eb="2">
      <t>シク</t>
    </rPh>
    <rPh sb="2" eb="4">
      <t>チョウソン</t>
    </rPh>
    <phoneticPr fontId="5"/>
  </si>
  <si>
    <t>※は国勢調査1世帯当たり人員</t>
    <rPh sb="2" eb="4">
      <t>コクセイ</t>
    </rPh>
    <rPh sb="4" eb="6">
      <t>チョウサ</t>
    </rPh>
    <rPh sb="7" eb="9">
      <t>セタイ</t>
    </rPh>
    <rPh sb="9" eb="10">
      <t>ア</t>
    </rPh>
    <rPh sb="12" eb="14">
      <t>ジンイン</t>
    </rPh>
    <phoneticPr fontId="4"/>
  </si>
  <si>
    <t xml:space="preserve">      24年</t>
    <rPh sb="8" eb="9">
      <t>ネン</t>
    </rPh>
    <phoneticPr fontId="4"/>
  </si>
  <si>
    <t>　　　 4年</t>
    <rPh sb="5" eb="6">
      <t>ネン</t>
    </rPh>
    <phoneticPr fontId="4"/>
  </si>
  <si>
    <t>令和元年</t>
    <rPh sb="0" eb="2">
      <t>レイワ</t>
    </rPh>
    <rPh sb="2" eb="4">
      <t>ガンネン</t>
    </rPh>
    <phoneticPr fontId="4"/>
  </si>
  <si>
    <t>4年</t>
    <rPh sb="1" eb="2">
      <t>ネン</t>
    </rPh>
    <phoneticPr fontId="4"/>
  </si>
  <si>
    <t>総　数</t>
  </si>
  <si>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</si>
  <si>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</si>
  <si>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</si>
  <si>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</si>
  <si>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</si>
  <si>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t>
    <rPh sb="1" eb="2">
      <t>サイ</t>
    </rPh>
    <phoneticPr fontId="1"/>
  </si>
  <si>
    <t>6歳</t>
    <rPh sb="1" eb="2">
      <t>サイ</t>
    </rPh>
    <phoneticPr fontId="1"/>
  </si>
  <si>
    <t>7歳</t>
    <rPh sb="1" eb="2">
      <t>サイ</t>
    </rPh>
    <phoneticPr fontId="1"/>
  </si>
  <si>
    <t>8歳</t>
    <rPh sb="1" eb="2">
      <t>サイ</t>
    </rPh>
    <phoneticPr fontId="1"/>
  </si>
  <si>
    <t>9歳</t>
    <rPh sb="1" eb="2">
      <t>サイ</t>
    </rPh>
    <phoneticPr fontId="1"/>
  </si>
  <si>
    <t>10歳</t>
    <rPh sb="2" eb="3">
      <t>サイ</t>
    </rPh>
    <phoneticPr fontId="1"/>
  </si>
  <si>
    <t>11歳</t>
    <rPh sb="2" eb="3">
      <t>サイ</t>
    </rPh>
    <phoneticPr fontId="1"/>
  </si>
  <si>
    <t>12歳</t>
    <rPh sb="2" eb="3">
      <t>サイ</t>
    </rPh>
    <phoneticPr fontId="1"/>
  </si>
  <si>
    <t>13歳</t>
    <rPh sb="2" eb="3">
      <t>サイ</t>
    </rPh>
    <phoneticPr fontId="1"/>
  </si>
  <si>
    <t>14歳</t>
    <rPh sb="2" eb="3">
      <t>サイ</t>
    </rPh>
    <phoneticPr fontId="1"/>
  </si>
  <si>
    <t>15歳</t>
    <rPh sb="2" eb="3">
      <t>サイ</t>
    </rPh>
    <phoneticPr fontId="1"/>
  </si>
  <si>
    <t>16歳</t>
    <rPh sb="2" eb="3">
      <t>サイ</t>
    </rPh>
    <phoneticPr fontId="1"/>
  </si>
  <si>
    <t>17歳</t>
    <rPh sb="2" eb="3">
      <t>サイ</t>
    </rPh>
    <phoneticPr fontId="1"/>
  </si>
  <si>
    <t>18歳</t>
    <rPh sb="2" eb="3">
      <t>サイ</t>
    </rPh>
    <phoneticPr fontId="1"/>
  </si>
  <si>
    <t>19歳</t>
    <rPh sb="2" eb="3">
      <t>サイ</t>
    </rPh>
    <phoneticPr fontId="1"/>
  </si>
  <si>
    <t>20歳</t>
    <rPh sb="2" eb="3">
      <t>サイ</t>
    </rPh>
    <phoneticPr fontId="1"/>
  </si>
  <si>
    <t>21歳</t>
    <rPh sb="2" eb="3">
      <t>サイ</t>
    </rPh>
    <phoneticPr fontId="1"/>
  </si>
  <si>
    <t>22歳</t>
    <rPh sb="2" eb="3">
      <t>サイ</t>
    </rPh>
    <phoneticPr fontId="1"/>
  </si>
  <si>
    <t>23歳</t>
    <rPh sb="2" eb="3">
      <t>サイ</t>
    </rPh>
    <phoneticPr fontId="1"/>
  </si>
  <si>
    <t>24歳</t>
    <rPh sb="2" eb="3">
      <t>サイ</t>
    </rPh>
    <phoneticPr fontId="1"/>
  </si>
  <si>
    <t>25歳</t>
    <rPh sb="2" eb="3">
      <t>サイ</t>
    </rPh>
    <phoneticPr fontId="1"/>
  </si>
  <si>
    <t>26歳</t>
    <rPh sb="2" eb="3">
      <t>サイ</t>
    </rPh>
    <phoneticPr fontId="1"/>
  </si>
  <si>
    <t>27歳</t>
    <rPh sb="2" eb="3">
      <t>サイ</t>
    </rPh>
    <phoneticPr fontId="1"/>
  </si>
  <si>
    <t>28歳</t>
    <rPh sb="2" eb="3">
      <t>サイ</t>
    </rPh>
    <phoneticPr fontId="1"/>
  </si>
  <si>
    <t>29歳</t>
    <rPh sb="2" eb="3">
      <t>サイ</t>
    </rPh>
    <phoneticPr fontId="1"/>
  </si>
  <si>
    <t>30歳</t>
    <rPh sb="2" eb="3">
      <t>サイ</t>
    </rPh>
    <phoneticPr fontId="1"/>
  </si>
  <si>
    <t>31歳</t>
    <rPh sb="2" eb="3">
      <t>サイ</t>
    </rPh>
    <phoneticPr fontId="1"/>
  </si>
  <si>
    <t>32歳</t>
    <rPh sb="2" eb="3">
      <t>サイ</t>
    </rPh>
    <phoneticPr fontId="1"/>
  </si>
  <si>
    <t>33歳</t>
    <rPh sb="2" eb="3">
      <t>サイ</t>
    </rPh>
    <phoneticPr fontId="1"/>
  </si>
  <si>
    <t>34歳</t>
    <rPh sb="2" eb="3">
      <t>サイ</t>
    </rPh>
    <phoneticPr fontId="1"/>
  </si>
  <si>
    <t>35歳</t>
    <rPh sb="2" eb="3">
      <t>サイ</t>
    </rPh>
    <phoneticPr fontId="1"/>
  </si>
  <si>
    <t>36歳</t>
    <rPh sb="2" eb="3">
      <t>サイ</t>
    </rPh>
    <phoneticPr fontId="1"/>
  </si>
  <si>
    <t>37歳</t>
    <rPh sb="2" eb="3">
      <t>サイ</t>
    </rPh>
    <phoneticPr fontId="1"/>
  </si>
  <si>
    <t>38歳</t>
    <rPh sb="2" eb="3">
      <t>サイ</t>
    </rPh>
    <phoneticPr fontId="1"/>
  </si>
  <si>
    <t>39歳</t>
    <rPh sb="2" eb="3">
      <t>サイ</t>
    </rPh>
    <phoneticPr fontId="1"/>
  </si>
  <si>
    <t>40歳</t>
    <rPh sb="2" eb="3">
      <t>サイ</t>
    </rPh>
    <phoneticPr fontId="1"/>
  </si>
  <si>
    <t>41歳</t>
    <rPh sb="2" eb="3">
      <t>サイ</t>
    </rPh>
    <phoneticPr fontId="1"/>
  </si>
  <si>
    <t>42歳</t>
    <rPh sb="2" eb="3">
      <t>サイ</t>
    </rPh>
    <phoneticPr fontId="1"/>
  </si>
  <si>
    <t>43歳</t>
    <rPh sb="2" eb="3">
      <t>サイ</t>
    </rPh>
    <phoneticPr fontId="1"/>
  </si>
  <si>
    <t>44歳</t>
    <rPh sb="2" eb="3">
      <t>サイ</t>
    </rPh>
    <phoneticPr fontId="1"/>
  </si>
  <si>
    <t>45歳</t>
    <rPh sb="2" eb="3">
      <t>サイ</t>
    </rPh>
    <phoneticPr fontId="1"/>
  </si>
  <si>
    <t>46歳</t>
    <rPh sb="2" eb="3">
      <t>サイ</t>
    </rPh>
    <phoneticPr fontId="1"/>
  </si>
  <si>
    <t>47歳</t>
    <rPh sb="2" eb="3">
      <t>サイ</t>
    </rPh>
    <phoneticPr fontId="1"/>
  </si>
  <si>
    <t>48歳</t>
    <rPh sb="2" eb="3">
      <t>サイ</t>
    </rPh>
    <phoneticPr fontId="1"/>
  </si>
  <si>
    <t>49歳</t>
    <rPh sb="2" eb="3">
      <t>サイ</t>
    </rPh>
    <phoneticPr fontId="1"/>
  </si>
  <si>
    <t>50歳</t>
    <rPh sb="2" eb="3">
      <t>サイ</t>
    </rPh>
    <phoneticPr fontId="1"/>
  </si>
  <si>
    <t>51歳</t>
    <rPh sb="2" eb="3">
      <t>サイ</t>
    </rPh>
    <phoneticPr fontId="1"/>
  </si>
  <si>
    <t>52歳</t>
    <rPh sb="2" eb="3">
      <t>サイ</t>
    </rPh>
    <phoneticPr fontId="1"/>
  </si>
  <si>
    <t>53歳</t>
    <rPh sb="2" eb="3">
      <t>サイ</t>
    </rPh>
    <phoneticPr fontId="1"/>
  </si>
  <si>
    <t>54歳</t>
    <rPh sb="2" eb="3">
      <t>サイ</t>
    </rPh>
    <phoneticPr fontId="1"/>
  </si>
  <si>
    <t>55歳</t>
    <rPh sb="2" eb="3">
      <t>サイ</t>
    </rPh>
    <phoneticPr fontId="1"/>
  </si>
  <si>
    <t>56歳</t>
    <rPh sb="2" eb="3">
      <t>サイ</t>
    </rPh>
    <phoneticPr fontId="1"/>
  </si>
  <si>
    <t>57歳</t>
    <rPh sb="2" eb="3">
      <t>サイ</t>
    </rPh>
    <phoneticPr fontId="1"/>
  </si>
  <si>
    <t>58歳</t>
    <rPh sb="2" eb="3">
      <t>サイ</t>
    </rPh>
    <phoneticPr fontId="1"/>
  </si>
  <si>
    <t>59歳</t>
    <rPh sb="2" eb="3">
      <t>サイ</t>
    </rPh>
    <phoneticPr fontId="1"/>
  </si>
  <si>
    <t>60歳</t>
    <rPh sb="2" eb="3">
      <t>サイ</t>
    </rPh>
    <phoneticPr fontId="1"/>
  </si>
  <si>
    <t>61歳</t>
    <rPh sb="2" eb="3">
      <t>サイ</t>
    </rPh>
    <phoneticPr fontId="1"/>
  </si>
  <si>
    <t>62歳</t>
    <rPh sb="2" eb="3">
      <t>サイ</t>
    </rPh>
    <phoneticPr fontId="1"/>
  </si>
  <si>
    <t>63歳</t>
    <rPh sb="2" eb="3">
      <t>サイ</t>
    </rPh>
    <phoneticPr fontId="1"/>
  </si>
  <si>
    <t>64歳</t>
    <rPh sb="2" eb="3">
      <t>サイ</t>
    </rPh>
    <phoneticPr fontId="1"/>
  </si>
  <si>
    <t>65歳</t>
    <rPh sb="2" eb="3">
      <t>サイ</t>
    </rPh>
    <phoneticPr fontId="1"/>
  </si>
  <si>
    <t>66歳</t>
    <rPh sb="2" eb="3">
      <t>サイ</t>
    </rPh>
    <phoneticPr fontId="1"/>
  </si>
  <si>
    <t>67歳</t>
    <rPh sb="2" eb="3">
      <t>サイ</t>
    </rPh>
    <phoneticPr fontId="1"/>
  </si>
  <si>
    <t>68歳</t>
    <rPh sb="2" eb="3">
      <t>サイ</t>
    </rPh>
    <phoneticPr fontId="1"/>
  </si>
  <si>
    <t>69歳</t>
    <rPh sb="2" eb="3">
      <t>サイ</t>
    </rPh>
    <phoneticPr fontId="1"/>
  </si>
  <si>
    <t>70歳</t>
    <rPh sb="2" eb="3">
      <t>サイ</t>
    </rPh>
    <phoneticPr fontId="1"/>
  </si>
  <si>
    <t>71歳</t>
    <rPh sb="2" eb="3">
      <t>サイ</t>
    </rPh>
    <phoneticPr fontId="1"/>
  </si>
  <si>
    <t>72歳</t>
    <rPh sb="2" eb="3">
      <t>サイ</t>
    </rPh>
    <phoneticPr fontId="1"/>
  </si>
  <si>
    <t>73歳</t>
    <rPh sb="2" eb="3">
      <t>サイ</t>
    </rPh>
    <phoneticPr fontId="1"/>
  </si>
  <si>
    <t>74歳</t>
    <rPh sb="2" eb="3">
      <t>サイ</t>
    </rPh>
    <phoneticPr fontId="1"/>
  </si>
  <si>
    <t>75歳</t>
    <rPh sb="2" eb="3">
      <t>サイ</t>
    </rPh>
    <phoneticPr fontId="1"/>
  </si>
  <si>
    <t>76歳</t>
    <rPh sb="2" eb="3">
      <t>サイ</t>
    </rPh>
    <phoneticPr fontId="1"/>
  </si>
  <si>
    <t>77歳</t>
    <rPh sb="2" eb="3">
      <t>サイ</t>
    </rPh>
    <phoneticPr fontId="1"/>
  </si>
  <si>
    <t>78歳</t>
    <rPh sb="2" eb="3">
      <t>サイ</t>
    </rPh>
    <phoneticPr fontId="1"/>
  </si>
  <si>
    <t>79歳</t>
    <rPh sb="2" eb="3">
      <t>サイ</t>
    </rPh>
    <phoneticPr fontId="1"/>
  </si>
  <si>
    <t>80歳</t>
    <rPh sb="2" eb="3">
      <t>サイ</t>
    </rPh>
    <phoneticPr fontId="1"/>
  </si>
  <si>
    <t>81歳</t>
    <rPh sb="2" eb="3">
      <t>サイ</t>
    </rPh>
    <phoneticPr fontId="1"/>
  </si>
  <si>
    <t>82歳</t>
    <rPh sb="2" eb="3">
      <t>サイ</t>
    </rPh>
    <phoneticPr fontId="1"/>
  </si>
  <si>
    <t>83歳</t>
    <rPh sb="2" eb="3">
      <t>サイ</t>
    </rPh>
    <phoneticPr fontId="1"/>
  </si>
  <si>
    <t>84歳</t>
    <rPh sb="2" eb="3">
      <t>サイ</t>
    </rPh>
    <phoneticPr fontId="1"/>
  </si>
  <si>
    <t>85歳</t>
    <rPh sb="2" eb="3">
      <t>サイ</t>
    </rPh>
    <phoneticPr fontId="1"/>
  </si>
  <si>
    <t>86歳</t>
    <rPh sb="2" eb="3">
      <t>サイ</t>
    </rPh>
    <phoneticPr fontId="1"/>
  </si>
  <si>
    <t>87歳</t>
    <rPh sb="2" eb="3">
      <t>サイ</t>
    </rPh>
    <phoneticPr fontId="1"/>
  </si>
  <si>
    <t>88歳</t>
    <rPh sb="2" eb="3">
      <t>サイ</t>
    </rPh>
    <phoneticPr fontId="1"/>
  </si>
  <si>
    <t>89歳</t>
    <rPh sb="2" eb="3">
      <t>サイ</t>
    </rPh>
    <phoneticPr fontId="1"/>
  </si>
  <si>
    <t>90歳</t>
    <rPh sb="2" eb="3">
      <t>サイ</t>
    </rPh>
    <phoneticPr fontId="1"/>
  </si>
  <si>
    <t>91歳</t>
    <rPh sb="2" eb="3">
      <t>サイ</t>
    </rPh>
    <phoneticPr fontId="1"/>
  </si>
  <si>
    <t>92歳</t>
    <rPh sb="2" eb="3">
      <t>サイ</t>
    </rPh>
    <phoneticPr fontId="1"/>
  </si>
  <si>
    <t>93歳</t>
    <rPh sb="2" eb="3">
      <t>サイ</t>
    </rPh>
    <phoneticPr fontId="1"/>
  </si>
  <si>
    <t>94歳</t>
    <rPh sb="2" eb="3">
      <t>サイ</t>
    </rPh>
    <phoneticPr fontId="1"/>
  </si>
  <si>
    <t>人</t>
    <rPh sb="0" eb="1">
      <t>ヒト</t>
    </rPh>
    <phoneticPr fontId="4"/>
  </si>
  <si>
    <t>注）年齢別人口(各歳別)は、推計人口の総数に住民基本台帳人口上の年齢ごとの構成比を乗じて算出するため、</t>
    <rPh sb="0" eb="1">
      <t>チュウ</t>
    </rPh>
    <rPh sb="2" eb="5">
      <t>ネンレイベツ</t>
    </rPh>
    <rPh sb="5" eb="7">
      <t>ジンコウ</t>
    </rPh>
    <rPh sb="8" eb="10">
      <t>カクサイ</t>
    </rPh>
    <rPh sb="10" eb="11">
      <t>ベツ</t>
    </rPh>
    <rPh sb="14" eb="16">
      <t>スイケイ</t>
    </rPh>
    <rPh sb="16" eb="18">
      <t>ジンコウ</t>
    </rPh>
    <rPh sb="19" eb="21">
      <t>ソウスウ</t>
    </rPh>
    <rPh sb="22" eb="24">
      <t>ジュウミン</t>
    </rPh>
    <rPh sb="24" eb="26">
      <t>キホン</t>
    </rPh>
    <rPh sb="26" eb="28">
      <t>ダイチョウ</t>
    </rPh>
    <rPh sb="28" eb="30">
      <t>ジンコウ</t>
    </rPh>
    <rPh sb="30" eb="31">
      <t>ウエ</t>
    </rPh>
    <rPh sb="32" eb="34">
      <t>ネンレイ</t>
    </rPh>
    <rPh sb="37" eb="40">
      <t>コウセイヒ</t>
    </rPh>
    <rPh sb="41" eb="42">
      <t>ジョウ</t>
    </rPh>
    <rPh sb="44" eb="46">
      <t>サンシュツ</t>
    </rPh>
    <phoneticPr fontId="4"/>
  </si>
  <si>
    <t>95歳以上</t>
    <rPh sb="2" eb="3">
      <t>サイ</t>
    </rPh>
    <rPh sb="3" eb="5">
      <t>イジョウ</t>
    </rPh>
    <phoneticPr fontId="1"/>
  </si>
  <si>
    <t>年齢</t>
    <rPh sb="0" eb="2">
      <t>ネンレイ</t>
    </rPh>
    <phoneticPr fontId="4"/>
  </si>
  <si>
    <t>（単位：人）</t>
    <phoneticPr fontId="4"/>
  </si>
  <si>
    <r>
      <rPr>
        <sz val="7.5"/>
        <rFont val="ＭＳ ゴシック"/>
        <family val="3"/>
        <charset val="128"/>
      </rPr>
      <t>市</t>
    </r>
    <r>
      <rPr>
        <sz val="7.5"/>
        <rFont val="Arial"/>
        <family val="2"/>
      </rPr>
      <t xml:space="preserve"> </t>
    </r>
    <r>
      <rPr>
        <sz val="7.5"/>
        <rFont val="ＭＳ ゴシック"/>
        <family val="3"/>
        <charset val="128"/>
      </rPr>
      <t>区</t>
    </r>
    <r>
      <rPr>
        <sz val="7.5"/>
        <rFont val="Arial"/>
        <family val="2"/>
      </rPr>
      <t xml:space="preserve"> </t>
    </r>
    <r>
      <rPr>
        <sz val="7.5"/>
        <rFont val="ＭＳ ゴシック"/>
        <family val="3"/>
        <charset val="128"/>
      </rPr>
      <t>町</t>
    </r>
    <r>
      <rPr>
        <sz val="7.5"/>
        <rFont val="Arial"/>
        <family val="2"/>
      </rPr>
      <t xml:space="preserve"> </t>
    </r>
    <r>
      <rPr>
        <sz val="7.5"/>
        <rFont val="ＭＳ ゴシック"/>
        <family val="3"/>
        <charset val="128"/>
      </rPr>
      <t>村</t>
    </r>
    <r>
      <rPr>
        <sz val="7.5"/>
        <rFont val="Arial"/>
        <family val="2"/>
      </rPr>
      <t xml:space="preserve"> </t>
    </r>
    <rPh sb="0" eb="1">
      <t>シ</t>
    </rPh>
    <rPh sb="2" eb="3">
      <t>ク</t>
    </rPh>
    <rPh sb="4" eb="5">
      <t>マチ</t>
    </rPh>
    <rPh sb="6" eb="7">
      <t>ムラ</t>
    </rPh>
    <phoneticPr fontId="28"/>
  </si>
  <si>
    <r>
      <rPr>
        <sz val="7.5"/>
        <rFont val="ＭＳ ゴシック"/>
        <family val="3"/>
        <charset val="128"/>
      </rPr>
      <t>総　数</t>
    </r>
  </si>
  <si>
    <t>0歳</t>
    <rPh sb="1" eb="2">
      <t>サイ</t>
    </rPh>
    <phoneticPr fontId="28"/>
  </si>
  <si>
    <t>1歳</t>
    <rPh sb="1" eb="2">
      <t>サイ</t>
    </rPh>
    <phoneticPr fontId="28"/>
  </si>
  <si>
    <t>2歳</t>
    <rPh sb="1" eb="2">
      <t>サイ</t>
    </rPh>
    <phoneticPr fontId="28"/>
  </si>
  <si>
    <t>3歳</t>
    <rPh sb="1" eb="2">
      <t>サイ</t>
    </rPh>
    <phoneticPr fontId="28"/>
  </si>
  <si>
    <t>4歳</t>
    <rPh sb="1" eb="2">
      <t>サイ</t>
    </rPh>
    <phoneticPr fontId="28"/>
  </si>
  <si>
    <t>5歳</t>
    <rPh sb="1" eb="2">
      <t>サイ</t>
    </rPh>
    <phoneticPr fontId="28"/>
  </si>
  <si>
    <t>6歳</t>
    <rPh sb="1" eb="2">
      <t>サイ</t>
    </rPh>
    <phoneticPr fontId="28"/>
  </si>
  <si>
    <t>7歳</t>
    <rPh sb="1" eb="2">
      <t>サイ</t>
    </rPh>
    <phoneticPr fontId="28"/>
  </si>
  <si>
    <t>8歳</t>
    <rPh sb="1" eb="2">
      <t>サイ</t>
    </rPh>
    <phoneticPr fontId="28"/>
  </si>
  <si>
    <t>9歳</t>
    <rPh sb="1" eb="2">
      <t>サイ</t>
    </rPh>
    <phoneticPr fontId="28"/>
  </si>
  <si>
    <t>10歳</t>
    <rPh sb="2" eb="3">
      <t>サイ</t>
    </rPh>
    <phoneticPr fontId="28"/>
  </si>
  <si>
    <t>11歳</t>
    <rPh sb="2" eb="3">
      <t>サイ</t>
    </rPh>
    <phoneticPr fontId="28"/>
  </si>
  <si>
    <t>12歳</t>
    <rPh sb="2" eb="3">
      <t>サイ</t>
    </rPh>
    <phoneticPr fontId="28"/>
  </si>
  <si>
    <t>13歳</t>
    <rPh sb="2" eb="3">
      <t>サイ</t>
    </rPh>
    <phoneticPr fontId="28"/>
  </si>
  <si>
    <t>14歳</t>
    <rPh sb="2" eb="3">
      <t>サイ</t>
    </rPh>
    <phoneticPr fontId="28"/>
  </si>
  <si>
    <t>15歳</t>
    <rPh sb="2" eb="3">
      <t>サイ</t>
    </rPh>
    <phoneticPr fontId="28"/>
  </si>
  <si>
    <t>16歳</t>
    <rPh sb="2" eb="3">
      <t>サイ</t>
    </rPh>
    <phoneticPr fontId="28"/>
  </si>
  <si>
    <t>17歳</t>
    <rPh sb="2" eb="3">
      <t>サイ</t>
    </rPh>
    <phoneticPr fontId="28"/>
  </si>
  <si>
    <t>18歳</t>
    <rPh sb="2" eb="3">
      <t>サイ</t>
    </rPh>
    <phoneticPr fontId="28"/>
  </si>
  <si>
    <t>19歳</t>
    <rPh sb="2" eb="3">
      <t>サイ</t>
    </rPh>
    <phoneticPr fontId="28"/>
  </si>
  <si>
    <t>20歳</t>
    <rPh sb="2" eb="3">
      <t>サイ</t>
    </rPh>
    <phoneticPr fontId="28"/>
  </si>
  <si>
    <t>21歳</t>
    <rPh sb="2" eb="3">
      <t>サイ</t>
    </rPh>
    <phoneticPr fontId="28"/>
  </si>
  <si>
    <t>22歳</t>
    <rPh sb="2" eb="3">
      <t>サイ</t>
    </rPh>
    <phoneticPr fontId="28"/>
  </si>
  <si>
    <t>23歳</t>
    <rPh sb="2" eb="3">
      <t>サイ</t>
    </rPh>
    <phoneticPr fontId="28"/>
  </si>
  <si>
    <t>24歳</t>
    <rPh sb="2" eb="3">
      <t>サイ</t>
    </rPh>
    <phoneticPr fontId="28"/>
  </si>
  <si>
    <t>25歳</t>
    <rPh sb="2" eb="3">
      <t>サイ</t>
    </rPh>
    <phoneticPr fontId="28"/>
  </si>
  <si>
    <t>26歳</t>
    <rPh sb="2" eb="3">
      <t>サイ</t>
    </rPh>
    <phoneticPr fontId="28"/>
  </si>
  <si>
    <t>27歳</t>
    <rPh sb="2" eb="3">
      <t>サイ</t>
    </rPh>
    <phoneticPr fontId="28"/>
  </si>
  <si>
    <t>28歳</t>
    <rPh sb="2" eb="3">
      <t>サイ</t>
    </rPh>
    <phoneticPr fontId="28"/>
  </si>
  <si>
    <t>29歳</t>
    <rPh sb="2" eb="3">
      <t>サイ</t>
    </rPh>
    <phoneticPr fontId="28"/>
  </si>
  <si>
    <t>30歳</t>
    <rPh sb="2" eb="3">
      <t>サイ</t>
    </rPh>
    <phoneticPr fontId="28"/>
  </si>
  <si>
    <t>31歳</t>
    <rPh sb="2" eb="3">
      <t>サイ</t>
    </rPh>
    <phoneticPr fontId="28"/>
  </si>
  <si>
    <t>32歳</t>
    <rPh sb="2" eb="3">
      <t>サイ</t>
    </rPh>
    <phoneticPr fontId="28"/>
  </si>
  <si>
    <t>33歳</t>
    <rPh sb="2" eb="3">
      <t>サイ</t>
    </rPh>
    <phoneticPr fontId="28"/>
  </si>
  <si>
    <t>34歳</t>
    <rPh sb="2" eb="3">
      <t>サイ</t>
    </rPh>
    <phoneticPr fontId="28"/>
  </si>
  <si>
    <t>35歳</t>
    <rPh sb="2" eb="3">
      <t>サイ</t>
    </rPh>
    <phoneticPr fontId="28"/>
  </si>
  <si>
    <t>36歳</t>
    <rPh sb="2" eb="3">
      <t>サイ</t>
    </rPh>
    <phoneticPr fontId="28"/>
  </si>
  <si>
    <t>37歳</t>
    <rPh sb="2" eb="3">
      <t>サイ</t>
    </rPh>
    <phoneticPr fontId="28"/>
  </si>
  <si>
    <t>38歳</t>
    <rPh sb="2" eb="3">
      <t>サイ</t>
    </rPh>
    <phoneticPr fontId="28"/>
  </si>
  <si>
    <t>39歳</t>
    <rPh sb="2" eb="3">
      <t>サイ</t>
    </rPh>
    <phoneticPr fontId="28"/>
  </si>
  <si>
    <t>40歳</t>
    <rPh sb="2" eb="3">
      <t>サイ</t>
    </rPh>
    <phoneticPr fontId="28"/>
  </si>
  <si>
    <t>41歳</t>
    <rPh sb="2" eb="3">
      <t>サイ</t>
    </rPh>
    <phoneticPr fontId="28"/>
  </si>
  <si>
    <t>42歳</t>
    <rPh sb="2" eb="3">
      <t>サイ</t>
    </rPh>
    <phoneticPr fontId="28"/>
  </si>
  <si>
    <t>43歳</t>
    <rPh sb="2" eb="3">
      <t>サイ</t>
    </rPh>
    <phoneticPr fontId="28"/>
  </si>
  <si>
    <t>44歳</t>
    <rPh sb="2" eb="3">
      <t>サイ</t>
    </rPh>
    <phoneticPr fontId="28"/>
  </si>
  <si>
    <t>45歳</t>
    <rPh sb="2" eb="3">
      <t>サイ</t>
    </rPh>
    <phoneticPr fontId="28"/>
  </si>
  <si>
    <t>46歳</t>
    <rPh sb="2" eb="3">
      <t>サイ</t>
    </rPh>
    <phoneticPr fontId="28"/>
  </si>
  <si>
    <t>47歳</t>
    <rPh sb="2" eb="3">
      <t>サイ</t>
    </rPh>
    <phoneticPr fontId="28"/>
  </si>
  <si>
    <t>48歳</t>
    <rPh sb="2" eb="3">
      <t>サイ</t>
    </rPh>
    <phoneticPr fontId="28"/>
  </si>
  <si>
    <t>49歳</t>
    <rPh sb="2" eb="3">
      <t>サイ</t>
    </rPh>
    <phoneticPr fontId="28"/>
  </si>
  <si>
    <t>50歳</t>
    <rPh sb="2" eb="3">
      <t>サイ</t>
    </rPh>
    <phoneticPr fontId="28"/>
  </si>
  <si>
    <t>51歳</t>
    <rPh sb="2" eb="3">
      <t>サイ</t>
    </rPh>
    <phoneticPr fontId="28"/>
  </si>
  <si>
    <t>52歳</t>
    <rPh sb="2" eb="3">
      <t>サイ</t>
    </rPh>
    <phoneticPr fontId="28"/>
  </si>
  <si>
    <t>53歳</t>
    <rPh sb="2" eb="3">
      <t>サイ</t>
    </rPh>
    <phoneticPr fontId="28"/>
  </si>
  <si>
    <t>54歳</t>
    <rPh sb="2" eb="3">
      <t>サイ</t>
    </rPh>
    <phoneticPr fontId="28"/>
  </si>
  <si>
    <t>55歳</t>
    <rPh sb="2" eb="3">
      <t>サイ</t>
    </rPh>
    <phoneticPr fontId="28"/>
  </si>
  <si>
    <t>56歳</t>
    <rPh sb="2" eb="3">
      <t>サイ</t>
    </rPh>
    <phoneticPr fontId="28"/>
  </si>
  <si>
    <t>57歳</t>
    <rPh sb="2" eb="3">
      <t>サイ</t>
    </rPh>
    <phoneticPr fontId="28"/>
  </si>
  <si>
    <t>58歳</t>
    <rPh sb="2" eb="3">
      <t>サイ</t>
    </rPh>
    <phoneticPr fontId="28"/>
  </si>
  <si>
    <t>59歳</t>
    <rPh sb="2" eb="3">
      <t>サイ</t>
    </rPh>
    <phoneticPr fontId="28"/>
  </si>
  <si>
    <t>60歳</t>
    <rPh sb="2" eb="3">
      <t>サイ</t>
    </rPh>
    <phoneticPr fontId="28"/>
  </si>
  <si>
    <t>61歳</t>
    <rPh sb="2" eb="3">
      <t>サイ</t>
    </rPh>
    <phoneticPr fontId="28"/>
  </si>
  <si>
    <t>62歳</t>
    <rPh sb="2" eb="3">
      <t>サイ</t>
    </rPh>
    <phoneticPr fontId="28"/>
  </si>
  <si>
    <t>63歳</t>
    <rPh sb="2" eb="3">
      <t>サイ</t>
    </rPh>
    <phoneticPr fontId="28"/>
  </si>
  <si>
    <t>64歳</t>
    <rPh sb="2" eb="3">
      <t>サイ</t>
    </rPh>
    <phoneticPr fontId="28"/>
  </si>
  <si>
    <t>65歳</t>
    <rPh sb="2" eb="3">
      <t>サイ</t>
    </rPh>
    <phoneticPr fontId="28"/>
  </si>
  <si>
    <t>66歳</t>
    <rPh sb="2" eb="3">
      <t>サイ</t>
    </rPh>
    <phoneticPr fontId="28"/>
  </si>
  <si>
    <t>67歳</t>
    <rPh sb="2" eb="3">
      <t>サイ</t>
    </rPh>
    <phoneticPr fontId="28"/>
  </si>
  <si>
    <t>68歳</t>
    <rPh sb="2" eb="3">
      <t>サイ</t>
    </rPh>
    <phoneticPr fontId="28"/>
  </si>
  <si>
    <t>69歳</t>
    <rPh sb="2" eb="3">
      <t>サイ</t>
    </rPh>
    <phoneticPr fontId="28"/>
  </si>
  <si>
    <t>70歳</t>
    <rPh sb="2" eb="3">
      <t>サイ</t>
    </rPh>
    <phoneticPr fontId="28"/>
  </si>
  <si>
    <t>71歳</t>
    <rPh sb="2" eb="3">
      <t>サイ</t>
    </rPh>
    <phoneticPr fontId="28"/>
  </si>
  <si>
    <t>72歳</t>
    <rPh sb="2" eb="3">
      <t>サイ</t>
    </rPh>
    <phoneticPr fontId="28"/>
  </si>
  <si>
    <t>73歳</t>
    <rPh sb="2" eb="3">
      <t>サイ</t>
    </rPh>
    <phoneticPr fontId="28"/>
  </si>
  <si>
    <t>74歳</t>
    <rPh sb="2" eb="3">
      <t>サイ</t>
    </rPh>
    <phoneticPr fontId="28"/>
  </si>
  <si>
    <t>75歳</t>
    <rPh sb="2" eb="3">
      <t>サイ</t>
    </rPh>
    <phoneticPr fontId="28"/>
  </si>
  <si>
    <t>76歳</t>
    <rPh sb="2" eb="3">
      <t>サイ</t>
    </rPh>
    <phoneticPr fontId="28"/>
  </si>
  <si>
    <t>77歳</t>
    <rPh sb="2" eb="3">
      <t>サイ</t>
    </rPh>
    <phoneticPr fontId="28"/>
  </si>
  <si>
    <t>78歳</t>
    <rPh sb="2" eb="3">
      <t>サイ</t>
    </rPh>
    <phoneticPr fontId="28"/>
  </si>
  <si>
    <t>79歳</t>
    <rPh sb="2" eb="3">
      <t>サイ</t>
    </rPh>
    <phoneticPr fontId="28"/>
  </si>
  <si>
    <t>80歳</t>
    <rPh sb="2" eb="3">
      <t>サイ</t>
    </rPh>
    <phoneticPr fontId="28"/>
  </si>
  <si>
    <t>81歳</t>
    <rPh sb="2" eb="3">
      <t>サイ</t>
    </rPh>
    <phoneticPr fontId="28"/>
  </si>
  <si>
    <t>82歳</t>
    <rPh sb="2" eb="3">
      <t>サイ</t>
    </rPh>
    <phoneticPr fontId="28"/>
  </si>
  <si>
    <t>83歳</t>
    <rPh sb="2" eb="3">
      <t>サイ</t>
    </rPh>
    <phoneticPr fontId="28"/>
  </si>
  <si>
    <t>84歳</t>
    <rPh sb="2" eb="3">
      <t>サイ</t>
    </rPh>
    <phoneticPr fontId="28"/>
  </si>
  <si>
    <t>85歳</t>
    <rPh sb="2" eb="3">
      <t>サイ</t>
    </rPh>
    <phoneticPr fontId="28"/>
  </si>
  <si>
    <t>86歳</t>
    <rPh sb="2" eb="3">
      <t>サイ</t>
    </rPh>
    <phoneticPr fontId="28"/>
  </si>
  <si>
    <t>87歳</t>
    <rPh sb="2" eb="3">
      <t>サイ</t>
    </rPh>
    <phoneticPr fontId="28"/>
  </si>
  <si>
    <t>88歳</t>
    <rPh sb="2" eb="3">
      <t>サイ</t>
    </rPh>
    <phoneticPr fontId="28"/>
  </si>
  <si>
    <t>89歳</t>
    <rPh sb="2" eb="3">
      <t>サイ</t>
    </rPh>
    <phoneticPr fontId="28"/>
  </si>
  <si>
    <t>90歳</t>
    <rPh sb="2" eb="3">
      <t>サイ</t>
    </rPh>
    <phoneticPr fontId="28"/>
  </si>
  <si>
    <t>91歳</t>
    <rPh sb="2" eb="3">
      <t>サイ</t>
    </rPh>
    <phoneticPr fontId="28"/>
  </si>
  <si>
    <t>92歳</t>
    <rPh sb="2" eb="3">
      <t>サイ</t>
    </rPh>
    <phoneticPr fontId="28"/>
  </si>
  <si>
    <t>93歳</t>
    <rPh sb="2" eb="3">
      <t>サイ</t>
    </rPh>
    <phoneticPr fontId="28"/>
  </si>
  <si>
    <t>94歳</t>
    <rPh sb="2" eb="3">
      <t>サイ</t>
    </rPh>
    <phoneticPr fontId="28"/>
  </si>
  <si>
    <t>95歳以上</t>
    <rPh sb="2" eb="3">
      <t>サイ</t>
    </rPh>
    <rPh sb="3" eb="5">
      <t>イジョウ</t>
    </rPh>
    <phoneticPr fontId="28"/>
  </si>
  <si>
    <r>
      <rPr>
        <b/>
        <sz val="7.5"/>
        <rFont val="ＭＳ ゴシック"/>
        <family val="3"/>
        <charset val="128"/>
      </rPr>
      <t>大阪府</t>
    </r>
    <phoneticPr fontId="28"/>
  </si>
  <si>
    <r>
      <rPr>
        <b/>
        <sz val="7.5"/>
        <rFont val="ＭＳ ゴシック"/>
        <family val="3"/>
        <charset val="128"/>
      </rPr>
      <t>大阪市地域</t>
    </r>
    <phoneticPr fontId="28"/>
  </si>
  <si>
    <r>
      <rPr>
        <b/>
        <sz val="7.5"/>
        <rFont val="ＭＳ ゴシック"/>
        <family val="3"/>
        <charset val="128"/>
      </rPr>
      <t>北大阪地域</t>
    </r>
  </si>
  <si>
    <r>
      <rPr>
        <b/>
        <sz val="7.5"/>
        <rFont val="ＭＳ ゴシック"/>
        <family val="3"/>
        <charset val="128"/>
      </rPr>
      <t>三島地域</t>
    </r>
  </si>
  <si>
    <r>
      <rPr>
        <b/>
        <sz val="7.5"/>
        <rFont val="ＭＳ ゴシック"/>
        <family val="3"/>
        <charset val="128"/>
      </rPr>
      <t>豊能地域</t>
    </r>
  </si>
  <si>
    <r>
      <rPr>
        <b/>
        <sz val="7.5"/>
        <rFont val="ＭＳ ゴシック"/>
        <family val="3"/>
        <charset val="128"/>
      </rPr>
      <t>東大阪地域</t>
    </r>
  </si>
  <si>
    <r>
      <rPr>
        <b/>
        <sz val="7.5"/>
        <rFont val="ＭＳ ゴシック"/>
        <family val="3"/>
        <charset val="128"/>
      </rPr>
      <t>北河内地域</t>
    </r>
  </si>
  <si>
    <r>
      <rPr>
        <b/>
        <sz val="7.5"/>
        <rFont val="ＭＳ ゴシック"/>
        <family val="3"/>
        <charset val="128"/>
      </rPr>
      <t>中河内地域</t>
    </r>
  </si>
  <si>
    <r>
      <rPr>
        <b/>
        <sz val="7.5"/>
        <rFont val="ＭＳ ゴシック"/>
        <family val="3"/>
        <charset val="128"/>
      </rPr>
      <t>南河内地域</t>
    </r>
  </si>
  <si>
    <r>
      <rPr>
        <b/>
        <sz val="7.5"/>
        <rFont val="ＭＳ ゴシック"/>
        <family val="3"/>
        <charset val="128"/>
      </rPr>
      <t>泉州地域</t>
    </r>
  </si>
  <si>
    <r>
      <rPr>
        <b/>
        <sz val="7.5"/>
        <rFont val="ＭＳ ゴシック"/>
        <family val="3"/>
        <charset val="128"/>
      </rPr>
      <t>泉北地域</t>
    </r>
  </si>
  <si>
    <r>
      <rPr>
        <b/>
        <sz val="7.5"/>
        <rFont val="ＭＳ ゴシック"/>
        <family val="3"/>
        <charset val="128"/>
      </rPr>
      <t>泉南地域</t>
    </r>
  </si>
  <si>
    <r>
      <rPr>
        <sz val="7.5"/>
        <rFont val="ＭＳ ゴシック"/>
        <family val="3"/>
        <charset val="128"/>
      </rPr>
      <t>大阪市</t>
    </r>
  </si>
  <si>
    <r>
      <rPr>
        <sz val="7.5"/>
        <rFont val="ＭＳ ゴシック"/>
        <family val="3"/>
        <charset val="128"/>
      </rPr>
      <t>都島区</t>
    </r>
  </si>
  <si>
    <r>
      <rPr>
        <sz val="7.5"/>
        <rFont val="ＭＳ ゴシック"/>
        <family val="3"/>
        <charset val="128"/>
      </rPr>
      <t>福島区</t>
    </r>
  </si>
  <si>
    <r>
      <rPr>
        <sz val="7.5"/>
        <rFont val="ＭＳ ゴシック"/>
        <family val="3"/>
        <charset val="128"/>
      </rPr>
      <t>此花区</t>
    </r>
  </si>
  <si>
    <r>
      <rPr>
        <sz val="7.5"/>
        <rFont val="ＭＳ ゴシック"/>
        <family val="3"/>
        <charset val="128"/>
      </rPr>
      <t>西区</t>
    </r>
  </si>
  <si>
    <r>
      <rPr>
        <sz val="7.5"/>
        <rFont val="ＭＳ ゴシック"/>
        <family val="3"/>
        <charset val="128"/>
      </rPr>
      <t>港区</t>
    </r>
  </si>
  <si>
    <r>
      <rPr>
        <sz val="7.5"/>
        <rFont val="ＭＳ ゴシック"/>
        <family val="3"/>
        <charset val="128"/>
      </rPr>
      <t>大正区</t>
    </r>
  </si>
  <si>
    <r>
      <rPr>
        <sz val="7.5"/>
        <rFont val="ＭＳ ゴシック"/>
        <family val="3"/>
        <charset val="128"/>
      </rPr>
      <t>天王寺区</t>
    </r>
  </si>
  <si>
    <r>
      <rPr>
        <sz val="7.5"/>
        <rFont val="ＭＳ ゴシック"/>
        <family val="3"/>
        <charset val="128"/>
      </rPr>
      <t>浪速区</t>
    </r>
  </si>
  <si>
    <r>
      <rPr>
        <sz val="7.5"/>
        <rFont val="ＭＳ ゴシック"/>
        <family val="3"/>
        <charset val="128"/>
      </rPr>
      <t>西淀川区</t>
    </r>
  </si>
  <si>
    <r>
      <rPr>
        <sz val="7.5"/>
        <rFont val="ＭＳ ゴシック"/>
        <family val="3"/>
        <charset val="128"/>
      </rPr>
      <t>東淀川区</t>
    </r>
  </si>
  <si>
    <r>
      <rPr>
        <sz val="7.5"/>
        <rFont val="ＭＳ ゴシック"/>
        <family val="3"/>
        <charset val="128"/>
      </rPr>
      <t>東成区</t>
    </r>
  </si>
  <si>
    <r>
      <rPr>
        <sz val="7.5"/>
        <rFont val="ＭＳ ゴシック"/>
        <family val="3"/>
        <charset val="128"/>
      </rPr>
      <t>生野区</t>
    </r>
  </si>
  <si>
    <r>
      <rPr>
        <sz val="7.5"/>
        <rFont val="ＭＳ ゴシック"/>
        <family val="3"/>
        <charset val="128"/>
      </rPr>
      <t>旭区</t>
    </r>
  </si>
  <si>
    <r>
      <rPr>
        <sz val="7.5"/>
        <rFont val="ＭＳ ゴシック"/>
        <family val="3"/>
        <charset val="128"/>
      </rPr>
      <t>城東区</t>
    </r>
  </si>
  <si>
    <r>
      <rPr>
        <sz val="7.5"/>
        <rFont val="ＭＳ ゴシック"/>
        <family val="3"/>
        <charset val="128"/>
      </rPr>
      <t>阿倍野区</t>
    </r>
  </si>
  <si>
    <r>
      <rPr>
        <sz val="7.5"/>
        <rFont val="ＭＳ ゴシック"/>
        <family val="3"/>
        <charset val="128"/>
      </rPr>
      <t>住吉区</t>
    </r>
  </si>
  <si>
    <r>
      <rPr>
        <sz val="7.5"/>
        <rFont val="ＭＳ ゴシック"/>
        <family val="3"/>
        <charset val="128"/>
      </rPr>
      <t>東住吉区</t>
    </r>
  </si>
  <si>
    <r>
      <rPr>
        <sz val="7.5"/>
        <rFont val="ＭＳ ゴシック"/>
        <family val="3"/>
        <charset val="128"/>
      </rPr>
      <t>西成区</t>
    </r>
  </si>
  <si>
    <r>
      <rPr>
        <sz val="7.5"/>
        <rFont val="ＭＳ ゴシック"/>
        <family val="3"/>
        <charset val="128"/>
      </rPr>
      <t>淀川区</t>
    </r>
  </si>
  <si>
    <r>
      <rPr>
        <sz val="7.5"/>
        <rFont val="ＭＳ ゴシック"/>
        <family val="3"/>
        <charset val="128"/>
      </rPr>
      <t>鶴見区</t>
    </r>
  </si>
  <si>
    <r>
      <rPr>
        <sz val="7.5"/>
        <rFont val="ＭＳ ゴシック"/>
        <family val="3"/>
        <charset val="128"/>
      </rPr>
      <t>住之江区</t>
    </r>
  </si>
  <si>
    <r>
      <rPr>
        <sz val="7.5"/>
        <rFont val="ＭＳ ゴシック"/>
        <family val="3"/>
        <charset val="128"/>
      </rPr>
      <t>平野区</t>
    </r>
  </si>
  <si>
    <r>
      <rPr>
        <sz val="7.5"/>
        <rFont val="ＭＳ ゴシック"/>
        <family val="3"/>
        <charset val="128"/>
      </rPr>
      <t>北区</t>
    </r>
  </si>
  <si>
    <r>
      <rPr>
        <sz val="7.5"/>
        <rFont val="ＭＳ ゴシック"/>
        <family val="3"/>
        <charset val="128"/>
      </rPr>
      <t>中央区</t>
    </r>
  </si>
  <si>
    <r>
      <rPr>
        <sz val="7.5"/>
        <rFont val="ＭＳ ゴシック"/>
        <family val="3"/>
        <charset val="128"/>
      </rPr>
      <t>堺市</t>
    </r>
  </si>
  <si>
    <r>
      <rPr>
        <sz val="7.5"/>
        <rFont val="ＭＳ ゴシック"/>
        <family val="3"/>
        <charset val="128"/>
      </rPr>
      <t>堺区</t>
    </r>
  </si>
  <si>
    <r>
      <rPr>
        <sz val="7.5"/>
        <rFont val="ＭＳ ゴシック"/>
        <family val="3"/>
        <charset val="128"/>
      </rPr>
      <t>中区</t>
    </r>
  </si>
  <si>
    <r>
      <rPr>
        <sz val="7.5"/>
        <rFont val="ＭＳ ゴシック"/>
        <family val="3"/>
        <charset val="128"/>
      </rPr>
      <t>東区</t>
    </r>
  </si>
  <si>
    <r>
      <rPr>
        <sz val="7.5"/>
        <rFont val="ＭＳ ゴシック"/>
        <family val="3"/>
        <charset val="128"/>
      </rPr>
      <t>南区</t>
    </r>
  </si>
  <si>
    <r>
      <rPr>
        <sz val="7.5"/>
        <rFont val="ＭＳ ゴシック"/>
        <family val="3"/>
        <charset val="128"/>
      </rPr>
      <t>美原区</t>
    </r>
  </si>
  <si>
    <r>
      <t>95</t>
    </r>
    <r>
      <rPr>
        <sz val="7.5"/>
        <rFont val="ＭＳ Ｐゴシック"/>
        <family val="3"/>
        <charset val="128"/>
      </rPr>
      <t>歳以上</t>
    </r>
    <rPh sb="2" eb="3">
      <t>サイ</t>
    </rPh>
    <rPh sb="3" eb="5">
      <t>イジョウ</t>
    </rPh>
    <phoneticPr fontId="28"/>
  </si>
  <si>
    <r>
      <rPr>
        <sz val="7.5"/>
        <rFont val="ＭＳ ゴシック"/>
        <family val="3"/>
        <charset val="128"/>
      </rPr>
      <t>岸和田市</t>
    </r>
  </si>
  <si>
    <r>
      <rPr>
        <sz val="7.5"/>
        <rFont val="ＭＳ ゴシック"/>
        <family val="3"/>
        <charset val="128"/>
      </rPr>
      <t>豊中市</t>
    </r>
  </si>
  <si>
    <r>
      <rPr>
        <sz val="7.5"/>
        <rFont val="ＭＳ ゴシック"/>
        <family val="3"/>
        <charset val="128"/>
      </rPr>
      <t>池田市</t>
    </r>
  </si>
  <si>
    <r>
      <rPr>
        <sz val="7.5"/>
        <rFont val="ＭＳ ゴシック"/>
        <family val="3"/>
        <charset val="128"/>
      </rPr>
      <t>吹田市</t>
    </r>
  </si>
  <si>
    <r>
      <rPr>
        <sz val="7.5"/>
        <rFont val="ＭＳ ゴシック"/>
        <family val="3"/>
        <charset val="128"/>
      </rPr>
      <t>泉大津市</t>
    </r>
  </si>
  <si>
    <r>
      <rPr>
        <sz val="7.5"/>
        <rFont val="ＭＳ ゴシック"/>
        <family val="3"/>
        <charset val="128"/>
      </rPr>
      <t>高槻市</t>
    </r>
  </si>
  <si>
    <r>
      <rPr>
        <sz val="7.5"/>
        <rFont val="ＭＳ ゴシック"/>
        <family val="3"/>
        <charset val="128"/>
      </rPr>
      <t>貝塚市</t>
    </r>
  </si>
  <si>
    <r>
      <rPr>
        <sz val="7.5"/>
        <rFont val="ＭＳ ゴシック"/>
        <family val="3"/>
        <charset val="128"/>
      </rPr>
      <t>守口市</t>
    </r>
  </si>
  <si>
    <r>
      <rPr>
        <sz val="7.5"/>
        <rFont val="ＭＳ ゴシック"/>
        <family val="3"/>
        <charset val="128"/>
      </rPr>
      <t>枚方市</t>
    </r>
  </si>
  <si>
    <r>
      <rPr>
        <sz val="7.5"/>
        <rFont val="ＭＳ ゴシック"/>
        <family val="3"/>
        <charset val="128"/>
      </rPr>
      <t>茨木市</t>
    </r>
  </si>
  <si>
    <r>
      <rPr>
        <sz val="7.5"/>
        <rFont val="ＭＳ ゴシック"/>
        <family val="3"/>
        <charset val="128"/>
      </rPr>
      <t>八尾市</t>
    </r>
  </si>
  <si>
    <r>
      <rPr>
        <sz val="7.5"/>
        <rFont val="ＭＳ ゴシック"/>
        <family val="3"/>
        <charset val="128"/>
      </rPr>
      <t>泉佐野市</t>
    </r>
  </si>
  <si>
    <r>
      <rPr>
        <sz val="7.5"/>
        <rFont val="ＭＳ ゴシック"/>
        <family val="3"/>
        <charset val="128"/>
      </rPr>
      <t>富田林市</t>
    </r>
  </si>
  <si>
    <r>
      <rPr>
        <sz val="7.5"/>
        <rFont val="ＭＳ ゴシック"/>
        <family val="3"/>
        <charset val="128"/>
      </rPr>
      <t>寝屋川市</t>
    </r>
  </si>
  <si>
    <r>
      <rPr>
        <sz val="7.5"/>
        <rFont val="ＭＳ ゴシック"/>
        <family val="3"/>
        <charset val="128"/>
      </rPr>
      <t>河内長野市</t>
    </r>
  </si>
  <si>
    <r>
      <rPr>
        <sz val="7.5"/>
        <rFont val="ＭＳ ゴシック"/>
        <family val="3"/>
        <charset val="128"/>
      </rPr>
      <t>松原市</t>
    </r>
  </si>
  <si>
    <r>
      <rPr>
        <sz val="7.5"/>
        <rFont val="ＭＳ ゴシック"/>
        <family val="3"/>
        <charset val="128"/>
      </rPr>
      <t>大東市</t>
    </r>
  </si>
  <si>
    <r>
      <rPr>
        <sz val="7.5"/>
        <rFont val="ＭＳ ゴシック"/>
        <family val="3"/>
        <charset val="128"/>
      </rPr>
      <t>和泉市</t>
    </r>
  </si>
  <si>
    <r>
      <rPr>
        <sz val="7.5"/>
        <rFont val="ＭＳ ゴシック"/>
        <family val="3"/>
        <charset val="128"/>
      </rPr>
      <t>箕面市</t>
    </r>
  </si>
  <si>
    <r>
      <rPr>
        <sz val="7.5"/>
        <rFont val="ＭＳ ゴシック"/>
        <family val="3"/>
        <charset val="128"/>
      </rPr>
      <t>柏原市</t>
    </r>
  </si>
  <si>
    <r>
      <rPr>
        <sz val="7.5"/>
        <rFont val="ＭＳ ゴシック"/>
        <family val="3"/>
        <charset val="128"/>
      </rPr>
      <t>羽曳野市</t>
    </r>
  </si>
  <si>
    <r>
      <rPr>
        <sz val="7.5"/>
        <rFont val="ＭＳ ゴシック"/>
        <family val="3"/>
        <charset val="128"/>
      </rPr>
      <t>門真市</t>
    </r>
  </si>
  <si>
    <r>
      <rPr>
        <sz val="7.5"/>
        <rFont val="ＭＳ ゴシック"/>
        <family val="3"/>
        <charset val="128"/>
      </rPr>
      <t>摂津市</t>
    </r>
  </si>
  <si>
    <r>
      <rPr>
        <sz val="7.5"/>
        <rFont val="ＭＳ ゴシック"/>
        <family val="3"/>
        <charset val="128"/>
      </rPr>
      <t>高石市</t>
    </r>
  </si>
  <si>
    <r>
      <rPr>
        <sz val="7.5"/>
        <rFont val="ＭＳ ゴシック"/>
        <family val="3"/>
        <charset val="128"/>
      </rPr>
      <t>藤井寺市</t>
    </r>
  </si>
  <si>
    <r>
      <rPr>
        <sz val="7.5"/>
        <rFont val="ＭＳ ゴシック"/>
        <family val="3"/>
        <charset val="128"/>
      </rPr>
      <t>東大阪市</t>
    </r>
  </si>
  <si>
    <r>
      <rPr>
        <sz val="7.5"/>
        <rFont val="ＭＳ ゴシック"/>
        <family val="3"/>
        <charset val="128"/>
      </rPr>
      <t>泉南市</t>
    </r>
  </si>
  <si>
    <r>
      <rPr>
        <sz val="7.5"/>
        <rFont val="ＭＳ ゴシック"/>
        <family val="3"/>
        <charset val="128"/>
      </rPr>
      <t>四條畷市</t>
    </r>
  </si>
  <si>
    <r>
      <rPr>
        <sz val="7.5"/>
        <rFont val="ＭＳ ゴシック"/>
        <family val="3"/>
        <charset val="128"/>
      </rPr>
      <t>交野市</t>
    </r>
  </si>
  <si>
    <r>
      <rPr>
        <sz val="7.5"/>
        <rFont val="ＭＳ ゴシック"/>
        <family val="3"/>
        <charset val="128"/>
      </rPr>
      <t>大阪狭山市</t>
    </r>
  </si>
  <si>
    <r>
      <rPr>
        <sz val="7.5"/>
        <rFont val="ＭＳ ゴシック"/>
        <family val="3"/>
        <charset val="128"/>
      </rPr>
      <t>阪南市</t>
    </r>
  </si>
  <si>
    <r>
      <rPr>
        <sz val="7.5"/>
        <rFont val="ＭＳ ゴシック"/>
        <family val="3"/>
        <charset val="128"/>
      </rPr>
      <t>島本町</t>
    </r>
  </si>
  <si>
    <r>
      <rPr>
        <sz val="7.5"/>
        <rFont val="ＭＳ ゴシック"/>
        <family val="3"/>
        <charset val="128"/>
      </rPr>
      <t>豊能町</t>
    </r>
  </si>
  <si>
    <r>
      <rPr>
        <sz val="7.5"/>
        <rFont val="ＭＳ ゴシック"/>
        <family val="3"/>
        <charset val="128"/>
      </rPr>
      <t>能勢町</t>
    </r>
  </si>
  <si>
    <r>
      <rPr>
        <sz val="7.5"/>
        <rFont val="ＭＳ ゴシック"/>
        <family val="3"/>
        <charset val="128"/>
      </rPr>
      <t>忠岡町</t>
    </r>
  </si>
  <si>
    <r>
      <rPr>
        <sz val="7.5"/>
        <rFont val="ＭＳ ゴシック"/>
        <family val="3"/>
        <charset val="128"/>
      </rPr>
      <t>熊取町</t>
    </r>
  </si>
  <si>
    <r>
      <rPr>
        <sz val="7.5"/>
        <rFont val="ＭＳ ゴシック"/>
        <family val="3"/>
        <charset val="128"/>
      </rPr>
      <t>田尻町</t>
    </r>
  </si>
  <si>
    <r>
      <rPr>
        <sz val="7.5"/>
        <rFont val="ＭＳ ゴシック"/>
        <family val="3"/>
        <charset val="128"/>
      </rPr>
      <t>岬町</t>
    </r>
  </si>
  <si>
    <r>
      <rPr>
        <sz val="7.5"/>
        <rFont val="ＭＳ ゴシック"/>
        <family val="3"/>
        <charset val="128"/>
      </rPr>
      <t>太子町</t>
    </r>
  </si>
  <si>
    <r>
      <rPr>
        <sz val="7.5"/>
        <rFont val="ＭＳ ゴシック"/>
        <family val="3"/>
        <charset val="128"/>
      </rPr>
      <t>河南町</t>
    </r>
  </si>
  <si>
    <r>
      <rPr>
        <sz val="7.5"/>
        <rFont val="ＭＳ ゴシック"/>
        <family val="3"/>
        <charset val="128"/>
      </rPr>
      <t>千早赤阪村</t>
    </r>
  </si>
  <si>
    <r>
      <rPr>
        <sz val="7.5"/>
        <rFont val="ＭＳ ゴシック"/>
        <family val="3"/>
        <charset val="128"/>
      </rPr>
      <t>（単位：人）</t>
    </r>
    <rPh sb="1" eb="3">
      <t>タンイ</t>
    </rPh>
    <rPh sb="4" eb="5">
      <t>ニン</t>
    </rPh>
    <phoneticPr fontId="28"/>
  </si>
  <si>
    <t>０～４歳</t>
    <rPh sb="3" eb="4">
      <t>サイ</t>
    </rPh>
    <phoneticPr fontId="28"/>
  </si>
  <si>
    <t>５～９歳</t>
    <rPh sb="3" eb="4">
      <t>サイ</t>
    </rPh>
    <phoneticPr fontId="28"/>
  </si>
  <si>
    <r>
      <t>10</t>
    </r>
    <r>
      <rPr>
        <sz val="7.5"/>
        <rFont val="ＭＳ ゴシック"/>
        <family val="3"/>
        <charset val="128"/>
      </rPr>
      <t>～</t>
    </r>
    <r>
      <rPr>
        <sz val="7.5"/>
        <rFont val="Arial"/>
        <family val="2"/>
      </rPr>
      <t>14</t>
    </r>
    <r>
      <rPr>
        <sz val="7.5"/>
        <rFont val="ＭＳ ゴシック"/>
        <family val="3"/>
        <charset val="128"/>
      </rPr>
      <t>歳</t>
    </r>
    <rPh sb="5" eb="6">
      <t>サイ</t>
    </rPh>
    <phoneticPr fontId="28"/>
  </si>
  <si>
    <r>
      <t>15</t>
    </r>
    <r>
      <rPr>
        <sz val="7.5"/>
        <rFont val="ＭＳ ゴシック"/>
        <family val="3"/>
        <charset val="128"/>
      </rPr>
      <t>～</t>
    </r>
    <r>
      <rPr>
        <sz val="7.5"/>
        <rFont val="Arial"/>
        <family val="2"/>
      </rPr>
      <t>19</t>
    </r>
    <r>
      <rPr>
        <sz val="7.5"/>
        <rFont val="ＭＳ ゴシック"/>
        <family val="3"/>
        <charset val="128"/>
      </rPr>
      <t>歳</t>
    </r>
    <rPh sb="5" eb="6">
      <t>サイ</t>
    </rPh>
    <phoneticPr fontId="28"/>
  </si>
  <si>
    <r>
      <t>20</t>
    </r>
    <r>
      <rPr>
        <sz val="7.5"/>
        <rFont val="ＭＳ ゴシック"/>
        <family val="3"/>
        <charset val="128"/>
      </rPr>
      <t>～</t>
    </r>
    <r>
      <rPr>
        <sz val="7.5"/>
        <rFont val="Arial"/>
        <family val="2"/>
      </rPr>
      <t>24</t>
    </r>
    <r>
      <rPr>
        <sz val="7.5"/>
        <rFont val="ＭＳ ゴシック"/>
        <family val="3"/>
        <charset val="128"/>
      </rPr>
      <t>歳</t>
    </r>
    <rPh sb="5" eb="6">
      <t>サイ</t>
    </rPh>
    <phoneticPr fontId="38"/>
  </si>
  <si>
    <r>
      <t>25</t>
    </r>
    <r>
      <rPr>
        <sz val="7.5"/>
        <rFont val="ＭＳ ゴシック"/>
        <family val="3"/>
        <charset val="128"/>
      </rPr>
      <t>～</t>
    </r>
    <r>
      <rPr>
        <sz val="7.5"/>
        <rFont val="Arial"/>
        <family val="2"/>
      </rPr>
      <t>29</t>
    </r>
    <r>
      <rPr>
        <sz val="7.5"/>
        <rFont val="ＭＳ ゴシック"/>
        <family val="3"/>
        <charset val="128"/>
      </rPr>
      <t>歳</t>
    </r>
    <rPh sb="5" eb="6">
      <t>サイ</t>
    </rPh>
    <phoneticPr fontId="38"/>
  </si>
  <si>
    <r>
      <t>30</t>
    </r>
    <r>
      <rPr>
        <sz val="7.5"/>
        <rFont val="ＭＳ ゴシック"/>
        <family val="3"/>
        <charset val="128"/>
      </rPr>
      <t>～</t>
    </r>
    <r>
      <rPr>
        <sz val="7.5"/>
        <rFont val="Arial"/>
        <family val="2"/>
      </rPr>
      <t>34</t>
    </r>
    <r>
      <rPr>
        <sz val="7.5"/>
        <rFont val="ＭＳ ゴシック"/>
        <family val="3"/>
        <charset val="128"/>
      </rPr>
      <t>歳</t>
    </r>
    <rPh sb="5" eb="6">
      <t>サイ</t>
    </rPh>
    <phoneticPr fontId="38"/>
  </si>
  <si>
    <r>
      <t>35</t>
    </r>
    <r>
      <rPr>
        <sz val="7.5"/>
        <rFont val="ＭＳ ゴシック"/>
        <family val="3"/>
        <charset val="128"/>
      </rPr>
      <t>～</t>
    </r>
    <r>
      <rPr>
        <sz val="7.5"/>
        <rFont val="Arial"/>
        <family val="2"/>
      </rPr>
      <t>39</t>
    </r>
    <r>
      <rPr>
        <sz val="7.5"/>
        <rFont val="ＭＳ ゴシック"/>
        <family val="3"/>
        <charset val="128"/>
      </rPr>
      <t>歳</t>
    </r>
    <rPh sb="5" eb="6">
      <t>サイ</t>
    </rPh>
    <phoneticPr fontId="28"/>
  </si>
  <si>
    <r>
      <t>40</t>
    </r>
    <r>
      <rPr>
        <sz val="7.5"/>
        <rFont val="ＭＳ ゴシック"/>
        <family val="3"/>
        <charset val="128"/>
      </rPr>
      <t>～</t>
    </r>
    <r>
      <rPr>
        <sz val="7.5"/>
        <rFont val="Arial"/>
        <family val="2"/>
      </rPr>
      <t>44</t>
    </r>
    <r>
      <rPr>
        <sz val="7.5"/>
        <rFont val="ＭＳ ゴシック"/>
        <family val="3"/>
        <charset val="128"/>
      </rPr>
      <t>歳</t>
    </r>
    <rPh sb="5" eb="6">
      <t>サイ</t>
    </rPh>
    <phoneticPr fontId="38"/>
  </si>
  <si>
    <r>
      <t>45</t>
    </r>
    <r>
      <rPr>
        <sz val="7.5"/>
        <rFont val="ＭＳ ゴシック"/>
        <family val="3"/>
        <charset val="128"/>
      </rPr>
      <t>～</t>
    </r>
    <r>
      <rPr>
        <sz val="7.5"/>
        <rFont val="Arial"/>
        <family val="2"/>
      </rPr>
      <t>49</t>
    </r>
    <r>
      <rPr>
        <sz val="7.5"/>
        <rFont val="ＭＳ ゴシック"/>
        <family val="3"/>
        <charset val="128"/>
      </rPr>
      <t>歳</t>
    </r>
    <rPh sb="5" eb="6">
      <t>サイ</t>
    </rPh>
    <phoneticPr fontId="38"/>
  </si>
  <si>
    <r>
      <t>50</t>
    </r>
    <r>
      <rPr>
        <sz val="7.5"/>
        <rFont val="ＭＳ ゴシック"/>
        <family val="3"/>
        <charset val="128"/>
      </rPr>
      <t>～</t>
    </r>
    <r>
      <rPr>
        <sz val="7.5"/>
        <rFont val="Arial"/>
        <family val="2"/>
      </rPr>
      <t>54</t>
    </r>
    <r>
      <rPr>
        <sz val="7.5"/>
        <rFont val="ＭＳ ゴシック"/>
        <family val="3"/>
        <charset val="128"/>
      </rPr>
      <t>歳</t>
    </r>
    <rPh sb="5" eb="6">
      <t>サイ</t>
    </rPh>
    <phoneticPr fontId="38"/>
  </si>
  <si>
    <r>
      <t>55</t>
    </r>
    <r>
      <rPr>
        <sz val="7.5"/>
        <rFont val="ＭＳ ゴシック"/>
        <family val="3"/>
        <charset val="128"/>
      </rPr>
      <t>～</t>
    </r>
    <r>
      <rPr>
        <sz val="7.5"/>
        <rFont val="Arial"/>
        <family val="2"/>
      </rPr>
      <t>59</t>
    </r>
    <r>
      <rPr>
        <sz val="7.5"/>
        <rFont val="ＭＳ ゴシック"/>
        <family val="3"/>
        <charset val="128"/>
      </rPr>
      <t>歳</t>
    </r>
    <rPh sb="5" eb="6">
      <t>サイ</t>
    </rPh>
    <phoneticPr fontId="28"/>
  </si>
  <si>
    <r>
      <t>60</t>
    </r>
    <r>
      <rPr>
        <sz val="7.5"/>
        <rFont val="ＭＳ ゴシック"/>
        <family val="3"/>
        <charset val="128"/>
      </rPr>
      <t>～</t>
    </r>
    <r>
      <rPr>
        <sz val="7.5"/>
        <rFont val="Arial"/>
        <family val="2"/>
      </rPr>
      <t>64</t>
    </r>
    <r>
      <rPr>
        <sz val="7.5"/>
        <rFont val="ＭＳ ゴシック"/>
        <family val="3"/>
        <charset val="128"/>
      </rPr>
      <t>歳</t>
    </r>
    <rPh sb="5" eb="6">
      <t>サイ</t>
    </rPh>
    <phoneticPr fontId="28"/>
  </si>
  <si>
    <r>
      <t>65</t>
    </r>
    <r>
      <rPr>
        <sz val="7.5"/>
        <rFont val="ＭＳ ゴシック"/>
        <family val="3"/>
        <charset val="128"/>
      </rPr>
      <t>～</t>
    </r>
    <r>
      <rPr>
        <sz val="7.5"/>
        <rFont val="Arial"/>
        <family val="2"/>
      </rPr>
      <t>69</t>
    </r>
    <r>
      <rPr>
        <sz val="7.5"/>
        <rFont val="ＭＳ ゴシック"/>
        <family val="3"/>
        <charset val="128"/>
      </rPr>
      <t>歳</t>
    </r>
    <rPh sb="5" eb="6">
      <t>サイ</t>
    </rPh>
    <phoneticPr fontId="28"/>
  </si>
  <si>
    <r>
      <t>70</t>
    </r>
    <r>
      <rPr>
        <sz val="7.5"/>
        <rFont val="ＭＳ ゴシック"/>
        <family val="3"/>
        <charset val="128"/>
      </rPr>
      <t>～</t>
    </r>
    <r>
      <rPr>
        <sz val="7.5"/>
        <rFont val="Arial"/>
        <family val="2"/>
      </rPr>
      <t>74</t>
    </r>
    <r>
      <rPr>
        <sz val="7.5"/>
        <rFont val="ＭＳ ゴシック"/>
        <family val="3"/>
        <charset val="128"/>
      </rPr>
      <t>歳</t>
    </r>
    <rPh sb="5" eb="6">
      <t>サイ</t>
    </rPh>
    <phoneticPr fontId="28"/>
  </si>
  <si>
    <r>
      <t>75</t>
    </r>
    <r>
      <rPr>
        <sz val="7.5"/>
        <rFont val="ＭＳ ゴシック"/>
        <family val="3"/>
        <charset val="128"/>
      </rPr>
      <t>～</t>
    </r>
    <r>
      <rPr>
        <sz val="7.5"/>
        <rFont val="Arial"/>
        <family val="2"/>
      </rPr>
      <t>79</t>
    </r>
    <r>
      <rPr>
        <sz val="7.5"/>
        <rFont val="ＭＳ ゴシック"/>
        <family val="3"/>
        <charset val="128"/>
      </rPr>
      <t>歳</t>
    </r>
    <rPh sb="5" eb="6">
      <t>サイ</t>
    </rPh>
    <phoneticPr fontId="28"/>
  </si>
  <si>
    <r>
      <t>80</t>
    </r>
    <r>
      <rPr>
        <sz val="7.5"/>
        <rFont val="ＭＳ ゴシック"/>
        <family val="3"/>
        <charset val="128"/>
      </rPr>
      <t>～</t>
    </r>
    <r>
      <rPr>
        <sz val="7.5"/>
        <rFont val="Arial"/>
        <family val="2"/>
      </rPr>
      <t>84</t>
    </r>
    <r>
      <rPr>
        <sz val="7.5"/>
        <rFont val="ＭＳ ゴシック"/>
        <family val="3"/>
        <charset val="128"/>
      </rPr>
      <t>歳</t>
    </r>
    <rPh sb="5" eb="6">
      <t>サイ</t>
    </rPh>
    <phoneticPr fontId="28"/>
  </si>
  <si>
    <r>
      <t>85</t>
    </r>
    <r>
      <rPr>
        <sz val="8"/>
        <rFont val="ＭＳ Ｐゴシック"/>
        <family val="3"/>
        <charset val="128"/>
      </rPr>
      <t>～</t>
    </r>
    <r>
      <rPr>
        <sz val="7.5"/>
        <rFont val="Arial"/>
        <family val="2"/>
      </rPr>
      <t>89</t>
    </r>
    <r>
      <rPr>
        <sz val="8"/>
        <rFont val="ＭＳ Ｐゴシック"/>
        <family val="3"/>
        <charset val="128"/>
      </rPr>
      <t>歳</t>
    </r>
    <rPh sb="5" eb="6">
      <t>サイ</t>
    </rPh>
    <phoneticPr fontId="28"/>
  </si>
  <si>
    <r>
      <t>90</t>
    </r>
    <r>
      <rPr>
        <sz val="8"/>
        <rFont val="ＭＳ Ｐゴシック"/>
        <family val="3"/>
        <charset val="128"/>
      </rPr>
      <t>～</t>
    </r>
    <r>
      <rPr>
        <sz val="7.5"/>
        <rFont val="Arial"/>
        <family val="2"/>
      </rPr>
      <t>94</t>
    </r>
    <r>
      <rPr>
        <sz val="8"/>
        <rFont val="ＭＳ Ｐゴシック"/>
        <family val="3"/>
        <charset val="128"/>
      </rPr>
      <t>歳</t>
    </r>
    <rPh sb="5" eb="6">
      <t>サイ</t>
    </rPh>
    <phoneticPr fontId="28"/>
  </si>
  <si>
    <t>大阪府</t>
  </si>
  <si>
    <t>大阪市地域</t>
  </si>
  <si>
    <t>北大阪地域</t>
  </si>
  <si>
    <t>三島地域</t>
  </si>
  <si>
    <t>豊能地域</t>
  </si>
  <si>
    <t>東大阪地域</t>
  </si>
  <si>
    <t>北河内地域</t>
  </si>
  <si>
    <t>中河内地域</t>
  </si>
  <si>
    <t>南河内地域</t>
  </si>
  <si>
    <t>泉州地域</t>
  </si>
  <si>
    <t>泉北地域</t>
  </si>
  <si>
    <t>泉南地域</t>
  </si>
  <si>
    <t>都島区</t>
  </si>
  <si>
    <t>福島区</t>
  </si>
  <si>
    <t>此花区</t>
  </si>
  <si>
    <t>西区</t>
  </si>
  <si>
    <t>港区</t>
  </si>
  <si>
    <t>大正区</t>
  </si>
  <si>
    <t>浪速区</t>
  </si>
  <si>
    <t>東成区</t>
  </si>
  <si>
    <t>生野区</t>
  </si>
  <si>
    <t>旭区</t>
  </si>
  <si>
    <t>城東区</t>
  </si>
  <si>
    <t>住吉区</t>
  </si>
  <si>
    <t>西成区</t>
  </si>
  <si>
    <t>淀川区</t>
  </si>
  <si>
    <t>鶴見区</t>
  </si>
  <si>
    <t>平野区</t>
  </si>
  <si>
    <t>北区</t>
  </si>
  <si>
    <t>中央区</t>
  </si>
  <si>
    <t>堺市</t>
  </si>
  <si>
    <t>堺区</t>
  </si>
  <si>
    <t>中区</t>
  </si>
  <si>
    <t>東区</t>
  </si>
  <si>
    <t>南区</t>
  </si>
  <si>
    <t>美原区</t>
  </si>
  <si>
    <r>
      <rPr>
        <sz val="8"/>
        <rFont val="ＭＳ Ｐゴシック"/>
        <family val="3"/>
        <charset val="128"/>
      </rPr>
      <t>注</t>
    </r>
    <r>
      <rPr>
        <sz val="8"/>
        <rFont val="Arial"/>
        <family val="2"/>
      </rPr>
      <t>1)</t>
    </r>
    <r>
      <rPr>
        <sz val="8"/>
        <rFont val="ＭＳ Ｐゴシック"/>
        <family val="3"/>
        <charset val="128"/>
      </rPr>
      <t>　当該月の推計人口を総数とし、それに同月の住民基本台帳上の年齢（５歳階級）ごとの構成比を乗じて算出するため、各年齢の合計と総数が一致しないものがある。</t>
    </r>
    <phoneticPr fontId="4"/>
  </si>
  <si>
    <r>
      <rPr>
        <sz val="8"/>
        <rFont val="ＭＳ Ｐゴシック"/>
        <family val="3"/>
        <charset val="128"/>
      </rPr>
      <t>注</t>
    </r>
    <r>
      <rPr>
        <sz val="8"/>
        <rFont val="Arial"/>
        <family val="2"/>
      </rPr>
      <t>2)</t>
    </r>
    <r>
      <rPr>
        <sz val="8"/>
        <rFont val="ＭＳ Ｐゴシック"/>
        <family val="3"/>
        <charset val="128"/>
      </rPr>
      <t>　大阪市については、同市が公表している「年齢別推計人口」による。推計過程において端数調整を行っていないため、</t>
    </r>
    <r>
      <rPr>
        <sz val="8"/>
        <rFont val="Arial"/>
        <family val="2"/>
      </rPr>
      <t>24</t>
    </r>
    <r>
      <rPr>
        <sz val="8"/>
        <rFont val="ＭＳ Ｐゴシック"/>
        <family val="3"/>
        <charset val="128"/>
      </rPr>
      <t>区の合計と総数が一致しない年齢（５歳階級）がある。</t>
    </r>
    <phoneticPr fontId="4"/>
  </si>
  <si>
    <r>
      <rPr>
        <sz val="7.5"/>
        <rFont val="ＭＳ ゴシック"/>
        <family val="3"/>
        <charset val="128"/>
      </rPr>
      <t>０～４歳</t>
    </r>
    <rPh sb="3" eb="4">
      <t>サイ</t>
    </rPh>
    <phoneticPr fontId="28"/>
  </si>
  <si>
    <r>
      <rPr>
        <sz val="7.5"/>
        <rFont val="ＭＳ ゴシック"/>
        <family val="3"/>
        <charset val="128"/>
      </rPr>
      <t>５～９歳</t>
    </r>
    <rPh sb="3" eb="4">
      <t>サイ</t>
    </rPh>
    <phoneticPr fontId="28"/>
  </si>
  <si>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</si>
  <si>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</si>
  <si>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</si>
  <si>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</si>
  <si>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</si>
  <si>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</si>
  <si>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</si>
  <si>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</si>
  <si>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</si>
  <si>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</si>
  <si>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</si>
  <si>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</si>
  <si>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</si>
  <si>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</si>
  <si>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</si>
  <si>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</si>
  <si>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</si>
  <si>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</si>
  <si>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</si>
  <si>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</si>
  <si>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</si>
  <si>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</si>
  <si>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</si>
  <si>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</si>
  <si>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</si>
  <si>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</si>
  <si>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</si>
  <si>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</si>
  <si>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</si>
  <si>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</si>
  <si>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</si>
  <si>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</si>
  <si>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</si>
  <si>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</si>
  <si>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</si>
  <si>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</si>
  <si>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</si>
  <si>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</si>
  <si>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</si>
  <si>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</si>
  <si>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</si>
  <si>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r>
      <rPr>
        <sz val="8"/>
        <rFont val="ＭＳ Ｐゴシック"/>
        <family val="3"/>
        <charset val="128"/>
      </rPr>
      <t>注</t>
    </r>
    <r>
      <rPr>
        <sz val="8"/>
        <rFont val="Arial"/>
        <family val="2"/>
      </rPr>
      <t>)</t>
    </r>
    <r>
      <rPr>
        <sz val="8"/>
        <rFont val="ＭＳ Ｐゴシック"/>
        <family val="3"/>
        <charset val="128"/>
      </rPr>
      <t>　当該月の推計人口を総数とし、それに同月の住民基本台帳上の年齢（５歳階級）ごとの構成比を乗じて算出するため、各年齢の合計と総数が一致しないものがある。</t>
    </r>
    <phoneticPr fontId="4"/>
  </si>
  <si>
    <r>
      <rPr>
        <sz val="8"/>
        <rFont val="ＭＳ Ｐゴシック"/>
        <family val="3"/>
        <charset val="128"/>
      </rPr>
      <t>注</t>
    </r>
    <r>
      <rPr>
        <sz val="8"/>
        <rFont val="Arial"/>
        <family val="2"/>
      </rPr>
      <t>1)</t>
    </r>
    <r>
      <rPr>
        <sz val="8"/>
        <rFont val="ＭＳ Ｐゴシック"/>
        <family val="3"/>
        <charset val="128"/>
      </rPr>
      <t>当該月の推計人口を人口総数とし、同月の住民基本台帳上の年齢ごとの構成比を乗じて算出するため、各年齢別の計と合計（総数）が一致しないものがある。</t>
    </r>
    <phoneticPr fontId="4"/>
  </si>
  <si>
    <r>
      <rPr>
        <sz val="8"/>
        <rFont val="ＭＳ Ｐゴシック"/>
        <family val="3"/>
        <charset val="128"/>
      </rPr>
      <t>注</t>
    </r>
    <r>
      <rPr>
        <sz val="8"/>
        <rFont val="Arial"/>
        <family val="2"/>
      </rPr>
      <t>2)</t>
    </r>
    <r>
      <rPr>
        <sz val="8"/>
        <rFont val="ＭＳ Ｐゴシック"/>
        <family val="3"/>
        <charset val="128"/>
      </rPr>
      <t>大阪市については、同市が公表している「年齢別推計人口」による。推計過程において端数調整を行っていないため、</t>
    </r>
    <r>
      <rPr>
        <sz val="8"/>
        <rFont val="Arial"/>
        <family val="2"/>
      </rPr>
      <t>24</t>
    </r>
    <r>
      <rPr>
        <sz val="8"/>
        <rFont val="ＭＳ Ｐゴシック"/>
        <family val="3"/>
        <charset val="128"/>
      </rPr>
      <t>区の合計と総数が一致しない年齢がある。</t>
    </r>
    <rPh sb="12" eb="13">
      <t>オナ</t>
    </rPh>
    <phoneticPr fontId="4"/>
  </si>
  <si>
    <r>
      <rPr>
        <sz val="8"/>
        <rFont val="ＭＳ Ｐゴシック"/>
        <family val="3"/>
        <charset val="128"/>
      </rPr>
      <t>注</t>
    </r>
    <r>
      <rPr>
        <sz val="8"/>
        <rFont val="Arial"/>
        <family val="2"/>
      </rPr>
      <t>)</t>
    </r>
    <r>
      <rPr>
        <sz val="8"/>
        <rFont val="ＭＳ Ｐゴシック"/>
        <family val="3"/>
        <charset val="128"/>
      </rPr>
      <t>当該月の推計人口を人口総数とし、同月の住民基本台帳上の年齢ごとの構成比を乗じて算出するため、各年齢別の計と合計（総数）が一致しないものがある。</t>
    </r>
    <phoneticPr fontId="4"/>
  </si>
  <si>
    <t>　　　 5年</t>
    <rPh sb="5" eb="6">
      <t>ネン</t>
    </rPh>
    <phoneticPr fontId="4"/>
  </si>
  <si>
    <t>表1-2　人口増減数及び増減率の推移（昭和59年から令和5年）</t>
    <rPh sb="0" eb="1">
      <t>ヒョウ</t>
    </rPh>
    <rPh sb="5" eb="7">
      <t>ジンコウ</t>
    </rPh>
    <rPh sb="7" eb="9">
      <t>ゾウゲン</t>
    </rPh>
    <rPh sb="9" eb="10">
      <t>スウ</t>
    </rPh>
    <rPh sb="10" eb="11">
      <t>オヨ</t>
    </rPh>
    <rPh sb="12" eb="14">
      <t>ゾウゲン</t>
    </rPh>
    <rPh sb="14" eb="15">
      <t>リツ</t>
    </rPh>
    <rPh sb="16" eb="18">
      <t>スイイ</t>
    </rPh>
    <rPh sb="19" eb="21">
      <t>ショウワ</t>
    </rPh>
    <rPh sb="23" eb="24">
      <t>ネン</t>
    </rPh>
    <rPh sb="26" eb="28">
      <t>レイワ</t>
    </rPh>
    <rPh sb="29" eb="30">
      <t>ネン</t>
    </rPh>
    <rPh sb="30" eb="31">
      <t>ヘイネン</t>
    </rPh>
    <phoneticPr fontId="4"/>
  </si>
  <si>
    <t>※平成26年の社会増減率は小数点第３位まで表示している。</t>
    <rPh sb="1" eb="3">
      <t>ヘイセイ</t>
    </rPh>
    <rPh sb="5" eb="6">
      <t>ネン</t>
    </rPh>
    <rPh sb="6" eb="7">
      <t>ヘイネン</t>
    </rPh>
    <rPh sb="7" eb="9">
      <t>シャカイ</t>
    </rPh>
    <rPh sb="9" eb="11">
      <t>ゾウゲン</t>
    </rPh>
    <rPh sb="11" eb="12">
      <t>リツ</t>
    </rPh>
    <rPh sb="13" eb="16">
      <t>ショウスウテン</t>
    </rPh>
    <rPh sb="16" eb="17">
      <t>ダイ</t>
    </rPh>
    <rPh sb="18" eb="19">
      <t>イ</t>
    </rPh>
    <rPh sb="21" eb="23">
      <t>ヒョウジ</t>
    </rPh>
    <phoneticPr fontId="4"/>
  </si>
  <si>
    <t>表1-3　男女別人口の推移（昭和59年から令和5年）</t>
    <rPh sb="0" eb="1">
      <t>ヒョウ</t>
    </rPh>
    <rPh sb="5" eb="7">
      <t>ダンジョ</t>
    </rPh>
    <rPh sb="7" eb="8">
      <t>ベツ</t>
    </rPh>
    <rPh sb="8" eb="10">
      <t>ジンコウ</t>
    </rPh>
    <rPh sb="11" eb="13">
      <t>スイイ</t>
    </rPh>
    <rPh sb="14" eb="16">
      <t>ショウワ</t>
    </rPh>
    <rPh sb="18" eb="19">
      <t>ネン</t>
    </rPh>
    <rPh sb="21" eb="23">
      <t>レイワ</t>
    </rPh>
    <rPh sb="24" eb="25">
      <t>ネン</t>
    </rPh>
    <rPh sb="25" eb="26">
      <t>ヘイネン</t>
    </rPh>
    <phoneticPr fontId="4"/>
  </si>
  <si>
    <t>表1-4-1　年齢（5歳階級）別，男女別人口（令和5年）</t>
    <rPh sb="0" eb="1">
      <t>ヒョウ</t>
    </rPh>
    <rPh sb="7" eb="9">
      <t>ネンレイ</t>
    </rPh>
    <rPh sb="11" eb="12">
      <t>サイ</t>
    </rPh>
    <rPh sb="12" eb="14">
      <t>カイキュウ</t>
    </rPh>
    <rPh sb="15" eb="16">
      <t>ベツ</t>
    </rPh>
    <rPh sb="17" eb="19">
      <t>ダンジョ</t>
    </rPh>
    <rPh sb="19" eb="20">
      <t>ベツ</t>
    </rPh>
    <rPh sb="20" eb="22">
      <t>ジンコウ</t>
    </rPh>
    <rPh sb="23" eb="25">
      <t>レイワ</t>
    </rPh>
    <rPh sb="26" eb="27">
      <t>ネン</t>
    </rPh>
    <rPh sb="27" eb="28">
      <t>ヘイネン</t>
    </rPh>
    <phoneticPr fontId="4"/>
  </si>
  <si>
    <t>注1）年齢別人口(5歳階級別)は、推計人口の総数に住民基本台帳人口上の年齢（5歳階級）ごとの構成比を乗じて算出するため、</t>
    <rPh sb="0" eb="1">
      <t>チュウ</t>
    </rPh>
    <rPh sb="3" eb="6">
      <t>ネンレイベツ</t>
    </rPh>
    <rPh sb="6" eb="8">
      <t>ジンコウ</t>
    </rPh>
    <rPh sb="10" eb="11">
      <t>サイ</t>
    </rPh>
    <rPh sb="11" eb="13">
      <t>カイキュウ</t>
    </rPh>
    <rPh sb="13" eb="14">
      <t>ベツ</t>
    </rPh>
    <rPh sb="17" eb="19">
      <t>スイケイ</t>
    </rPh>
    <rPh sb="19" eb="21">
      <t>ジンコウ</t>
    </rPh>
    <rPh sb="22" eb="24">
      <t>ソウスウ</t>
    </rPh>
    <rPh sb="25" eb="27">
      <t>ジュウミン</t>
    </rPh>
    <rPh sb="27" eb="29">
      <t>キホン</t>
    </rPh>
    <rPh sb="29" eb="31">
      <t>ダイチョウ</t>
    </rPh>
    <rPh sb="31" eb="33">
      <t>ジンコウ</t>
    </rPh>
    <rPh sb="33" eb="34">
      <t>ウエ</t>
    </rPh>
    <rPh sb="35" eb="37">
      <t>ネンレイ</t>
    </rPh>
    <rPh sb="39" eb="40">
      <t>サイ</t>
    </rPh>
    <rPh sb="40" eb="42">
      <t>カイキュウ</t>
    </rPh>
    <rPh sb="46" eb="49">
      <t>コウセイヒ</t>
    </rPh>
    <rPh sb="50" eb="51">
      <t>ジョウ</t>
    </rPh>
    <rPh sb="53" eb="55">
      <t>サンシュツ</t>
    </rPh>
    <phoneticPr fontId="4"/>
  </si>
  <si>
    <t>　　各年齢階級の合計と総数が一致しないものがある。</t>
    <rPh sb="2" eb="3">
      <t>カク</t>
    </rPh>
    <rPh sb="3" eb="5">
      <t>ネンレイ</t>
    </rPh>
    <rPh sb="5" eb="7">
      <t>カイキュウ</t>
    </rPh>
    <rPh sb="8" eb="10">
      <t>ゴウケイ</t>
    </rPh>
    <rPh sb="11" eb="13">
      <t>ソウスウ</t>
    </rPh>
    <rPh sb="14" eb="16">
      <t>イッチ</t>
    </rPh>
    <phoneticPr fontId="4"/>
  </si>
  <si>
    <t>注2）構成比については、端数処理のため合計が100.0％にならない場合がある。</t>
    <rPh sb="0" eb="1">
      <t>チュウ</t>
    </rPh>
    <phoneticPr fontId="4"/>
  </si>
  <si>
    <t>　　各年齢階級の合計と総数(各歳の計)、男女の合計と総数(男女の計)で一致しないものがある。</t>
    <rPh sb="2" eb="3">
      <t>カク</t>
    </rPh>
    <rPh sb="3" eb="5">
      <t>ネンレイ</t>
    </rPh>
    <rPh sb="5" eb="7">
      <t>カイキュウ</t>
    </rPh>
    <rPh sb="8" eb="10">
      <t>ゴウケイ</t>
    </rPh>
    <rPh sb="11" eb="13">
      <t>ソウスウ</t>
    </rPh>
    <rPh sb="14" eb="16">
      <t>カクサイ</t>
    </rPh>
    <rPh sb="17" eb="18">
      <t>ケイ</t>
    </rPh>
    <rPh sb="29" eb="31">
      <t>ダンジョ</t>
    </rPh>
    <rPh sb="32" eb="33">
      <t>ケイ</t>
    </rPh>
    <rPh sb="35" eb="37">
      <t>イッチ</t>
    </rPh>
    <phoneticPr fontId="4"/>
  </si>
  <si>
    <t>表2　世帯数の推移（昭和59年から令和5年）</t>
    <rPh sb="0" eb="1">
      <t>ヒョウ</t>
    </rPh>
    <rPh sb="3" eb="6">
      <t>セタイスウ</t>
    </rPh>
    <rPh sb="7" eb="9">
      <t>スイイ</t>
    </rPh>
    <rPh sb="10" eb="12">
      <t>ショウワ</t>
    </rPh>
    <rPh sb="14" eb="15">
      <t>ネン</t>
    </rPh>
    <rPh sb="17" eb="19">
      <t>レイワ</t>
    </rPh>
    <rPh sb="20" eb="21">
      <t>ネン</t>
    </rPh>
    <rPh sb="21" eb="22">
      <t>ヘイネン</t>
    </rPh>
    <phoneticPr fontId="4"/>
  </si>
  <si>
    <t>表3-1　地域別人口の推移（平成30年から令和5年）</t>
    <rPh sb="0" eb="1">
      <t>ヒョウ</t>
    </rPh>
    <rPh sb="5" eb="7">
      <t>チイキ</t>
    </rPh>
    <rPh sb="7" eb="8">
      <t>クベツ</t>
    </rPh>
    <rPh sb="8" eb="10">
      <t>ジンコウ</t>
    </rPh>
    <rPh sb="11" eb="13">
      <t>スイイ</t>
    </rPh>
    <rPh sb="14" eb="16">
      <t>ヘイセイ</t>
    </rPh>
    <rPh sb="18" eb="19">
      <t>ネン</t>
    </rPh>
    <rPh sb="21" eb="23">
      <t>レイワ</t>
    </rPh>
    <rPh sb="24" eb="25">
      <t>ネン</t>
    </rPh>
    <rPh sb="25" eb="26">
      <t>ヘイネン</t>
    </rPh>
    <phoneticPr fontId="4"/>
  </si>
  <si>
    <t>平成30年</t>
    <rPh sb="0" eb="2">
      <t>ヘイセイ</t>
    </rPh>
    <rPh sb="4" eb="5">
      <t>ネン</t>
    </rPh>
    <phoneticPr fontId="4"/>
  </si>
  <si>
    <t>5年</t>
    <rPh sb="1" eb="2">
      <t>ネン</t>
    </rPh>
    <phoneticPr fontId="4"/>
  </si>
  <si>
    <t>表3-2　地域別人口の増減数及び増減率の推移（平成30年から令和5年）</t>
    <rPh sb="0" eb="1">
      <t>ヒョウ</t>
    </rPh>
    <rPh sb="5" eb="7">
      <t>チイキ</t>
    </rPh>
    <rPh sb="7" eb="8">
      <t>クベツ</t>
    </rPh>
    <rPh sb="8" eb="10">
      <t>ジンコウ</t>
    </rPh>
    <rPh sb="11" eb="13">
      <t>ゾウゲン</t>
    </rPh>
    <rPh sb="13" eb="14">
      <t>スウ</t>
    </rPh>
    <rPh sb="14" eb="15">
      <t>オヨ</t>
    </rPh>
    <rPh sb="16" eb="18">
      <t>ゾウゲン</t>
    </rPh>
    <rPh sb="18" eb="19">
      <t>リツ</t>
    </rPh>
    <rPh sb="20" eb="22">
      <t>スイイ</t>
    </rPh>
    <rPh sb="23" eb="25">
      <t>ヘイセイ</t>
    </rPh>
    <rPh sb="27" eb="28">
      <t>ネン</t>
    </rPh>
    <rPh sb="30" eb="32">
      <t>レイワ</t>
    </rPh>
    <rPh sb="33" eb="34">
      <t>ネン</t>
    </rPh>
    <rPh sb="34" eb="35">
      <t>ヘイネン</t>
    </rPh>
    <phoneticPr fontId="4"/>
  </si>
  <si>
    <t>令和元年</t>
    <rPh sb="0" eb="4">
      <t>レイワガンネン</t>
    </rPh>
    <phoneticPr fontId="4"/>
  </si>
  <si>
    <t>表3-3　地域別自然増減・社会増減の推移（平成30年から令和5年）</t>
    <rPh sb="0" eb="1">
      <t>ヒョウ</t>
    </rPh>
    <rPh sb="5" eb="7">
      <t>チイキ</t>
    </rPh>
    <rPh sb="7" eb="8">
      <t>クベツ</t>
    </rPh>
    <rPh sb="8" eb="10">
      <t>シゼン</t>
    </rPh>
    <rPh sb="10" eb="12">
      <t>ゾウゲン</t>
    </rPh>
    <rPh sb="13" eb="15">
      <t>シャカイ</t>
    </rPh>
    <rPh sb="15" eb="17">
      <t>ゾウゲン</t>
    </rPh>
    <rPh sb="18" eb="20">
      <t>スイイ</t>
    </rPh>
    <rPh sb="21" eb="23">
      <t>ヘイセイ</t>
    </rPh>
    <rPh sb="25" eb="26">
      <t>ネン</t>
    </rPh>
    <rPh sb="28" eb="30">
      <t>レイワ</t>
    </rPh>
    <rPh sb="31" eb="32">
      <t>ネン</t>
    </rPh>
    <rPh sb="32" eb="33">
      <t>ヘイネン</t>
    </rPh>
    <phoneticPr fontId="4"/>
  </si>
  <si>
    <t>令和元年</t>
    <rPh sb="0" eb="4">
      <t>レイワモトネン</t>
    </rPh>
    <phoneticPr fontId="4"/>
  </si>
  <si>
    <t>平成30年</t>
    <rPh sb="0" eb="2">
      <t>ヘイセイ</t>
    </rPh>
    <phoneticPr fontId="4"/>
  </si>
  <si>
    <t>表1-1　人口の推移（昭和59年から令和5年）</t>
    <rPh sb="0" eb="1">
      <t>ヒョウ</t>
    </rPh>
    <rPh sb="5" eb="7">
      <t>ジンコウ</t>
    </rPh>
    <rPh sb="8" eb="10">
      <t>スイイ</t>
    </rPh>
    <rPh sb="11" eb="13">
      <t>ショウワ</t>
    </rPh>
    <rPh sb="15" eb="16">
      <t>ネン</t>
    </rPh>
    <rPh sb="18" eb="20">
      <t>レイワ</t>
    </rPh>
    <rPh sb="21" eb="22">
      <t>ネン</t>
    </rPh>
    <rPh sb="22" eb="23">
      <t>ヘイネン</t>
    </rPh>
    <phoneticPr fontId="4"/>
  </si>
  <si>
    <t>表4-1　市区町村別人口の推移（平成30年から令和5年）</t>
    <rPh sb="0" eb="1">
      <t>ヒョウ</t>
    </rPh>
    <rPh sb="5" eb="7">
      <t>シク</t>
    </rPh>
    <rPh sb="7" eb="9">
      <t>チョウソン</t>
    </rPh>
    <rPh sb="9" eb="10">
      <t>ベツ</t>
    </rPh>
    <rPh sb="10" eb="12">
      <t>ジンコウ</t>
    </rPh>
    <rPh sb="13" eb="15">
      <t>スイイ</t>
    </rPh>
    <rPh sb="16" eb="18">
      <t>ヘイセイ</t>
    </rPh>
    <rPh sb="20" eb="21">
      <t>ネン</t>
    </rPh>
    <rPh sb="21" eb="22">
      <t>ヘイネン</t>
    </rPh>
    <rPh sb="23" eb="25">
      <t>レイワ</t>
    </rPh>
    <rPh sb="26" eb="27">
      <t>ネン</t>
    </rPh>
    <rPh sb="27" eb="28">
      <t>ヘイネン</t>
    </rPh>
    <phoneticPr fontId="4"/>
  </si>
  <si>
    <t>表4-2　市区町村別世帯数の推移（平成30年から令和5年）</t>
    <rPh sb="0" eb="1">
      <t>ヒョウ</t>
    </rPh>
    <rPh sb="5" eb="7">
      <t>シク</t>
    </rPh>
    <rPh sb="7" eb="9">
      <t>チョウソン</t>
    </rPh>
    <rPh sb="9" eb="10">
      <t>ベツ</t>
    </rPh>
    <rPh sb="10" eb="13">
      <t>セタイスウ</t>
    </rPh>
    <rPh sb="14" eb="16">
      <t>スイイ</t>
    </rPh>
    <rPh sb="17" eb="19">
      <t>ヘイセイ</t>
    </rPh>
    <rPh sb="21" eb="22">
      <t>ネン</t>
    </rPh>
    <rPh sb="22" eb="23">
      <t>ヘイネン</t>
    </rPh>
    <rPh sb="24" eb="26">
      <t>レイワ</t>
    </rPh>
    <rPh sb="27" eb="28">
      <t>ネン</t>
    </rPh>
    <rPh sb="28" eb="29">
      <t>ヘイネン</t>
    </rPh>
    <phoneticPr fontId="4"/>
  </si>
  <si>
    <t>表4-3　市区町村別人口増減数の推移（平成30年から令和5年）</t>
    <rPh sb="0" eb="1">
      <t>ヒョウ</t>
    </rPh>
    <rPh sb="5" eb="7">
      <t>シク</t>
    </rPh>
    <rPh sb="7" eb="9">
      <t>チョウソン</t>
    </rPh>
    <rPh sb="9" eb="10">
      <t>ベツ</t>
    </rPh>
    <rPh sb="10" eb="12">
      <t>ジンコウ</t>
    </rPh>
    <rPh sb="12" eb="14">
      <t>ゾウゲン</t>
    </rPh>
    <rPh sb="14" eb="15">
      <t>スウ</t>
    </rPh>
    <rPh sb="16" eb="18">
      <t>スイイ</t>
    </rPh>
    <rPh sb="19" eb="21">
      <t>ヘイセイ</t>
    </rPh>
    <rPh sb="23" eb="24">
      <t>ネン</t>
    </rPh>
    <rPh sb="24" eb="25">
      <t>ヘイネン</t>
    </rPh>
    <rPh sb="26" eb="28">
      <t>レイワ</t>
    </rPh>
    <rPh sb="29" eb="30">
      <t>ネン</t>
    </rPh>
    <rPh sb="30" eb="31">
      <t>ヘイネン</t>
    </rPh>
    <phoneticPr fontId="4"/>
  </si>
  <si>
    <t>表4-4　市区町村別世帯増減数の推移（平成30年から令和5年）</t>
    <rPh sb="0" eb="1">
      <t>ヒョウ</t>
    </rPh>
    <rPh sb="5" eb="7">
      <t>シク</t>
    </rPh>
    <rPh sb="7" eb="9">
      <t>チョウソン</t>
    </rPh>
    <rPh sb="9" eb="10">
      <t>ベツ</t>
    </rPh>
    <rPh sb="10" eb="12">
      <t>セタイ</t>
    </rPh>
    <rPh sb="12" eb="14">
      <t>ゾウゲン</t>
    </rPh>
    <rPh sb="14" eb="15">
      <t>スウ</t>
    </rPh>
    <rPh sb="16" eb="18">
      <t>スイイ</t>
    </rPh>
    <rPh sb="19" eb="21">
      <t>ヘイセイ</t>
    </rPh>
    <rPh sb="23" eb="24">
      <t>ネン</t>
    </rPh>
    <rPh sb="24" eb="25">
      <t>ヘイネン</t>
    </rPh>
    <rPh sb="26" eb="28">
      <t>レイワ</t>
    </rPh>
    <rPh sb="29" eb="30">
      <t>ネン</t>
    </rPh>
    <rPh sb="30" eb="31">
      <t>ヘイネン</t>
    </rPh>
    <phoneticPr fontId="4"/>
  </si>
  <si>
    <t>表4-5　市区町村別人口増減率の推移（平成30年から令和5年）</t>
    <rPh sb="0" eb="1">
      <t>ヒョウ</t>
    </rPh>
    <rPh sb="5" eb="7">
      <t>シク</t>
    </rPh>
    <rPh sb="7" eb="9">
      <t>チョウソン</t>
    </rPh>
    <rPh sb="9" eb="10">
      <t>ベツ</t>
    </rPh>
    <rPh sb="10" eb="12">
      <t>ジンコウ</t>
    </rPh>
    <rPh sb="12" eb="14">
      <t>ゾウゲン</t>
    </rPh>
    <rPh sb="14" eb="15">
      <t>リツ</t>
    </rPh>
    <rPh sb="16" eb="18">
      <t>スイイ</t>
    </rPh>
    <rPh sb="19" eb="21">
      <t>ヘイセイ</t>
    </rPh>
    <rPh sb="23" eb="24">
      <t>ネン</t>
    </rPh>
    <rPh sb="24" eb="25">
      <t>ヘイネン</t>
    </rPh>
    <rPh sb="26" eb="28">
      <t>レイワ</t>
    </rPh>
    <rPh sb="29" eb="30">
      <t>ネン</t>
    </rPh>
    <rPh sb="30" eb="31">
      <t>ヘイネン</t>
    </rPh>
    <phoneticPr fontId="4"/>
  </si>
  <si>
    <t>表4-6　市区町村別世帯増減率の推移（平成30年から令和5年）</t>
    <rPh sb="0" eb="1">
      <t>ヒョウ</t>
    </rPh>
    <rPh sb="5" eb="7">
      <t>シク</t>
    </rPh>
    <rPh sb="7" eb="9">
      <t>チョウソン</t>
    </rPh>
    <rPh sb="9" eb="10">
      <t>ベツ</t>
    </rPh>
    <rPh sb="10" eb="12">
      <t>セタイ</t>
    </rPh>
    <rPh sb="12" eb="14">
      <t>ゾウゲン</t>
    </rPh>
    <rPh sb="14" eb="15">
      <t>リツ</t>
    </rPh>
    <rPh sb="16" eb="18">
      <t>スイイ</t>
    </rPh>
    <rPh sb="19" eb="21">
      <t>ヘイセイ</t>
    </rPh>
    <rPh sb="23" eb="24">
      <t>ネン</t>
    </rPh>
    <rPh sb="24" eb="25">
      <t>ヘイネン</t>
    </rPh>
    <rPh sb="26" eb="28">
      <t>レイワ</t>
    </rPh>
    <rPh sb="29" eb="30">
      <t>ネン</t>
    </rPh>
    <rPh sb="30" eb="31">
      <t>ヘイネン</t>
    </rPh>
    <phoneticPr fontId="4"/>
  </si>
  <si>
    <t>表4-7　市町村別自然増減の推移（平成30年から令和5年）</t>
    <rPh sb="0" eb="1">
      <t>ヒョウ</t>
    </rPh>
    <rPh sb="5" eb="8">
      <t>シチョウソン</t>
    </rPh>
    <rPh sb="8" eb="9">
      <t>ベツ</t>
    </rPh>
    <rPh sb="9" eb="11">
      <t>シゼン</t>
    </rPh>
    <rPh sb="11" eb="13">
      <t>ゾウゲン</t>
    </rPh>
    <rPh sb="14" eb="16">
      <t>スイイ</t>
    </rPh>
    <rPh sb="17" eb="19">
      <t>ヘイセイ</t>
    </rPh>
    <rPh sb="21" eb="22">
      <t>ネン</t>
    </rPh>
    <rPh sb="22" eb="23">
      <t>ヘイネン</t>
    </rPh>
    <rPh sb="24" eb="26">
      <t>レイワ</t>
    </rPh>
    <rPh sb="27" eb="28">
      <t>ネン</t>
    </rPh>
    <rPh sb="28" eb="29">
      <t>ヘイネン</t>
    </rPh>
    <phoneticPr fontId="4"/>
  </si>
  <si>
    <t>表4-8　市区町村別社会増減の推移（平成30年から令和5年）</t>
    <rPh sb="0" eb="1">
      <t>ヒョウ</t>
    </rPh>
    <rPh sb="5" eb="7">
      <t>シク</t>
    </rPh>
    <rPh sb="7" eb="9">
      <t>チョウソン</t>
    </rPh>
    <rPh sb="9" eb="10">
      <t>ベツ</t>
    </rPh>
    <rPh sb="10" eb="12">
      <t>シャカイ</t>
    </rPh>
    <rPh sb="12" eb="14">
      <t>ゾウゲン</t>
    </rPh>
    <rPh sb="15" eb="17">
      <t>スイイ</t>
    </rPh>
    <rPh sb="18" eb="20">
      <t>ヘイセイ</t>
    </rPh>
    <rPh sb="22" eb="23">
      <t>ネン</t>
    </rPh>
    <rPh sb="25" eb="27">
      <t>レイワ</t>
    </rPh>
    <rPh sb="28" eb="29">
      <t>ネン</t>
    </rPh>
    <phoneticPr fontId="4"/>
  </si>
  <si>
    <t>表4-9　市区町村別１世帯当たり人員の推移（平成30年から令和5年）</t>
    <rPh sb="0" eb="1">
      <t>ヒョウ</t>
    </rPh>
    <rPh sb="5" eb="7">
      <t>シク</t>
    </rPh>
    <rPh sb="7" eb="9">
      <t>チョウソン</t>
    </rPh>
    <rPh sb="9" eb="10">
      <t>ベツ</t>
    </rPh>
    <rPh sb="11" eb="13">
      <t>セタイ</t>
    </rPh>
    <rPh sb="13" eb="14">
      <t>ア</t>
    </rPh>
    <rPh sb="16" eb="18">
      <t>ジンイン</t>
    </rPh>
    <rPh sb="19" eb="21">
      <t>スイイ</t>
    </rPh>
    <rPh sb="22" eb="24">
      <t>ヘイセイ</t>
    </rPh>
    <rPh sb="26" eb="27">
      <t>ネン</t>
    </rPh>
    <rPh sb="27" eb="28">
      <t>ヘイネン</t>
    </rPh>
    <rPh sb="29" eb="31">
      <t>レイワ</t>
    </rPh>
    <rPh sb="32" eb="33">
      <t>ネン</t>
    </rPh>
    <rPh sb="33" eb="34">
      <t>ヘイネン</t>
    </rPh>
    <phoneticPr fontId="5"/>
  </si>
  <si>
    <t>令和５年10月１日現在</t>
    <rPh sb="0" eb="2">
      <t>レイワ</t>
    </rPh>
    <rPh sb="3" eb="4">
      <t>ネン</t>
    </rPh>
    <rPh sb="6" eb="7">
      <t>ガツ</t>
    </rPh>
    <rPh sb="8" eb="9">
      <t>ニチ</t>
    </rPh>
    <rPh sb="9" eb="11">
      <t>ゲンザイ</t>
    </rPh>
    <phoneticPr fontId="4"/>
  </si>
  <si>
    <t>　表4-10　市区町村別，年齢別人口(5歳階級別)（令和5年） ①</t>
    <rPh sb="1" eb="2">
      <t>ヒョウ</t>
    </rPh>
    <rPh sb="23" eb="24">
      <t>ベツ</t>
    </rPh>
    <rPh sb="26" eb="28">
      <t>レイワ</t>
    </rPh>
    <rPh sb="29" eb="30">
      <t>ネン</t>
    </rPh>
    <phoneticPr fontId="4"/>
  </si>
  <si>
    <t>　表4-10　市区町村別，年齢別人口(5歳階級別)（令和5年） ②</t>
    <rPh sb="1" eb="2">
      <t>ヒョウ</t>
    </rPh>
    <rPh sb="23" eb="24">
      <t>ベツ</t>
    </rPh>
    <rPh sb="26" eb="28">
      <t>レイワ</t>
    </rPh>
    <rPh sb="29" eb="30">
      <t>ネン</t>
    </rPh>
    <phoneticPr fontId="4"/>
  </si>
  <si>
    <t>　表4-11　市区町村別，年齢別男性人口(5歳階級別)（令和5年） ①</t>
    <rPh sb="1" eb="2">
      <t>ヒョウ</t>
    </rPh>
    <rPh sb="16" eb="18">
      <t>ダンセイ</t>
    </rPh>
    <rPh sb="25" eb="26">
      <t>ベツ</t>
    </rPh>
    <rPh sb="28" eb="30">
      <t>レイワ</t>
    </rPh>
    <rPh sb="31" eb="32">
      <t>ネン</t>
    </rPh>
    <phoneticPr fontId="4"/>
  </si>
  <si>
    <t>　表4-12　市区町村別，年齢別女性人口(5歳階級別)（令和5年） ②</t>
    <rPh sb="1" eb="2">
      <t>ヒョウ</t>
    </rPh>
    <rPh sb="16" eb="18">
      <t>ジョセイ</t>
    </rPh>
    <rPh sb="25" eb="26">
      <t>ベツ</t>
    </rPh>
    <rPh sb="28" eb="30">
      <t>レイワ</t>
    </rPh>
    <rPh sb="31" eb="32">
      <t>ネン</t>
    </rPh>
    <phoneticPr fontId="4"/>
  </si>
  <si>
    <t>　表4-12　市区町村別，年齢別女性人口(5歳階級別)（令和5年） ①</t>
    <rPh sb="1" eb="2">
      <t>ヒョウ</t>
    </rPh>
    <rPh sb="16" eb="18">
      <t>ジョセイ</t>
    </rPh>
    <rPh sb="25" eb="26">
      <t>ベツ</t>
    </rPh>
    <rPh sb="28" eb="30">
      <t>レイワ</t>
    </rPh>
    <rPh sb="31" eb="32">
      <t>ネン</t>
    </rPh>
    <phoneticPr fontId="4"/>
  </si>
  <si>
    <t>　表4-11　市区町村別，年齢別男性人口(5歳階級別)（令和5年） ②</t>
    <rPh sb="1" eb="2">
      <t>ヒョウ</t>
    </rPh>
    <rPh sb="16" eb="18">
      <t>ダンセイ</t>
    </rPh>
    <rPh sb="25" eb="26">
      <t>ベツ</t>
    </rPh>
    <rPh sb="28" eb="30">
      <t>レイワ</t>
    </rPh>
    <rPh sb="31" eb="32">
      <t>ネン</t>
    </rPh>
    <phoneticPr fontId="4"/>
  </si>
  <si>
    <t>表4-13　市区町村別，年齢別人口(各歳別) （令和5年）   ④</t>
    <rPh sb="0" eb="1">
      <t>ヒョウ</t>
    </rPh>
    <rPh sb="18" eb="21">
      <t>カクサイベツ</t>
    </rPh>
    <rPh sb="24" eb="26">
      <t>レイワ</t>
    </rPh>
    <rPh sb="27" eb="28">
      <t>ネン</t>
    </rPh>
    <phoneticPr fontId="4"/>
  </si>
  <si>
    <t>表4-13　市区町村別，年齢別人口(各歳別) （令和5年）   ③</t>
    <rPh sb="0" eb="1">
      <t>ヒョウ</t>
    </rPh>
    <rPh sb="18" eb="21">
      <t>カクサイベツ</t>
    </rPh>
    <rPh sb="24" eb="26">
      <t>レイワ</t>
    </rPh>
    <rPh sb="27" eb="28">
      <t>ネン</t>
    </rPh>
    <phoneticPr fontId="4"/>
  </si>
  <si>
    <t>表4-13　市区町村別，年齢別人口(各歳別) （令和5年）   ②</t>
    <rPh sb="0" eb="1">
      <t>ヒョウ</t>
    </rPh>
    <rPh sb="18" eb="21">
      <t>カクサイベツ</t>
    </rPh>
    <rPh sb="24" eb="26">
      <t>レイワ</t>
    </rPh>
    <rPh sb="27" eb="28">
      <t>ネン</t>
    </rPh>
    <phoneticPr fontId="4"/>
  </si>
  <si>
    <t>表4-13　市区町村別，年齢別人口(各歳別) （令和5年）  ①</t>
    <rPh sb="0" eb="1">
      <t>ヒョウ</t>
    </rPh>
    <rPh sb="18" eb="21">
      <t>カクサイベツ</t>
    </rPh>
    <rPh sb="24" eb="26">
      <t>レイワ</t>
    </rPh>
    <rPh sb="27" eb="28">
      <t>ネン</t>
    </rPh>
    <phoneticPr fontId="4"/>
  </si>
  <si>
    <t>表4-13　市区町村別，年齢別人口(各歳別) （令和5年）   ⑤</t>
    <rPh sb="0" eb="1">
      <t>ヒョウ</t>
    </rPh>
    <rPh sb="18" eb="21">
      <t>カクサイベツ</t>
    </rPh>
    <rPh sb="24" eb="26">
      <t>レイワ</t>
    </rPh>
    <rPh sb="27" eb="28">
      <t>ネン</t>
    </rPh>
    <phoneticPr fontId="4"/>
  </si>
  <si>
    <t>表4-13　市区町村別，年齢別人口(各歳別) （令和5年）   ⑥</t>
    <rPh sb="0" eb="1">
      <t>ヒョウ</t>
    </rPh>
    <rPh sb="18" eb="21">
      <t>カクサイベツ</t>
    </rPh>
    <rPh sb="24" eb="26">
      <t>レイワ</t>
    </rPh>
    <rPh sb="27" eb="28">
      <t>ネン</t>
    </rPh>
    <phoneticPr fontId="4"/>
  </si>
  <si>
    <t>表4-13　市区町村別，年齢別人口(各歳別) （令和5年）   ⑦</t>
    <rPh sb="0" eb="1">
      <t>ヒョウ</t>
    </rPh>
    <rPh sb="18" eb="21">
      <t>カクサイベツ</t>
    </rPh>
    <rPh sb="24" eb="26">
      <t>レイワ</t>
    </rPh>
    <rPh sb="27" eb="28">
      <t>ネン</t>
    </rPh>
    <phoneticPr fontId="4"/>
  </si>
  <si>
    <t>表4-13　市区町村別，年齢別人口(各歳別) （令和5年）   ⑧</t>
    <rPh sb="0" eb="1">
      <t>ヒョウ</t>
    </rPh>
    <rPh sb="18" eb="21">
      <t>カクサイベツ</t>
    </rPh>
    <rPh sb="24" eb="26">
      <t>レイワ</t>
    </rPh>
    <rPh sb="27" eb="28">
      <t>ネン</t>
    </rPh>
    <phoneticPr fontId="4"/>
  </si>
  <si>
    <t>令和5年10月1日現在</t>
    <rPh sb="0" eb="1">
      <t>レイワ</t>
    </rPh>
    <rPh sb="5" eb="6">
      <t>ガツ</t>
    </rPh>
    <rPh sb="8" eb="10">
      <t>ゲンザイ</t>
    </rPh>
    <phoneticPr fontId="4"/>
  </si>
  <si>
    <t>表4-14　市区町村別，年齢別男性人口(各歳別) （令和5年） ①</t>
    <rPh sb="0" eb="1">
      <t>ヒョウ</t>
    </rPh>
    <rPh sb="15" eb="17">
      <t>ダンセイ</t>
    </rPh>
    <rPh sb="20" eb="23">
      <t>カクサイベツ</t>
    </rPh>
    <rPh sb="26" eb="28">
      <t>レイワ</t>
    </rPh>
    <rPh sb="29" eb="30">
      <t>ネン</t>
    </rPh>
    <phoneticPr fontId="4"/>
  </si>
  <si>
    <t>表4-14　市区町村別，年齢別男性人口(各歳別) （令和5年）  ②</t>
    <rPh sb="0" eb="1">
      <t>ヒョウ</t>
    </rPh>
    <rPh sb="15" eb="17">
      <t>ダンセイ</t>
    </rPh>
    <rPh sb="20" eb="23">
      <t>カクサイベツ</t>
    </rPh>
    <rPh sb="26" eb="28">
      <t>レイワ</t>
    </rPh>
    <rPh sb="29" eb="30">
      <t>ネン</t>
    </rPh>
    <phoneticPr fontId="4"/>
  </si>
  <si>
    <t>表4-14　市区町村別，年齢別男性人口(各歳別) （令和5年）  ③</t>
    <rPh sb="0" eb="1">
      <t>ヒョウ</t>
    </rPh>
    <rPh sb="15" eb="17">
      <t>ダンセイ</t>
    </rPh>
    <rPh sb="20" eb="23">
      <t>カクサイベツ</t>
    </rPh>
    <rPh sb="26" eb="28">
      <t>レイワ</t>
    </rPh>
    <rPh sb="29" eb="30">
      <t>ネン</t>
    </rPh>
    <phoneticPr fontId="4"/>
  </si>
  <si>
    <t>表4-14　市区町村別，年齢別男性人口(各歳別) （令和5年）  ④</t>
    <rPh sb="0" eb="1">
      <t>ヒョウ</t>
    </rPh>
    <rPh sb="15" eb="17">
      <t>ダンセイ</t>
    </rPh>
    <rPh sb="20" eb="23">
      <t>カクサイベツ</t>
    </rPh>
    <rPh sb="26" eb="28">
      <t>レイワ</t>
    </rPh>
    <rPh sb="29" eb="30">
      <t>ネン</t>
    </rPh>
    <phoneticPr fontId="4"/>
  </si>
  <si>
    <t>表4-14　市区町村別，年齢別男性人口(各歳別) （令和5年）  ⑤</t>
    <rPh sb="0" eb="1">
      <t>ヒョウ</t>
    </rPh>
    <rPh sb="15" eb="17">
      <t>ダンセイ</t>
    </rPh>
    <rPh sb="20" eb="23">
      <t>カクサイベツ</t>
    </rPh>
    <rPh sb="26" eb="28">
      <t>レイワ</t>
    </rPh>
    <rPh sb="29" eb="30">
      <t>ネン</t>
    </rPh>
    <phoneticPr fontId="4"/>
  </si>
  <si>
    <t>表4-14　市区町村別，年齢別男性人口(各歳別) （令和5年）  ⑥</t>
    <rPh sb="0" eb="1">
      <t>ヒョウ</t>
    </rPh>
    <rPh sb="15" eb="17">
      <t>ダンセイ</t>
    </rPh>
    <rPh sb="20" eb="23">
      <t>カクサイベツ</t>
    </rPh>
    <rPh sb="26" eb="28">
      <t>レイワ</t>
    </rPh>
    <rPh sb="29" eb="30">
      <t>ネン</t>
    </rPh>
    <phoneticPr fontId="4"/>
  </si>
  <si>
    <t>表4-14　市区町村別，年齢別男性人口(各歳別) （令和5年）  ⑦</t>
    <rPh sb="0" eb="1">
      <t>ヒョウ</t>
    </rPh>
    <rPh sb="15" eb="17">
      <t>ダンセイ</t>
    </rPh>
    <rPh sb="20" eb="23">
      <t>カクサイベツ</t>
    </rPh>
    <rPh sb="26" eb="28">
      <t>レイワ</t>
    </rPh>
    <rPh sb="29" eb="30">
      <t>ネン</t>
    </rPh>
    <phoneticPr fontId="4"/>
  </si>
  <si>
    <t>表4-14　市区町村別，年齢別男性人口(各歳別) （令和5年）  ⑧</t>
    <rPh sb="0" eb="1">
      <t>ヒョウ</t>
    </rPh>
    <rPh sb="15" eb="17">
      <t>ダンセイ</t>
    </rPh>
    <rPh sb="20" eb="23">
      <t>カクサイベツ</t>
    </rPh>
    <rPh sb="26" eb="28">
      <t>レイワ</t>
    </rPh>
    <rPh sb="29" eb="30">
      <t>ネン</t>
    </rPh>
    <phoneticPr fontId="4"/>
  </si>
  <si>
    <t>表4-15　市区町村別，年齢別女性人口(各歳別) （令和5年） ①</t>
    <rPh sb="0" eb="1">
      <t>ヒョウ</t>
    </rPh>
    <rPh sb="15" eb="17">
      <t>ジョセイ</t>
    </rPh>
    <rPh sb="17" eb="19">
      <t>ジンコウ</t>
    </rPh>
    <rPh sb="20" eb="23">
      <t>カクサイベツ</t>
    </rPh>
    <rPh sb="26" eb="28">
      <t>レイワ</t>
    </rPh>
    <rPh sb="29" eb="30">
      <t>ネン</t>
    </rPh>
    <phoneticPr fontId="4"/>
  </si>
  <si>
    <t>表4-15　市区町村別，年齢別女性人口(各歳別) （令和5年）  ②</t>
    <rPh sb="0" eb="1">
      <t>ヒョウ</t>
    </rPh>
    <rPh sb="15" eb="17">
      <t>ジョセイ</t>
    </rPh>
    <rPh sb="17" eb="19">
      <t>ジンコウ</t>
    </rPh>
    <rPh sb="20" eb="23">
      <t>カクサイベツ</t>
    </rPh>
    <rPh sb="26" eb="28">
      <t>レイワ</t>
    </rPh>
    <rPh sb="29" eb="30">
      <t>ネン</t>
    </rPh>
    <phoneticPr fontId="4"/>
  </si>
  <si>
    <t>表4-15　市区町村別，年齢別女性人口(各歳別) （令和5年）  ③</t>
    <rPh sb="0" eb="1">
      <t>ヒョウ</t>
    </rPh>
    <rPh sb="15" eb="17">
      <t>ジョセイ</t>
    </rPh>
    <rPh sb="17" eb="19">
      <t>ジンコウ</t>
    </rPh>
    <rPh sb="20" eb="23">
      <t>カクサイベツ</t>
    </rPh>
    <rPh sb="26" eb="28">
      <t>レイワ</t>
    </rPh>
    <rPh sb="29" eb="30">
      <t>ネン</t>
    </rPh>
    <phoneticPr fontId="4"/>
  </si>
  <si>
    <t>表4-15　市区町村別，年齢別女性人口(各歳別) （令和5年）  ④</t>
    <rPh sb="0" eb="1">
      <t>ヒョウ</t>
    </rPh>
    <rPh sb="15" eb="17">
      <t>ジョセイ</t>
    </rPh>
    <rPh sb="17" eb="19">
      <t>ジンコウ</t>
    </rPh>
    <rPh sb="20" eb="23">
      <t>カクサイベツ</t>
    </rPh>
    <rPh sb="26" eb="28">
      <t>レイワ</t>
    </rPh>
    <rPh sb="29" eb="30">
      <t>ネン</t>
    </rPh>
    <phoneticPr fontId="4"/>
  </si>
  <si>
    <t>表4-15　市区町村別，年齢別女性人口(各歳別) （令和5年）  ⑤</t>
    <rPh sb="0" eb="1">
      <t>ヒョウ</t>
    </rPh>
    <rPh sb="15" eb="17">
      <t>ジョセイ</t>
    </rPh>
    <rPh sb="17" eb="19">
      <t>ジンコウ</t>
    </rPh>
    <rPh sb="20" eb="23">
      <t>カクサイベツ</t>
    </rPh>
    <rPh sb="26" eb="28">
      <t>レイワ</t>
    </rPh>
    <rPh sb="29" eb="30">
      <t>ネン</t>
    </rPh>
    <phoneticPr fontId="4"/>
  </si>
  <si>
    <t>表4-15　市区町村別，年齢別女性人口(各歳別) （令和5年）  ⑥</t>
    <rPh sb="0" eb="1">
      <t>ヒョウ</t>
    </rPh>
    <rPh sb="15" eb="17">
      <t>ジョセイ</t>
    </rPh>
    <rPh sb="17" eb="19">
      <t>ジンコウ</t>
    </rPh>
    <rPh sb="20" eb="23">
      <t>カクサイベツ</t>
    </rPh>
    <rPh sb="26" eb="28">
      <t>レイワ</t>
    </rPh>
    <rPh sb="29" eb="30">
      <t>ネン</t>
    </rPh>
    <phoneticPr fontId="4"/>
  </si>
  <si>
    <t>表4-15　市区町村別，年齢別女性人口(各歳別) （令和5年）  ⑦</t>
    <rPh sb="0" eb="1">
      <t>ヒョウ</t>
    </rPh>
    <rPh sb="15" eb="17">
      <t>ジョセイ</t>
    </rPh>
    <rPh sb="17" eb="19">
      <t>ジンコウ</t>
    </rPh>
    <rPh sb="20" eb="23">
      <t>カクサイベツ</t>
    </rPh>
    <rPh sb="26" eb="28">
      <t>レイワ</t>
    </rPh>
    <rPh sb="29" eb="30">
      <t>ネン</t>
    </rPh>
    <phoneticPr fontId="4"/>
  </si>
  <si>
    <t xml:space="preserve">表4-15　市区町村別，年齢別女性人口(各歳別) （令和5年）  ⑧ </t>
    <rPh sb="0" eb="1">
      <t>ヒョウ</t>
    </rPh>
    <rPh sb="15" eb="17">
      <t>ジョセイ</t>
    </rPh>
    <rPh sb="17" eb="19">
      <t>ジンコウ</t>
    </rPh>
    <rPh sb="20" eb="23">
      <t>カクサイベツ</t>
    </rPh>
    <rPh sb="26" eb="28">
      <t>レイワ</t>
    </rPh>
    <rPh sb="29" eb="30">
      <t>ネン</t>
    </rPh>
    <phoneticPr fontId="4"/>
  </si>
  <si>
    <t>※は国勢調査世帯数</t>
    <rPh sb="2" eb="4">
      <t>コクセイ</t>
    </rPh>
    <rPh sb="4" eb="6">
      <t>チョウサ</t>
    </rPh>
    <rPh sb="6" eb="8">
      <t>セタイ</t>
    </rPh>
    <rPh sb="8" eb="9">
      <t>スウ</t>
    </rPh>
    <phoneticPr fontId="4"/>
  </si>
  <si>
    <t>表1-4-2　年齢（各歳）別，男女別人口（令和5年）</t>
    <phoneticPr fontId="4"/>
  </si>
  <si>
    <t xml:space="preserve">  昭和59年</t>
    <rPh sb="2" eb="4">
      <t>ショウワ</t>
    </rPh>
    <rPh sb="6" eb="7">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</si>
</sst>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 &quot;#,##0"/>
    <numFmt numFmtId="177" formatCode="#,##0.00;&quot;▲ &quot;#,##0.00"/>
    <numFmt numFmtId="178" formatCode="#,##0.0;&quot;▲ &quot;#,##0.0"/>
    <numFmt numFmtId="179" formatCode="#,##0;&quot;△ &quot;#,##0"/>
    <numFmt numFmtId="180" formatCode="0.00;&quot;△ &quot;0.00"/>
    <numFmt numFmtId="181" formatCode="#,##0.00;&quot;△ &quot;#,##0.00"/>
    <numFmt numFmtId="182" formatCode="#,##0.000;&quot;△ &quot;#,##0.000"/>
    <numFmt numFmtId="183" formatCode="0;&quot;△ &quot;0"/>
    <numFmt numFmtId="184" formatCode="0.00_);[Red]\(0.00\)"/>
    <numFmt numFmtId="185" formatCode="0.00_ "/>
    <numFmt numFmtId="186" formatCode="[$-411]ggge&quot;年&quot;m&quot;月&quot;d&quot;日現在&quot;;@"/>
  </numFmts>
  <fonts count="41">
    <font>
      <sz val="11"/>
      <color theme="1"/>
      <name val="ＭＳ Ｐゴシック"/>
      <family val="2"/>
      <charset val="128"/>
      <scheme val="minor"/>
    </font>
    <font>
      <sz val="11"/>
      <name val="Yu Gothic"/>
      <family val="3"/>
      <charset val="128"/>
    </font>
    <font>
      <sz val="11"/>
      <name val="ＭＳ Ｐゴシック"/>
      <family val="3"/>
      <charset val="128"/>
    </font>
    <font>
      <sz val="11"/>
      <color theme="1"/>
      <name val="小塚ゴシック Pro R"/>
      <family val="2"/>
      <charset val="128"/>
    </font>
    <font>
      <sz val="6"/>
      <name val="ＭＳ Ｐゴシック"/>
      <family val="2"/>
      <charset val="128"/>
      <scheme val="minor"/>
    </font>
    <font>
      <sz val="6"/>
      <name val="ＭＳ Ｐゴシック"/>
      <family val="2"/>
      <charset val="128"/>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1"/>
      <color theme="1"/>
      <name val="ＭＳ ゴシック"/>
      <family val="3"/>
      <charset val="128"/>
    </font>
    <font>
      <sz val="9"/>
      <color theme="1"/>
      <name val="ＭＳ ゴシック"/>
      <family val="3"/>
      <charset val="128"/>
    </font>
    <font>
      <sz val="10"/>
      <color theme="1"/>
      <name val="ＭＳ ゴシック"/>
      <family val="3"/>
      <charset val="128"/>
    </font>
    <font>
      <sz val="16"/>
      <color theme="1"/>
      <name val="ＭＳ ゴシック"/>
      <family val="3"/>
      <charset val="128"/>
    </font>
    <font>
      <sz val="14"/>
      <color theme="1"/>
      <name val="ＭＳ ゴシック"/>
      <family val="3"/>
      <charset val="128"/>
    </font>
    <font>
      <sz val="14"/>
      <color rgb="FF000000"/>
      <name val="ＭＳ ゴシック"/>
      <family val="3"/>
      <charset val="128"/>
    </font>
    <font>
      <sz val="11"/>
      <color rgb="FF000000"/>
      <name val="ＭＳ ゴシック"/>
      <family val="3"/>
      <charset val="128"/>
    </font>
    <font>
      <sz val="9"/>
      <color theme="1"/>
      <name val="ＭＳ Ｐゴシック"/>
      <family val="2"/>
      <charset val="128"/>
      <scheme val="minor"/>
    </font>
    <font>
      <sz val="14"/>
      <name val="ＭＳ 明朝"/>
      <family val="1"/>
      <charset val="128"/>
    </font>
    <font>
      <sz val="8"/>
      <name val="Arial"/>
      <family val="2"/>
    </font>
    <font>
      <b/>
      <sz val="14"/>
      <name val="ＭＳ Ｐゴシック"/>
      <family val="3"/>
      <charset val="128"/>
    </font>
    <font>
      <sz val="14"/>
      <name val="Arial"/>
      <family val="2"/>
    </font>
    <font>
      <b/>
      <sz val="14"/>
      <name val="Arial"/>
      <family val="2"/>
    </font>
    <font>
      <b/>
      <sz val="10"/>
      <name val="Arial"/>
      <family val="2"/>
    </font>
    <font>
      <sz val="18"/>
      <name val="Arial"/>
      <family val="2"/>
    </font>
    <font>
      <sz val="16"/>
      <name val="Arial"/>
      <family val="2"/>
    </font>
    <font>
      <sz val="8"/>
      <name val="ＭＳ Ｐゴシック"/>
      <family val="3"/>
      <charset val="128"/>
    </font>
    <font>
      <sz val="7.5"/>
      <name val="Arial"/>
      <family val="2"/>
    </font>
    <font>
      <sz val="7.5"/>
      <name val="ＭＳ ゴシック"/>
      <family val="3"/>
      <charset val="128"/>
    </font>
    <font>
      <sz val="6"/>
      <name val="ＭＳ Ｐゴシック"/>
      <family val="3"/>
      <charset val="128"/>
    </font>
    <font>
      <b/>
      <sz val="8"/>
      <name val="Arial"/>
      <family val="2"/>
    </font>
    <font>
      <b/>
      <sz val="7.5"/>
      <name val="ＭＳ ゴシック"/>
      <family val="3"/>
      <charset val="128"/>
    </font>
    <font>
      <sz val="7.5"/>
      <name val="ＭＳ Ｐゴシック"/>
      <family val="3"/>
      <charset val="128"/>
    </font>
    <font>
      <b/>
      <sz val="14"/>
      <name val="ＭＳ ゴシック"/>
      <family val="3"/>
      <charset val="128"/>
    </font>
    <font>
      <sz val="8"/>
      <name val="ＭＳ Ｐゴシック"/>
      <family val="3"/>
      <charset val="128"/>
      <scheme val="minor"/>
    </font>
    <font>
      <sz val="11"/>
      <name val="Arial"/>
      <family val="2"/>
    </font>
    <font>
      <b/>
      <sz val="14"/>
      <name val="ＭＳ Ｐゴシック"/>
      <family val="3"/>
      <charset val="128"/>
      <scheme val="minor"/>
    </font>
    <font>
      <b/>
      <sz val="10"/>
      <name val="ＭＳ Ｐゴシック"/>
      <family val="3"/>
      <charset val="128"/>
      <scheme val="minor"/>
    </font>
    <font>
      <sz val="9"/>
      <name val="ＭＳ Ｐゴシック"/>
      <family val="3"/>
      <charset val="128"/>
      <scheme val="minor"/>
    </font>
    <font>
      <sz val="26"/>
      <name val="ＭＳ Ｐゴシック"/>
      <family val="3"/>
      <charset val="128"/>
    </font>
    <font>
      <b/>
      <sz val="10"/>
      <name val="游ゴシック"/>
      <family val="3"/>
      <charset val="128"/>
    </font>
    <font>
      <sz val="9"/>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tint="-4.9989318521683403E-2"/>
        <bgColor indexed="64"/>
      </patternFill>
    </fill>
  </fills>
  <borders count="27">
    <border>
      <left/>
      <right/>
      <top/>
      <bottom/>
      <diagonal/>
    </border>
    <border>
      <left style="thin">
        <color auto="1"/>
      </left>
      <right/>
      <top style="medium">
        <color auto="1"/>
      </top>
      <bottom/>
      <diagonal/>
    </border>
    <border>
      <left/>
      <right/>
      <top style="medium">
        <color auto="1"/>
      </top>
      <bottom/>
      <diagonal/>
    </border>
    <border>
      <left style="thin">
        <color auto="1"/>
      </left>
      <right/>
      <top/>
      <bottom/>
      <diagonal/>
    </border>
    <border>
      <left/>
      <right style="thin">
        <color auto="1"/>
      </right>
      <top/>
      <bottom/>
      <diagonal/>
    </border>
    <border>
      <left/>
      <right/>
      <top/>
      <bottom style="medium">
        <color auto="1"/>
      </bottom>
      <diagonal/>
    </border>
    <border>
      <left style="thin">
        <color auto="1"/>
      </left>
      <right style="thin">
        <color auto="1"/>
      </right>
      <top/>
      <bottom/>
      <diagonal/>
    </border>
    <border>
      <left style="thin">
        <color indexed="64"/>
      </left>
      <right/>
      <top style="thin">
        <color indexed="64"/>
      </top>
      <bottom/>
      <diagonal/>
    </border>
    <border>
      <left/>
      <right/>
      <top style="thin">
        <color indexed="64"/>
      </top>
      <bottom/>
      <diagonal/>
    </border>
    <border>
      <left/>
      <right/>
      <top style="medium">
        <color auto="1"/>
      </top>
      <bottom style="thin">
        <color auto="1"/>
      </bottom>
      <diagonal/>
    </border>
    <border>
      <left/>
      <right style="thin">
        <color auto="1"/>
      </right>
      <top style="medium">
        <color auto="1"/>
      </top>
      <bottom/>
      <diagonal/>
    </border>
    <border>
      <left/>
      <right style="thin">
        <color auto="1"/>
      </right>
      <top style="medium">
        <color auto="1"/>
      </top>
      <bottom style="thin">
        <color auto="1"/>
      </bottom>
      <diagonal/>
    </border>
    <border>
      <left style="thin">
        <color auto="1"/>
      </left>
      <right/>
      <top style="thin">
        <color auto="1"/>
      </top>
      <bottom style="thin">
        <color indexed="64"/>
      </bottom>
      <diagonal/>
    </border>
    <border>
      <left/>
      <right style="thin">
        <color auto="1"/>
      </right>
      <top style="thin">
        <color auto="1"/>
      </top>
      <bottom style="thin">
        <color indexed="64"/>
      </bottom>
      <diagonal/>
    </border>
    <border>
      <left style="thin">
        <color auto="1"/>
      </left>
      <right/>
      <top style="medium">
        <color auto="1"/>
      </top>
      <bottom style="thin">
        <color indexed="64"/>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indexed="64"/>
      </left>
      <right style="dotted">
        <color auto="1"/>
      </right>
      <top style="dotted">
        <color auto="1"/>
      </top>
      <bottom style="thin">
        <color indexed="64"/>
      </bottom>
      <diagonal/>
    </border>
    <border>
      <left/>
      <right style="dotted">
        <color auto="1"/>
      </right>
      <top style="dotted">
        <color auto="1"/>
      </top>
      <bottom style="thin">
        <color indexed="64"/>
      </bottom>
      <diagonal/>
    </border>
    <border>
      <left/>
      <right/>
      <top style="thin">
        <color indexed="64"/>
      </top>
      <bottom style="thin">
        <color theme="0" tint="-4.9989318521683403E-2"/>
      </bottom>
      <diagonal/>
    </border>
    <border>
      <left style="thin">
        <color auto="1"/>
      </left>
      <right style="thin">
        <color auto="1"/>
      </right>
      <top/>
      <bottom style="thin">
        <color indexed="64"/>
      </bottom>
      <diagonal/>
    </border>
    <border>
      <left style="thin">
        <color auto="1"/>
      </left>
      <right style="thin">
        <color auto="1"/>
      </right>
      <top style="medium">
        <color auto="1"/>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diagonal/>
    </border>
  </borders>
  <cellStyleXfs count="4">
    <xf numFmtId="0" fontId="0" fillId="0" borderId="0">
      <alignment vertical="center"/>
    </xf>
    <xf numFmtId="0" fontId="2" fillId="0" borderId="0"/>
    <xf numFmtId="38" fontId="8" fillId="0" borderId="0" applyFont="0" applyFill="0" applyBorder="0" applyAlignment="0" applyProtection="0">
      <alignment vertical="center"/>
    </xf>
    <xf numFmtId="0" fontId="17" fillId="0" borderId="0"/>
  </cellStyleXfs>
  <cellXfs count="388">
    <xf numFmtId="0" fontId="0" fillId="0" borderId="0" xfId="0">
      <alignment vertical="center"/>
    </xf>
    <xf numFmtId="0" fontId="3" fillId="0" borderId="0" xfId="0" applyFont="1">
      <alignment vertical="center"/>
    </xf>
    <xf numFmtId="0" fontId="3" fillId="0" borderId="0" xfId="0" applyFont="1" applyBorder="1">
      <alignment vertical="center"/>
    </xf>
    <xf numFmtId="0" fontId="7" fillId="2" borderId="0" xfId="0" applyFont="1" applyFill="1" applyBorder="1" applyAlignment="1">
      <alignment horizontal="right" vertical="center"/>
    </xf>
    <xf numFmtId="176" fontId="6" fillId="2" borderId="0" xfId="0" applyNumberFormat="1" applyFont="1" applyFill="1" applyBorder="1">
      <alignment vertical="center"/>
    </xf>
    <xf numFmtId="38" fontId="3" fillId="0" borderId="0" xfId="2" applyFont="1">
      <alignment vertical="center"/>
    </xf>
    <xf numFmtId="38" fontId="6" fillId="0" borderId="0" xfId="2" applyFont="1" applyBorder="1">
      <alignment vertical="center"/>
    </xf>
    <xf numFmtId="38" fontId="3" fillId="0" borderId="0" xfId="2" applyFont="1" applyBorder="1">
      <alignment vertical="center"/>
    </xf>
    <xf numFmtId="179" fontId="3" fillId="0" borderId="0" xfId="0" applyNumberFormat="1" applyFont="1">
      <alignment vertical="center"/>
    </xf>
    <xf numFmtId="0" fontId="9" fillId="0" borderId="0" xfId="0" applyFont="1">
      <alignment vertical="center"/>
    </xf>
    <xf numFmtId="0" fontId="9" fillId="2" borderId="8" xfId="0" applyFont="1" applyFill="1" applyBorder="1">
      <alignment vertical="center"/>
    </xf>
    <xf numFmtId="0" fontId="10" fillId="2" borderId="8" xfId="0" applyFont="1" applyFill="1" applyBorder="1" applyAlignment="1">
      <alignment horizontal="right" vertical="center"/>
    </xf>
    <xf numFmtId="179" fontId="9" fillId="2" borderId="0" xfId="0" applyNumberFormat="1" applyFont="1" applyFill="1" applyBorder="1">
      <alignment vertical="center"/>
    </xf>
    <xf numFmtId="0" fontId="9" fillId="2" borderId="15" xfId="0" applyFont="1" applyFill="1" applyBorder="1" applyAlignment="1">
      <alignment horizontal="left" vertical="center"/>
    </xf>
    <xf numFmtId="176" fontId="9" fillId="2" borderId="15" xfId="0" applyNumberFormat="1" applyFont="1" applyFill="1" applyBorder="1">
      <alignment vertical="center"/>
    </xf>
    <xf numFmtId="0" fontId="9" fillId="2" borderId="15" xfId="0" applyFont="1" applyFill="1" applyBorder="1">
      <alignment vertical="center"/>
    </xf>
    <xf numFmtId="179" fontId="9" fillId="2" borderId="15" xfId="0" applyNumberFormat="1" applyFont="1" applyFill="1" applyBorder="1">
      <alignment vertical="center"/>
    </xf>
    <xf numFmtId="181" fontId="9" fillId="2" borderId="15" xfId="0" applyNumberFormat="1" applyFont="1" applyFill="1" applyBorder="1">
      <alignment vertical="center"/>
    </xf>
    <xf numFmtId="0" fontId="11" fillId="2" borderId="0" xfId="0" applyFont="1" applyFill="1">
      <alignment vertical="center"/>
    </xf>
    <xf numFmtId="0" fontId="9" fillId="2" borderId="0" xfId="0" applyFont="1" applyFill="1">
      <alignment vertical="center"/>
    </xf>
    <xf numFmtId="0" fontId="11" fillId="0" borderId="0" xfId="0" applyFont="1">
      <alignment vertical="center"/>
    </xf>
    <xf numFmtId="0" fontId="10" fillId="2" borderId="7" xfId="0" applyFont="1" applyFill="1" applyBorder="1" applyAlignment="1">
      <alignment horizontal="right" vertical="center"/>
    </xf>
    <xf numFmtId="0" fontId="10" fillId="2" borderId="0" xfId="0" applyFont="1" applyFill="1" applyBorder="1" applyAlignment="1">
      <alignment horizontal="right" vertical="center"/>
    </xf>
    <xf numFmtId="179" fontId="9" fillId="2" borderId="3" xfId="0" applyNumberFormat="1" applyFont="1" applyFill="1" applyBorder="1">
      <alignment vertical="center"/>
    </xf>
    <xf numFmtId="179" fontId="9" fillId="2" borderId="17" xfId="0" applyNumberFormat="1" applyFont="1" applyFill="1" applyBorder="1">
      <alignment vertical="center"/>
    </xf>
    <xf numFmtId="0" fontId="10" fillId="2" borderId="0" xfId="0" applyFont="1" applyFill="1">
      <alignment vertical="center"/>
    </xf>
    <xf numFmtId="0" fontId="11" fillId="2" borderId="3" xfId="0" applyFont="1" applyFill="1" applyBorder="1" applyAlignment="1">
      <alignment horizontal="center" vertical="center"/>
    </xf>
    <xf numFmtId="0" fontId="11" fillId="2" borderId="8" xfId="0" applyFont="1" applyFill="1" applyBorder="1" applyAlignment="1">
      <alignment horizontal="center" vertical="center"/>
    </xf>
    <xf numFmtId="0" fontId="11" fillId="0" borderId="0" xfId="0" applyFont="1" applyFill="1" applyBorder="1" applyAlignment="1">
      <alignment horizontal="center" vertical="center"/>
    </xf>
    <xf numFmtId="176" fontId="11" fillId="2" borderId="15" xfId="0" applyNumberFormat="1" applyFont="1" applyFill="1" applyBorder="1" applyAlignment="1">
      <alignment horizontal="center" vertical="center"/>
    </xf>
    <xf numFmtId="176" fontId="9" fillId="2" borderId="15" xfId="0" applyNumberFormat="1" applyFont="1" applyFill="1" applyBorder="1" applyAlignment="1">
      <alignment horizontal="right" vertical="center"/>
    </xf>
    <xf numFmtId="179" fontId="9" fillId="2" borderId="15" xfId="0" applyNumberFormat="1" applyFont="1" applyFill="1" applyBorder="1" applyAlignment="1">
      <alignment horizontal="right" vertical="center"/>
    </xf>
    <xf numFmtId="178" fontId="9" fillId="2" borderId="15" xfId="0" applyNumberFormat="1" applyFont="1" applyFill="1" applyBorder="1">
      <alignment vertical="center"/>
    </xf>
    <xf numFmtId="0" fontId="9" fillId="2" borderId="3" xfId="0" applyFont="1" applyFill="1" applyBorder="1">
      <alignment vertical="center"/>
    </xf>
    <xf numFmtId="177" fontId="9" fillId="2" borderId="0" xfId="0" applyNumberFormat="1" applyFont="1" applyFill="1" applyBorder="1">
      <alignment vertical="center"/>
    </xf>
    <xf numFmtId="0" fontId="9" fillId="0" borderId="0" xfId="0" applyFont="1" applyBorder="1">
      <alignment vertical="center"/>
    </xf>
    <xf numFmtId="0" fontId="9" fillId="2" borderId="17" xfId="0" applyFont="1" applyFill="1" applyBorder="1">
      <alignment vertical="center"/>
    </xf>
    <xf numFmtId="177" fontId="9" fillId="2" borderId="15" xfId="0" applyNumberFormat="1" applyFont="1" applyFill="1" applyBorder="1">
      <alignment vertical="center"/>
    </xf>
    <xf numFmtId="176" fontId="9" fillId="0" borderId="0" xfId="0" applyNumberFormat="1" applyFont="1">
      <alignment vertical="center"/>
    </xf>
    <xf numFmtId="178" fontId="9" fillId="0" borderId="0" xfId="0" applyNumberFormat="1" applyFont="1">
      <alignment vertical="center"/>
    </xf>
    <xf numFmtId="178" fontId="9" fillId="2" borderId="2" xfId="0" applyNumberFormat="1" applyFont="1" applyFill="1" applyBorder="1" applyAlignment="1">
      <alignment horizontal="center" vertical="center"/>
    </xf>
    <xf numFmtId="176" fontId="10" fillId="2" borderId="7" xfId="0" applyNumberFormat="1" applyFont="1" applyFill="1" applyBorder="1" applyAlignment="1">
      <alignment horizontal="right" vertical="center"/>
    </xf>
    <xf numFmtId="178" fontId="10" fillId="2" borderId="8" xfId="0" applyNumberFormat="1" applyFont="1" applyFill="1" applyBorder="1" applyAlignment="1">
      <alignment horizontal="right" vertical="center"/>
    </xf>
    <xf numFmtId="176" fontId="10" fillId="2" borderId="8" xfId="0" applyNumberFormat="1" applyFont="1" applyFill="1" applyBorder="1" applyAlignment="1">
      <alignment horizontal="right" vertical="center"/>
    </xf>
    <xf numFmtId="0" fontId="9" fillId="2" borderId="15" xfId="0" applyFont="1" applyFill="1" applyBorder="1" applyAlignment="1">
      <alignment horizontal="distributed" vertical="center"/>
    </xf>
    <xf numFmtId="176" fontId="9" fillId="2" borderId="0" xfId="0" applyNumberFormat="1" applyFont="1" applyFill="1">
      <alignment vertical="center"/>
    </xf>
    <xf numFmtId="178" fontId="9" fillId="2" borderId="0" xfId="0" applyNumberFormat="1" applyFont="1" applyFill="1">
      <alignment vertical="center"/>
    </xf>
    <xf numFmtId="179" fontId="10" fillId="2" borderId="7" xfId="0" applyNumberFormat="1" applyFont="1" applyFill="1" applyBorder="1" applyAlignment="1">
      <alignment horizontal="right" vertical="center"/>
    </xf>
    <xf numFmtId="179" fontId="10" fillId="2" borderId="8" xfId="0" applyNumberFormat="1" applyFont="1" applyFill="1" applyBorder="1" applyAlignment="1">
      <alignment horizontal="right" vertical="center"/>
    </xf>
    <xf numFmtId="181" fontId="10" fillId="2" borderId="7" xfId="0" applyNumberFormat="1" applyFont="1" applyFill="1" applyBorder="1" applyAlignment="1">
      <alignment horizontal="right" vertical="center"/>
    </xf>
    <xf numFmtId="181" fontId="10" fillId="2" borderId="8" xfId="0" applyNumberFormat="1" applyFont="1" applyFill="1" applyBorder="1" applyAlignment="1">
      <alignment horizontal="right" vertical="center"/>
    </xf>
    <xf numFmtId="181" fontId="9" fillId="2" borderId="3" xfId="0" applyNumberFormat="1" applyFont="1" applyFill="1" applyBorder="1">
      <alignment vertical="center"/>
    </xf>
    <xf numFmtId="0" fontId="9" fillId="2" borderId="15" xfId="0" applyFont="1" applyFill="1" applyBorder="1" applyAlignment="1">
      <alignment horizontal="distributed" vertical="center" justifyLastLine="1"/>
    </xf>
    <xf numFmtId="181" fontId="9" fillId="2" borderId="17" xfId="0" applyNumberFormat="1" applyFont="1" applyFill="1" applyBorder="1">
      <alignment vertical="center"/>
    </xf>
    <xf numFmtId="177" fontId="9" fillId="0" borderId="0" xfId="0" applyNumberFormat="1" applyFont="1" applyBorder="1">
      <alignment vertical="center"/>
    </xf>
    <xf numFmtId="177" fontId="9" fillId="0" borderId="0" xfId="0" applyNumberFormat="1" applyFont="1">
      <alignment vertical="center"/>
    </xf>
    <xf numFmtId="176" fontId="9" fillId="2" borderId="15" xfId="0" applyNumberFormat="1" applyFont="1" applyFill="1" applyBorder="1" applyAlignment="1">
      <alignment horizontal="center" vertical="center"/>
    </xf>
    <xf numFmtId="0" fontId="10" fillId="0" borderId="0" xfId="0" applyFont="1" applyAlignment="1">
      <alignment horizontal="right" vertical="center"/>
    </xf>
    <xf numFmtId="176" fontId="9" fillId="2" borderId="20" xfId="0" applyNumberFormat="1" applyFont="1" applyFill="1" applyBorder="1" applyAlignment="1">
      <alignment horizontal="center" vertical="center"/>
    </xf>
    <xf numFmtId="176" fontId="9" fillId="2" borderId="19" xfId="0" applyNumberFormat="1" applyFont="1" applyFill="1" applyBorder="1" applyAlignment="1">
      <alignment horizontal="center" vertical="center"/>
    </xf>
    <xf numFmtId="0" fontId="9" fillId="2" borderId="4" xfId="0" applyFont="1" applyFill="1" applyBorder="1">
      <alignment vertical="center"/>
    </xf>
    <xf numFmtId="0" fontId="9" fillId="2" borderId="16" xfId="0" applyFont="1" applyFill="1" applyBorder="1">
      <alignment vertical="center"/>
    </xf>
    <xf numFmtId="0" fontId="9" fillId="0" borderId="0" xfId="0" applyFont="1" applyAlignment="1">
      <alignment horizontal="center" vertical="center"/>
    </xf>
    <xf numFmtId="0" fontId="10" fillId="2" borderId="21" xfId="0" applyFont="1" applyFill="1" applyBorder="1" applyAlignment="1">
      <alignment horizontal="right" vertical="center"/>
    </xf>
    <xf numFmtId="179" fontId="9" fillId="2" borderId="3" xfId="0" applyNumberFormat="1" applyFont="1" applyFill="1" applyBorder="1" applyAlignment="1">
      <alignment horizontal="center" vertical="center"/>
    </xf>
    <xf numFmtId="179" fontId="9" fillId="2" borderId="17" xfId="0" applyNumberFormat="1" applyFont="1" applyFill="1" applyBorder="1" applyAlignment="1">
      <alignment horizontal="center" vertical="center"/>
    </xf>
    <xf numFmtId="179" fontId="9" fillId="2" borderId="15" xfId="0" applyNumberFormat="1" applyFont="1" applyFill="1" applyBorder="1" applyAlignment="1">
      <alignment horizontal="center" vertical="center"/>
    </xf>
    <xf numFmtId="0" fontId="9" fillId="2" borderId="8" xfId="0" applyFont="1" applyFill="1" applyBorder="1" applyAlignment="1">
      <alignment horizontal="right" vertical="center"/>
    </xf>
    <xf numFmtId="0" fontId="9" fillId="0" borderId="0" xfId="0" applyFont="1" applyAlignment="1">
      <alignment horizontal="right" vertical="center"/>
    </xf>
    <xf numFmtId="0" fontId="9" fillId="2" borderId="7" xfId="0" applyFont="1" applyFill="1" applyBorder="1" applyAlignment="1">
      <alignment horizontal="right" vertical="center"/>
    </xf>
    <xf numFmtId="0" fontId="9" fillId="0" borderId="0" xfId="0" applyFont="1" applyFill="1">
      <alignment vertical="center"/>
    </xf>
    <xf numFmtId="176" fontId="9" fillId="2" borderId="7" xfId="0" applyNumberFormat="1" applyFont="1" applyFill="1" applyBorder="1" applyAlignment="1">
      <alignment horizontal="right" vertical="center"/>
    </xf>
    <xf numFmtId="177" fontId="9" fillId="2" borderId="8" xfId="0" applyNumberFormat="1" applyFont="1" applyFill="1" applyBorder="1" applyAlignment="1">
      <alignment horizontal="right" vertical="center"/>
    </xf>
    <xf numFmtId="176" fontId="9" fillId="2" borderId="8" xfId="0" applyNumberFormat="1" applyFont="1" applyFill="1" applyBorder="1" applyAlignment="1">
      <alignment horizontal="right" vertical="center"/>
    </xf>
    <xf numFmtId="0" fontId="15" fillId="0" borderId="0" xfId="0" applyFont="1" applyFill="1" applyBorder="1">
      <alignment vertical="center"/>
    </xf>
    <xf numFmtId="0" fontId="15" fillId="2" borderId="4" xfId="0" applyFont="1" applyFill="1" applyBorder="1" applyAlignment="1">
      <alignment horizontal="right" vertical="center"/>
    </xf>
    <xf numFmtId="0" fontId="15" fillId="2" borderId="8" xfId="0" applyFont="1" applyFill="1" applyBorder="1">
      <alignment vertical="center"/>
    </xf>
    <xf numFmtId="0" fontId="15" fillId="2" borderId="8" xfId="0" applyFont="1" applyFill="1" applyBorder="1" applyAlignment="1">
      <alignment horizontal="right" vertical="center"/>
    </xf>
    <xf numFmtId="0" fontId="15" fillId="2" borderId="4" xfId="0" applyFont="1" applyFill="1" applyBorder="1">
      <alignment vertical="center"/>
    </xf>
    <xf numFmtId="0" fontId="15" fillId="3" borderId="4" xfId="0" applyFont="1" applyFill="1" applyBorder="1">
      <alignment vertical="center"/>
    </xf>
    <xf numFmtId="0" fontId="15" fillId="2" borderId="16" xfId="0" applyFont="1" applyFill="1" applyBorder="1">
      <alignment vertical="center"/>
    </xf>
    <xf numFmtId="177" fontId="15" fillId="2" borderId="15" xfId="0" applyNumberFormat="1" applyFont="1" applyFill="1" applyBorder="1">
      <alignment vertical="center"/>
    </xf>
    <xf numFmtId="176" fontId="15" fillId="2" borderId="15" xfId="0" applyNumberFormat="1" applyFont="1" applyFill="1" applyBorder="1">
      <alignment vertical="center"/>
    </xf>
    <xf numFmtId="0" fontId="10" fillId="0" borderId="0" xfId="0" applyFont="1">
      <alignment vertical="center"/>
    </xf>
    <xf numFmtId="0" fontId="9" fillId="0" borderId="0" xfId="0" applyFont="1" applyAlignment="1"/>
    <xf numFmtId="179" fontId="9" fillId="2" borderId="3" xfId="0" applyNumberFormat="1" applyFont="1" applyFill="1" applyBorder="1" applyAlignment="1"/>
    <xf numFmtId="181" fontId="9" fillId="2" borderId="3" xfId="0" applyNumberFormat="1" applyFont="1" applyFill="1" applyBorder="1" applyAlignment="1"/>
    <xf numFmtId="0" fontId="11" fillId="2" borderId="17" xfId="0" applyFont="1" applyFill="1" applyBorder="1" applyAlignment="1">
      <alignment horizontal="center" vertical="center"/>
    </xf>
    <xf numFmtId="0" fontId="9" fillId="2" borderId="0" xfId="0" applyFont="1" applyFill="1" applyBorder="1" applyAlignment="1">
      <alignment horizontal="center" vertical="center"/>
    </xf>
    <xf numFmtId="179" fontId="9" fillId="0" borderId="3" xfId="2" applyNumberFormat="1" applyFont="1" applyFill="1" applyBorder="1">
      <alignment vertical="center"/>
    </xf>
    <xf numFmtId="38" fontId="9" fillId="0" borderId="0" xfId="2" applyFont="1" applyFill="1" applyBorder="1">
      <alignment vertical="center"/>
    </xf>
    <xf numFmtId="38" fontId="9" fillId="0" borderId="0" xfId="2" applyFont="1" applyFill="1">
      <alignment vertical="center"/>
    </xf>
    <xf numFmtId="179" fontId="9" fillId="0" borderId="17" xfId="2" applyNumberFormat="1" applyFont="1" applyFill="1" applyBorder="1">
      <alignment vertical="center"/>
    </xf>
    <xf numFmtId="38" fontId="9" fillId="0" borderId="15" xfId="2" applyFont="1" applyFill="1" applyBorder="1">
      <alignment vertical="center"/>
    </xf>
    <xf numFmtId="0" fontId="9" fillId="0" borderId="0" xfId="0" applyFont="1" applyBorder="1" applyAlignment="1">
      <alignment horizontal="center" vertical="center"/>
    </xf>
    <xf numFmtId="179" fontId="9" fillId="0" borderId="0" xfId="2" applyNumberFormat="1" applyFont="1" applyFill="1">
      <alignment vertical="center"/>
    </xf>
    <xf numFmtId="179" fontId="9" fillId="0" borderId="0" xfId="2" applyNumberFormat="1" applyFont="1" applyFill="1" applyAlignment="1"/>
    <xf numFmtId="179" fontId="9" fillId="0" borderId="15" xfId="2" applyNumberFormat="1" applyFont="1" applyFill="1" applyBorder="1">
      <alignment vertical="center"/>
    </xf>
    <xf numFmtId="178" fontId="9" fillId="2" borderId="12" xfId="0" applyNumberFormat="1" applyFont="1" applyFill="1" applyBorder="1" applyAlignment="1">
      <alignment horizontal="center" vertical="center"/>
    </xf>
    <xf numFmtId="177" fontId="9" fillId="2" borderId="12" xfId="0" applyNumberFormat="1" applyFont="1" applyFill="1" applyBorder="1" applyAlignment="1">
      <alignment horizontal="center" vertical="center"/>
    </xf>
    <xf numFmtId="176" fontId="9" fillId="2" borderId="12" xfId="0" applyNumberFormat="1" applyFont="1" applyFill="1" applyBorder="1" applyAlignment="1">
      <alignment horizontal="center" vertical="center"/>
    </xf>
    <xf numFmtId="0" fontId="10" fillId="2" borderId="4" xfId="0" applyFont="1" applyFill="1" applyBorder="1" applyAlignment="1">
      <alignment horizontal="right" vertical="center"/>
    </xf>
    <xf numFmtId="0" fontId="9" fillId="0" borderId="15" xfId="0" applyFont="1" applyBorder="1">
      <alignment vertical="center"/>
    </xf>
    <xf numFmtId="0" fontId="9" fillId="4" borderId="4" xfId="0" applyFont="1" applyFill="1" applyBorder="1">
      <alignment vertical="center"/>
    </xf>
    <xf numFmtId="0" fontId="9" fillId="4" borderId="4" xfId="0" applyFont="1" applyFill="1" applyBorder="1" applyAlignment="1">
      <alignment horizontal="right" vertical="center"/>
    </xf>
    <xf numFmtId="180" fontId="9" fillId="2" borderId="15" xfId="0" applyNumberFormat="1" applyFont="1" applyFill="1" applyBorder="1">
      <alignment vertical="center"/>
    </xf>
    <xf numFmtId="0" fontId="16" fillId="0" borderId="0" xfId="0" applyFont="1">
      <alignment vertical="center"/>
    </xf>
    <xf numFmtId="38" fontId="0" fillId="0" borderId="0" xfId="2" applyFont="1">
      <alignment vertical="center"/>
    </xf>
    <xf numFmtId="0" fontId="0" fillId="0" borderId="4" xfId="0" applyBorder="1">
      <alignment vertical="center"/>
    </xf>
    <xf numFmtId="0" fontId="0" fillId="0" borderId="4" xfId="0" applyBorder="1" applyAlignment="1">
      <alignment horizontal="center" vertical="center"/>
    </xf>
    <xf numFmtId="0" fontId="0" fillId="0" borderId="6" xfId="0" applyBorder="1">
      <alignment vertical="center"/>
    </xf>
    <xf numFmtId="0" fontId="0" fillId="0" borderId="6" xfId="0" applyBorder="1" applyAlignment="1">
      <alignment horizontal="center" vertical="center"/>
    </xf>
    <xf numFmtId="0" fontId="0" fillId="0" borderId="16" xfId="0" applyBorder="1" applyAlignment="1">
      <alignment horizontal="center" vertical="center"/>
    </xf>
    <xf numFmtId="38" fontId="0" fillId="0" borderId="15" xfId="2" applyFont="1" applyBorder="1">
      <alignment vertical="center"/>
    </xf>
    <xf numFmtId="0" fontId="0" fillId="0" borderId="15" xfId="0" applyBorder="1">
      <alignment vertical="center"/>
    </xf>
    <xf numFmtId="0" fontId="0" fillId="0" borderId="22" xfId="0" applyBorder="1" applyAlignment="1">
      <alignment horizontal="center" vertical="center"/>
    </xf>
    <xf numFmtId="0" fontId="18" fillId="0" borderId="0" xfId="3" applyFont="1" applyFill="1" applyProtection="1"/>
    <xf numFmtId="0" fontId="19" fillId="0" borderId="0" xfId="3" applyFont="1" applyFill="1" applyAlignment="1" applyProtection="1"/>
    <xf numFmtId="0" fontId="20" fillId="0" borderId="0" xfId="3" applyFont="1" applyFill="1" applyProtection="1"/>
    <xf numFmtId="0" fontId="21" fillId="0" borderId="0" xfId="3" applyFont="1" applyFill="1" applyAlignment="1" applyProtection="1"/>
    <xf numFmtId="186" fontId="22" fillId="0" borderId="15" xfId="3" applyNumberFormat="1" applyFont="1" applyFill="1" applyBorder="1" applyAlignment="1" applyProtection="1"/>
    <xf numFmtId="0" fontId="23" fillId="0" borderId="15" xfId="3" applyFont="1" applyFill="1" applyBorder="1" applyProtection="1"/>
    <xf numFmtId="0" fontId="23" fillId="0" borderId="0" xfId="3" applyFont="1" applyFill="1" applyBorder="1" applyProtection="1"/>
    <xf numFmtId="0" fontId="25" fillId="0" borderId="0" xfId="3" applyFont="1" applyFill="1" applyAlignment="1" applyProtection="1">
      <alignment horizontal="right"/>
    </xf>
    <xf numFmtId="0" fontId="26" fillId="0" borderId="15" xfId="3" applyFont="1" applyFill="1" applyBorder="1" applyAlignment="1" applyProtection="1">
      <alignment horizontal="right"/>
    </xf>
    <xf numFmtId="0" fontId="20" fillId="0" borderId="0" xfId="3" applyFont="1" applyFill="1" applyBorder="1" applyProtection="1"/>
    <xf numFmtId="0" fontId="18" fillId="0" borderId="24" xfId="3" applyFont="1" applyFill="1" applyBorder="1" applyAlignment="1" applyProtection="1">
      <alignment horizontal="center" vertical="center"/>
    </xf>
    <xf numFmtId="0" fontId="18" fillId="0" borderId="12" xfId="3" applyFont="1" applyFill="1" applyBorder="1" applyAlignment="1" applyProtection="1">
      <alignment horizontal="center" vertical="center"/>
    </xf>
    <xf numFmtId="0" fontId="27" fillId="0" borderId="24" xfId="3" applyFont="1" applyFill="1" applyBorder="1" applyAlignment="1" applyProtection="1">
      <alignment horizontal="center" vertical="center"/>
    </xf>
    <xf numFmtId="0" fontId="27" fillId="0" borderId="12" xfId="3" applyFont="1" applyFill="1" applyBorder="1" applyAlignment="1" applyProtection="1">
      <alignment horizontal="center" vertical="center"/>
    </xf>
    <xf numFmtId="0" fontId="27" fillId="0" borderId="13" xfId="3" applyFont="1" applyFill="1" applyBorder="1" applyAlignment="1" applyProtection="1">
      <alignment horizontal="center" vertical="center"/>
    </xf>
    <xf numFmtId="0" fontId="26" fillId="0" borderId="0" xfId="3" applyFont="1" applyFill="1" applyAlignment="1" applyProtection="1">
      <alignment horizontal="center" vertical="center"/>
    </xf>
    <xf numFmtId="0" fontId="29" fillId="0" borderId="24" xfId="3" applyFont="1" applyFill="1" applyBorder="1" applyAlignment="1" applyProtection="1">
      <alignment horizontal="left"/>
    </xf>
    <xf numFmtId="0" fontId="26" fillId="0" borderId="0" xfId="3" applyFont="1" applyFill="1" applyProtection="1"/>
    <xf numFmtId="0" fontId="29" fillId="0" borderId="6" xfId="3" applyFont="1" applyFill="1" applyBorder="1" applyAlignment="1" applyProtection="1">
      <alignment horizontal="left"/>
    </xf>
    <xf numFmtId="0" fontId="29" fillId="0" borderId="25" xfId="3" applyFont="1" applyFill="1" applyBorder="1" applyAlignment="1" applyProtection="1">
      <alignment horizontal="left"/>
    </xf>
    <xf numFmtId="0" fontId="29" fillId="0" borderId="6" xfId="3" applyFont="1" applyFill="1" applyBorder="1" applyAlignment="1" applyProtection="1">
      <alignment horizontal="left" indent="1"/>
    </xf>
    <xf numFmtId="0" fontId="29" fillId="0" borderId="22" xfId="3" applyFont="1" applyFill="1" applyBorder="1" applyAlignment="1" applyProtection="1">
      <alignment horizontal="left" indent="1"/>
    </xf>
    <xf numFmtId="0" fontId="18" fillId="0" borderId="6" xfId="3" applyFont="1" applyFill="1" applyBorder="1" applyAlignment="1" applyProtection="1">
      <alignment horizontal="left" indent="1"/>
    </xf>
    <xf numFmtId="179" fontId="18" fillId="0" borderId="0" xfId="3" applyNumberFormat="1" applyFont="1" applyFill="1" applyBorder="1" applyAlignment="1" applyProtection="1">
      <alignment horizontal="right"/>
    </xf>
    <xf numFmtId="0" fontId="18" fillId="0" borderId="6" xfId="3" applyFont="1" applyFill="1" applyBorder="1" applyAlignment="1" applyProtection="1">
      <alignment horizontal="left" indent="2"/>
    </xf>
    <xf numFmtId="0" fontId="26" fillId="0" borderId="0" xfId="3" applyFont="1" applyFill="1" applyAlignment="1" applyProtection="1"/>
    <xf numFmtId="179" fontId="18" fillId="0" borderId="6" xfId="3" applyNumberFormat="1" applyFont="1" applyFill="1" applyBorder="1" applyAlignment="1" applyProtection="1">
      <alignment horizontal="left" indent="2"/>
    </xf>
    <xf numFmtId="179" fontId="18" fillId="0" borderId="25" xfId="3" applyNumberFormat="1" applyFont="1" applyFill="1" applyBorder="1" applyAlignment="1" applyProtection="1">
      <alignment horizontal="left" indent="1"/>
    </xf>
    <xf numFmtId="179" fontId="18" fillId="0" borderId="22" xfId="3" applyNumberFormat="1" applyFont="1" applyFill="1" applyBorder="1" applyAlignment="1" applyProtection="1">
      <alignment horizontal="left" indent="2"/>
    </xf>
    <xf numFmtId="0" fontId="18" fillId="0" borderId="8" xfId="1" applyNumberFormat="1" applyFont="1" applyFill="1" applyBorder="1" applyAlignment="1"/>
    <xf numFmtId="0" fontId="26" fillId="0" borderId="0" xfId="3" applyFont="1" applyFill="1" applyBorder="1" applyProtection="1"/>
    <xf numFmtId="0" fontId="18" fillId="0" borderId="0" xfId="1" applyFont="1" applyFill="1" applyAlignment="1"/>
    <xf numFmtId="0" fontId="18" fillId="0" borderId="0" xfId="3" applyFont="1" applyFill="1" applyAlignment="1" applyProtection="1">
      <alignment horizontal="center" vertical="center"/>
    </xf>
    <xf numFmtId="0" fontId="26" fillId="0" borderId="0" xfId="3" applyFont="1" applyFill="1" applyBorder="1" applyAlignment="1" applyProtection="1"/>
    <xf numFmtId="0" fontId="19" fillId="0" borderId="0" xfId="3" applyFont="1" applyFill="1" applyBorder="1" applyAlignment="1" applyProtection="1"/>
    <xf numFmtId="186" fontId="22" fillId="0" borderId="0" xfId="3" applyNumberFormat="1" applyFont="1" applyFill="1" applyBorder="1" applyAlignment="1" applyProtection="1"/>
    <xf numFmtId="0" fontId="25" fillId="0" borderId="0" xfId="3" applyFont="1" applyFill="1" applyBorder="1" applyAlignment="1" applyProtection="1">
      <alignment horizontal="right"/>
    </xf>
    <xf numFmtId="0" fontId="26" fillId="0" borderId="0" xfId="3" applyFont="1" applyFill="1" applyBorder="1" applyAlignment="1" applyProtection="1">
      <alignment horizontal="right"/>
    </xf>
    <xf numFmtId="0" fontId="26" fillId="0" borderId="12" xfId="3" applyFont="1" applyFill="1" applyBorder="1" applyAlignment="1" applyProtection="1">
      <alignment horizontal="center" vertical="center"/>
    </xf>
    <xf numFmtId="0" fontId="26" fillId="0" borderId="24" xfId="3" applyFont="1" applyFill="1" applyBorder="1" applyAlignment="1" applyProtection="1">
      <alignment horizontal="center" vertical="center"/>
    </xf>
    <xf numFmtId="0" fontId="26" fillId="0" borderId="24" xfId="3" applyFont="1" applyFill="1" applyBorder="1" applyAlignment="1" applyProtection="1">
      <alignment horizontal="center" vertical="center" wrapText="1"/>
    </xf>
    <xf numFmtId="0" fontId="26" fillId="0" borderId="18" xfId="3" applyFont="1" applyFill="1" applyBorder="1" applyAlignment="1" applyProtection="1">
      <alignment horizontal="center" vertical="center" wrapText="1"/>
    </xf>
    <xf numFmtId="179" fontId="18" fillId="0" borderId="6" xfId="3" applyNumberFormat="1" applyFont="1" applyFill="1" applyBorder="1" applyAlignment="1" applyProtection="1">
      <alignment horizontal="left" indent="1"/>
    </xf>
    <xf numFmtId="179" fontId="18" fillId="0" borderId="22" xfId="3" applyNumberFormat="1" applyFont="1" applyFill="1" applyBorder="1" applyAlignment="1" applyProtection="1">
      <alignment horizontal="left" indent="1"/>
    </xf>
    <xf numFmtId="0" fontId="32" fillId="0" borderId="0" xfId="3" applyFont="1" applyFill="1" applyAlignment="1" applyProtection="1"/>
    <xf numFmtId="179" fontId="18" fillId="0" borderId="0" xfId="3" applyNumberFormat="1" applyFont="1" applyFill="1" applyBorder="1" applyAlignment="1" applyProtection="1"/>
    <xf numFmtId="0" fontId="23" fillId="0" borderId="0" xfId="3" applyFont="1" applyFill="1" applyBorder="1" applyAlignment="1" applyProtection="1">
      <alignment horizontal="right"/>
    </xf>
    <xf numFmtId="0" fontId="20" fillId="0" borderId="0" xfId="3" applyFont="1" applyFill="1" applyBorder="1" applyAlignment="1" applyProtection="1">
      <alignment horizontal="right"/>
    </xf>
    <xf numFmtId="0" fontId="33" fillId="0" borderId="0" xfId="3" applyFont="1" applyFill="1" applyBorder="1" applyAlignment="1" applyProtection="1">
      <alignment horizontal="right"/>
    </xf>
    <xf numFmtId="179" fontId="26" fillId="0" borderId="22" xfId="3" applyNumberFormat="1" applyFont="1" applyFill="1" applyBorder="1" applyAlignment="1" applyProtection="1">
      <alignment horizontal="left" indent="2"/>
    </xf>
    <xf numFmtId="179" fontId="34" fillId="0" borderId="0" xfId="3" applyNumberFormat="1" applyFont="1" applyFill="1" applyBorder="1" applyAlignment="1" applyProtection="1">
      <alignment horizontal="right"/>
    </xf>
    <xf numFmtId="179" fontId="26" fillId="0" borderId="22" xfId="3" applyNumberFormat="1" applyFont="1" applyFill="1" applyBorder="1" applyAlignment="1" applyProtection="1">
      <alignment horizontal="left" indent="1"/>
    </xf>
    <xf numFmtId="0" fontId="20" fillId="2" borderId="0" xfId="3" applyFont="1" applyFill="1" applyProtection="1"/>
    <xf numFmtId="0" fontId="37" fillId="2" borderId="15" xfId="3" applyFont="1" applyFill="1" applyBorder="1" applyProtection="1"/>
    <xf numFmtId="0" fontId="23" fillId="2" borderId="15" xfId="3" applyFont="1" applyFill="1" applyBorder="1" applyProtection="1"/>
    <xf numFmtId="0" fontId="23" fillId="2" borderId="0" xfId="3" applyFont="1" applyFill="1" applyBorder="1" applyProtection="1"/>
    <xf numFmtId="0" fontId="26" fillId="2" borderId="15" xfId="3" applyFont="1" applyFill="1" applyBorder="1" applyAlignment="1" applyProtection="1">
      <alignment horizontal="right"/>
    </xf>
    <xf numFmtId="0" fontId="18" fillId="2" borderId="24" xfId="3" applyFont="1" applyFill="1" applyBorder="1" applyAlignment="1" applyProtection="1">
      <alignment horizontal="center" vertical="center"/>
    </xf>
    <xf numFmtId="0" fontId="18" fillId="2" borderId="12" xfId="3" applyFont="1" applyFill="1" applyBorder="1" applyAlignment="1" applyProtection="1">
      <alignment horizontal="center" vertical="center"/>
    </xf>
    <xf numFmtId="0" fontId="26" fillId="2" borderId="24" xfId="3" applyFont="1" applyFill="1" applyBorder="1" applyAlignment="1" applyProtection="1">
      <alignment horizontal="center" vertical="center"/>
    </xf>
    <xf numFmtId="0" fontId="18" fillId="2" borderId="24" xfId="3" applyFont="1" applyFill="1" applyBorder="1" applyAlignment="1" applyProtection="1">
      <alignment horizontal="center" vertical="center" wrapText="1"/>
    </xf>
    <xf numFmtId="0" fontId="18" fillId="2" borderId="18" xfId="3" applyFont="1" applyFill="1" applyBorder="1" applyAlignment="1" applyProtection="1">
      <alignment horizontal="center" vertical="center" wrapText="1"/>
    </xf>
    <xf numFmtId="0" fontId="26" fillId="2" borderId="0" xfId="3" applyFont="1" applyFill="1" applyAlignment="1" applyProtection="1">
      <alignment horizontal="center" vertical="center"/>
    </xf>
    <xf numFmtId="0" fontId="29" fillId="2" borderId="24" xfId="3" applyFont="1" applyFill="1" applyBorder="1" applyAlignment="1" applyProtection="1">
      <alignment horizontal="left"/>
    </xf>
    <xf numFmtId="0" fontId="26" fillId="2" borderId="0" xfId="3" applyFont="1" applyFill="1" applyProtection="1"/>
    <xf numFmtId="0" fontId="29" fillId="2" borderId="6" xfId="3" applyFont="1" applyFill="1" applyBorder="1" applyAlignment="1" applyProtection="1">
      <alignment horizontal="left"/>
    </xf>
    <xf numFmtId="0" fontId="29" fillId="2" borderId="25" xfId="3" applyFont="1" applyFill="1" applyBorder="1" applyAlignment="1" applyProtection="1">
      <alignment horizontal="left"/>
    </xf>
    <xf numFmtId="0" fontId="29" fillId="2" borderId="6" xfId="3" applyFont="1" applyFill="1" applyBorder="1" applyAlignment="1" applyProtection="1">
      <alignment horizontal="left" indent="1"/>
    </xf>
    <xf numFmtId="0" fontId="29" fillId="2" borderId="22" xfId="3" applyFont="1" applyFill="1" applyBorder="1" applyAlignment="1" applyProtection="1">
      <alignment horizontal="left" indent="1"/>
    </xf>
    <xf numFmtId="0" fontId="18" fillId="2" borderId="6" xfId="3" applyFont="1" applyFill="1" applyBorder="1" applyAlignment="1" applyProtection="1">
      <alignment horizontal="left" indent="1"/>
    </xf>
    <xf numFmtId="0" fontId="18" fillId="2" borderId="6" xfId="3" applyFont="1" applyFill="1" applyBorder="1" applyAlignment="1" applyProtection="1">
      <alignment horizontal="left" indent="2"/>
    </xf>
    <xf numFmtId="0" fontId="26" fillId="2" borderId="0" xfId="3" applyFont="1" applyFill="1" applyAlignment="1" applyProtection="1"/>
    <xf numFmtId="179" fontId="18" fillId="2" borderId="6" xfId="3" applyNumberFormat="1" applyFont="1" applyFill="1" applyBorder="1" applyAlignment="1" applyProtection="1">
      <alignment horizontal="left" indent="2"/>
    </xf>
    <xf numFmtId="179" fontId="18" fillId="2" borderId="25" xfId="3" applyNumberFormat="1" applyFont="1" applyFill="1" applyBorder="1" applyAlignment="1" applyProtection="1">
      <alignment horizontal="left" indent="1"/>
    </xf>
    <xf numFmtId="179" fontId="18" fillId="2" borderId="22" xfId="3" applyNumberFormat="1" applyFont="1" applyFill="1" applyBorder="1" applyAlignment="1" applyProtection="1">
      <alignment horizontal="left" indent="2"/>
    </xf>
    <xf numFmtId="0" fontId="18" fillId="2" borderId="0" xfId="3" applyFont="1" applyFill="1" applyProtection="1"/>
    <xf numFmtId="0" fontId="20" fillId="2" borderId="0" xfId="3" applyFont="1" applyFill="1" applyBorder="1" applyProtection="1"/>
    <xf numFmtId="0" fontId="18" fillId="2" borderId="0" xfId="3" applyFont="1" applyFill="1" applyAlignment="1" applyProtection="1">
      <alignment horizontal="center" vertical="center"/>
    </xf>
    <xf numFmtId="179" fontId="18" fillId="2" borderId="6" xfId="3" applyNumberFormat="1" applyFont="1" applyFill="1" applyBorder="1" applyAlignment="1" applyProtection="1">
      <alignment horizontal="left" indent="1"/>
    </xf>
    <xf numFmtId="179" fontId="18" fillId="2" borderId="22" xfId="3" applyNumberFormat="1" applyFont="1" applyFill="1" applyBorder="1" applyAlignment="1" applyProtection="1">
      <alignment horizontal="left" indent="1"/>
    </xf>
    <xf numFmtId="0" fontId="9" fillId="2" borderId="9"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5" xfId="0" applyFont="1" applyFill="1" applyBorder="1" applyAlignment="1">
      <alignment horizontal="center" vertical="center"/>
    </xf>
    <xf numFmtId="0" fontId="9" fillId="0" borderId="0" xfId="0" applyFont="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176" fontId="9" fillId="2" borderId="17" xfId="0" applyNumberFormat="1" applyFont="1" applyFill="1" applyBorder="1" applyAlignment="1">
      <alignment horizontal="center" vertical="center"/>
    </xf>
    <xf numFmtId="176" fontId="9" fillId="2" borderId="3" xfId="0" applyNumberFormat="1" applyFont="1" applyFill="1" applyBorder="1" applyAlignment="1">
      <alignment horizontal="center" vertical="center"/>
    </xf>
    <xf numFmtId="0" fontId="9" fillId="2" borderId="10" xfId="0" applyFont="1" applyFill="1" applyBorder="1" applyAlignment="1">
      <alignment horizontal="center" vertical="center"/>
    </xf>
    <xf numFmtId="0" fontId="9" fillId="2" borderId="0" xfId="0" applyFont="1" applyFill="1" applyAlignment="1">
      <alignment horizontal="left" vertical="center"/>
    </xf>
    <xf numFmtId="0" fontId="9" fillId="2" borderId="0" xfId="0" applyFont="1" applyFill="1" applyAlignment="1">
      <alignment horizontal="center" vertical="center"/>
    </xf>
    <xf numFmtId="179" fontId="9" fillId="2" borderId="0" xfId="0" applyNumberFormat="1" applyFont="1" applyFill="1">
      <alignment vertical="center"/>
    </xf>
    <xf numFmtId="181" fontId="9" fillId="2" borderId="0" xfId="0" applyNumberFormat="1" applyFont="1" applyFill="1">
      <alignment vertical="center"/>
    </xf>
    <xf numFmtId="0" fontId="10" fillId="2" borderId="0" xfId="0" applyFont="1" applyFill="1" applyAlignment="1">
      <alignment horizontal="right" vertical="center"/>
    </xf>
    <xf numFmtId="182" fontId="9" fillId="2" borderId="0" xfId="0" applyNumberFormat="1" applyFont="1" applyFill="1">
      <alignment vertical="center"/>
    </xf>
    <xf numFmtId="176" fontId="11" fillId="2" borderId="0" xfId="0" applyNumberFormat="1" applyFont="1" applyFill="1" applyAlignment="1">
      <alignment horizontal="center" vertical="center"/>
    </xf>
    <xf numFmtId="176" fontId="9" fillId="2" borderId="0" xfId="0" applyNumberFormat="1" applyFont="1" applyFill="1" applyAlignment="1">
      <alignment horizontal="right" vertical="center"/>
    </xf>
    <xf numFmtId="179" fontId="9" fillId="2" borderId="0" xfId="0" applyNumberFormat="1" applyFont="1" applyFill="1" applyAlignment="1">
      <alignment horizontal="right" vertical="center"/>
    </xf>
    <xf numFmtId="179" fontId="10" fillId="0" borderId="0" xfId="0" applyNumberFormat="1" applyFont="1" applyAlignment="1">
      <alignment horizontal="right" vertical="center"/>
    </xf>
    <xf numFmtId="179" fontId="9" fillId="0" borderId="0" xfId="0" applyNumberFormat="1" applyFont="1">
      <alignment vertical="center"/>
    </xf>
    <xf numFmtId="180" fontId="9" fillId="2" borderId="0" xfId="0" applyNumberFormat="1" applyFont="1" applyFill="1" applyAlignment="1">
      <alignment horizontal="right" vertical="center"/>
    </xf>
    <xf numFmtId="177" fontId="9" fillId="2" borderId="0" xfId="0" applyNumberFormat="1" applyFont="1" applyFill="1">
      <alignment vertical="center"/>
    </xf>
    <xf numFmtId="179" fontId="9" fillId="0" borderId="15" xfId="0" applyNumberFormat="1" applyFont="1" applyBorder="1">
      <alignment vertical="center"/>
    </xf>
    <xf numFmtId="0" fontId="10" fillId="2" borderId="0" xfId="0" applyFont="1" applyFill="1" applyAlignment="1">
      <alignment horizontal="center" vertical="center"/>
    </xf>
    <xf numFmtId="0" fontId="9" fillId="2" borderId="0" xfId="0" applyFont="1" applyFill="1" applyAlignment="1">
      <alignment horizontal="distributed" vertical="center"/>
    </xf>
    <xf numFmtId="176" fontId="9" fillId="0" borderId="3" xfId="0" applyNumberFormat="1" applyFont="1" applyBorder="1">
      <alignment vertical="center"/>
    </xf>
    <xf numFmtId="0" fontId="9" fillId="2" borderId="0" xfId="0" applyFont="1" applyFill="1" applyAlignment="1">
      <alignment horizontal="distributed"/>
    </xf>
    <xf numFmtId="176" fontId="9" fillId="0" borderId="3" xfId="0" applyNumberFormat="1" applyFont="1" applyBorder="1" applyAlignment="1"/>
    <xf numFmtId="178" fontId="9" fillId="0" borderId="0" xfId="0" applyNumberFormat="1" applyFont="1" applyAlignment="1"/>
    <xf numFmtId="176" fontId="9" fillId="0" borderId="0" xfId="0" applyNumberFormat="1" applyFont="1" applyAlignment="1"/>
    <xf numFmtId="176" fontId="9" fillId="0" borderId="17" xfId="0" applyNumberFormat="1" applyFont="1" applyBorder="1">
      <alignment vertical="center"/>
    </xf>
    <xf numFmtId="178" fontId="9" fillId="0" borderId="15" xfId="0" applyNumberFormat="1" applyFont="1" applyBorder="1">
      <alignment vertical="center"/>
    </xf>
    <xf numFmtId="176" fontId="9" fillId="0" borderId="15" xfId="0" applyNumberFormat="1" applyFont="1" applyBorder="1">
      <alignment vertical="center"/>
    </xf>
    <xf numFmtId="0" fontId="9" fillId="2" borderId="0" xfId="0" applyFont="1" applyFill="1" applyAlignment="1">
      <alignment horizontal="distributed" vertical="center" justifyLastLine="1"/>
    </xf>
    <xf numFmtId="181" fontId="9" fillId="0" borderId="0" xfId="0" applyNumberFormat="1" applyFont="1">
      <alignment vertical="center"/>
    </xf>
    <xf numFmtId="0" fontId="9" fillId="2" borderId="0" xfId="0" applyFont="1" applyFill="1" applyAlignment="1">
      <alignment horizontal="distributed" justifyLastLine="1"/>
    </xf>
    <xf numFmtId="179" fontId="9" fillId="2" borderId="0" xfId="0" applyNumberFormat="1" applyFont="1" applyFill="1" applyAlignment="1"/>
    <xf numFmtId="179" fontId="9" fillId="0" borderId="0" xfId="0" applyNumberFormat="1" applyFont="1" applyAlignment="1"/>
    <xf numFmtId="181" fontId="9" fillId="2" borderId="0" xfId="0" applyNumberFormat="1" applyFont="1" applyFill="1" applyAlignment="1"/>
    <xf numFmtId="181" fontId="9" fillId="0" borderId="0" xfId="0" applyNumberFormat="1" applyFont="1" applyAlignment="1"/>
    <xf numFmtId="181" fontId="9" fillId="0" borderId="15" xfId="0" applyNumberFormat="1" applyFont="1" applyBorder="1">
      <alignment vertical="center"/>
    </xf>
    <xf numFmtId="176" fontId="9" fillId="2" borderId="3" xfId="0" applyNumberFormat="1" applyFont="1" applyFill="1" applyBorder="1">
      <alignment vertical="center"/>
    </xf>
    <xf numFmtId="176" fontId="9" fillId="2" borderId="16" xfId="0" applyNumberFormat="1" applyFont="1" applyFill="1" applyBorder="1">
      <alignment vertical="center"/>
    </xf>
    <xf numFmtId="176" fontId="9" fillId="2" borderId="0" xfId="0" applyNumberFormat="1" applyFont="1" applyFill="1" applyAlignment="1">
      <alignment horizontal="center" vertical="center"/>
    </xf>
    <xf numFmtId="176" fontId="9" fillId="0" borderId="0" xfId="0" applyNumberFormat="1" applyFont="1" applyAlignment="1">
      <alignment horizontal="center" vertical="center"/>
    </xf>
    <xf numFmtId="176" fontId="9" fillId="4" borderId="0" xfId="0" applyNumberFormat="1" applyFont="1" applyFill="1" applyAlignment="1">
      <alignment horizontal="center" vertical="center"/>
    </xf>
    <xf numFmtId="176" fontId="9" fillId="4" borderId="0" xfId="0" applyNumberFormat="1" applyFont="1" applyFill="1">
      <alignment vertical="center"/>
    </xf>
    <xf numFmtId="0" fontId="9" fillId="4" borderId="0" xfId="0" applyFont="1" applyFill="1">
      <alignment vertical="center"/>
    </xf>
    <xf numFmtId="176" fontId="9" fillId="0" borderId="15" xfId="0" applyNumberFormat="1" applyFont="1" applyBorder="1" applyAlignment="1">
      <alignment horizontal="center" vertical="center"/>
    </xf>
    <xf numFmtId="176" fontId="9" fillId="0" borderId="3" xfId="0" applyNumberFormat="1" applyFont="1" applyBorder="1" applyAlignment="1">
      <alignment horizontal="center" vertical="center"/>
    </xf>
    <xf numFmtId="179" fontId="9" fillId="2" borderId="0" xfId="0" applyNumberFormat="1" applyFont="1" applyFill="1" applyAlignment="1">
      <alignment horizontal="center" vertical="center"/>
    </xf>
    <xf numFmtId="179" fontId="9" fillId="0" borderId="0" xfId="0" applyNumberFormat="1" applyFont="1" applyAlignment="1">
      <alignment horizontal="center" vertical="center"/>
    </xf>
    <xf numFmtId="179" fontId="9" fillId="4" borderId="0" xfId="0" applyNumberFormat="1" applyFont="1" applyFill="1">
      <alignment vertical="center"/>
    </xf>
    <xf numFmtId="179" fontId="9" fillId="0" borderId="15" xfId="0" applyNumberFormat="1" applyFont="1" applyBorder="1" applyAlignment="1">
      <alignment horizontal="center" vertical="center"/>
    </xf>
    <xf numFmtId="183" fontId="9" fillId="4" borderId="0" xfId="0" applyNumberFormat="1" applyFont="1" applyFill="1">
      <alignment vertical="center"/>
    </xf>
    <xf numFmtId="180" fontId="9" fillId="2" borderId="0" xfId="0" applyNumberFormat="1" applyFont="1" applyFill="1">
      <alignment vertical="center"/>
    </xf>
    <xf numFmtId="180" fontId="9" fillId="0" borderId="0" xfId="0" applyNumberFormat="1" applyFont="1">
      <alignment vertical="center"/>
    </xf>
    <xf numFmtId="180" fontId="9" fillId="4" borderId="0" xfId="0" applyNumberFormat="1" applyFont="1" applyFill="1">
      <alignment vertical="center"/>
    </xf>
    <xf numFmtId="180" fontId="9" fillId="0" borderId="15" xfId="0" applyNumberFormat="1" applyFont="1" applyBorder="1">
      <alignment vertical="center"/>
    </xf>
    <xf numFmtId="177" fontId="9" fillId="0" borderId="15" xfId="0" applyNumberFormat="1" applyFont="1" applyBorder="1">
      <alignment vertical="center"/>
    </xf>
    <xf numFmtId="0" fontId="9" fillId="0" borderId="15" xfId="0" applyFont="1" applyBorder="1" applyAlignment="1">
      <alignment horizontal="center" vertical="center"/>
    </xf>
    <xf numFmtId="183" fontId="9" fillId="4" borderId="0" xfId="0" applyNumberFormat="1" applyFont="1" applyFill="1" applyAlignment="1">
      <alignment horizontal="center" vertical="center"/>
    </xf>
    <xf numFmtId="179" fontId="9" fillId="4" borderId="0" xfId="0" applyNumberFormat="1" applyFont="1" applyFill="1" applyAlignment="1">
      <alignment horizontal="center" vertical="center"/>
    </xf>
    <xf numFmtId="0" fontId="9" fillId="2" borderId="0" xfId="0" applyFont="1" applyFill="1" applyAlignment="1">
      <alignment horizontal="right" vertical="center"/>
    </xf>
    <xf numFmtId="0" fontId="15" fillId="0" borderId="0" xfId="0" applyFont="1">
      <alignment vertical="center"/>
    </xf>
    <xf numFmtId="177" fontId="15" fillId="2" borderId="0" xfId="0" applyNumberFormat="1" applyFont="1" applyFill="1">
      <alignment vertical="center"/>
    </xf>
    <xf numFmtId="176" fontId="15" fillId="2" borderId="0" xfId="0" applyNumberFormat="1" applyFont="1" applyFill="1">
      <alignment vertical="center"/>
    </xf>
    <xf numFmtId="177" fontId="15" fillId="0" borderId="0" xfId="0" applyNumberFormat="1" applyFont="1">
      <alignment vertical="center"/>
    </xf>
    <xf numFmtId="176" fontId="15" fillId="0" borderId="0" xfId="0" applyNumberFormat="1" applyFont="1">
      <alignment vertical="center"/>
    </xf>
    <xf numFmtId="0" fontId="15" fillId="0" borderId="0" xfId="0" applyFont="1" applyAlignment="1">
      <alignment horizontal="center" vertical="center"/>
    </xf>
    <xf numFmtId="2" fontId="15" fillId="0" borderId="0" xfId="0" applyNumberFormat="1" applyFont="1">
      <alignment vertical="center"/>
    </xf>
    <xf numFmtId="180" fontId="9" fillId="4" borderId="0" xfId="0" applyNumberFormat="1" applyFont="1" applyFill="1" applyAlignment="1">
      <alignment horizontal="right" vertical="center"/>
    </xf>
    <xf numFmtId="184" fontId="9" fillId="4" borderId="0" xfId="0" applyNumberFormat="1" applyFont="1" applyFill="1">
      <alignment vertical="center"/>
    </xf>
    <xf numFmtId="177" fontId="15" fillId="3" borderId="0" xfId="0" applyNumberFormat="1" applyFont="1" applyFill="1">
      <alignment vertical="center"/>
    </xf>
    <xf numFmtId="176" fontId="15" fillId="3" borderId="0" xfId="0" applyNumberFormat="1" applyFont="1" applyFill="1">
      <alignment vertical="center"/>
    </xf>
    <xf numFmtId="180" fontId="9" fillId="4" borderId="0" xfId="0" applyNumberFormat="1" applyFont="1" applyFill="1" applyAlignment="1">
      <alignment horizontal="center" vertical="center"/>
    </xf>
    <xf numFmtId="185" fontId="9" fillId="4" borderId="0" xfId="0" applyNumberFormat="1" applyFont="1" applyFill="1">
      <alignment vertical="center"/>
    </xf>
    <xf numFmtId="0" fontId="15" fillId="0" borderId="15" xfId="0" applyFont="1" applyBorder="1">
      <alignment vertical="center"/>
    </xf>
    <xf numFmtId="177" fontId="15" fillId="0" borderId="15" xfId="0" applyNumberFormat="1" applyFont="1" applyBorder="1">
      <alignment vertical="center"/>
    </xf>
    <xf numFmtId="176" fontId="15" fillId="0" borderId="15" xfId="0" applyNumberFormat="1" applyFont="1" applyBorder="1">
      <alignment vertical="center"/>
    </xf>
    <xf numFmtId="0" fontId="15" fillId="0" borderId="15" xfId="0" applyFont="1" applyBorder="1" applyAlignment="1">
      <alignment horizontal="center" vertical="center"/>
    </xf>
    <xf numFmtId="2" fontId="15" fillId="0" borderId="15" xfId="0" applyNumberFormat="1" applyFont="1" applyBorder="1">
      <alignment vertical="center"/>
    </xf>
    <xf numFmtId="179" fontId="29" fillId="2" borderId="12" xfId="3" applyNumberFormat="1" applyFont="1" applyFill="1" applyBorder="1"/>
    <xf numFmtId="179" fontId="29" fillId="2" borderId="18" xfId="3" applyNumberFormat="1" applyFont="1" applyFill="1" applyBorder="1"/>
    <xf numFmtId="179" fontId="29" fillId="2" borderId="13" xfId="3" applyNumberFormat="1" applyFont="1" applyFill="1" applyBorder="1"/>
    <xf numFmtId="179" fontId="29" fillId="2" borderId="3" xfId="3" applyNumberFormat="1" applyFont="1" applyFill="1" applyBorder="1"/>
    <xf numFmtId="179" fontId="29" fillId="2" borderId="0" xfId="3" applyNumberFormat="1" applyFont="1" applyFill="1"/>
    <xf numFmtId="179" fontId="29" fillId="2" borderId="0" xfId="3" applyNumberFormat="1" applyFont="1" applyFill="1" applyAlignment="1">
      <alignment horizontal="right"/>
    </xf>
    <xf numFmtId="179" fontId="29" fillId="2" borderId="4" xfId="3" applyNumberFormat="1" applyFont="1" applyFill="1" applyBorder="1"/>
    <xf numFmtId="179" fontId="29" fillId="2" borderId="7" xfId="3" applyNumberFormat="1" applyFont="1" applyFill="1" applyBorder="1"/>
    <xf numFmtId="179" fontId="29" fillId="2" borderId="8" xfId="3" applyNumberFormat="1" applyFont="1" applyFill="1" applyBorder="1" applyAlignment="1">
      <alignment horizontal="right"/>
    </xf>
    <xf numFmtId="179" fontId="29" fillId="2" borderId="26" xfId="3" applyNumberFormat="1" applyFont="1" applyFill="1" applyBorder="1" applyAlignment="1">
      <alignment horizontal="right"/>
    </xf>
    <xf numFmtId="179" fontId="29" fillId="2" borderId="4" xfId="3" applyNumberFormat="1" applyFont="1" applyFill="1" applyBorder="1" applyAlignment="1">
      <alignment horizontal="right"/>
    </xf>
    <xf numFmtId="179" fontId="29" fillId="2" borderId="17" xfId="3" applyNumberFormat="1" applyFont="1" applyFill="1" applyBorder="1" applyAlignment="1">
      <alignment horizontal="right"/>
    </xf>
    <xf numFmtId="179" fontId="29" fillId="2" borderId="15" xfId="3" applyNumberFormat="1" applyFont="1" applyFill="1" applyBorder="1" applyAlignment="1">
      <alignment horizontal="right"/>
    </xf>
    <xf numFmtId="179" fontId="29" fillId="2" borderId="16" xfId="3" applyNumberFormat="1" applyFont="1" applyFill="1" applyBorder="1" applyAlignment="1">
      <alignment horizontal="right"/>
    </xf>
    <xf numFmtId="179" fontId="29" fillId="2" borderId="7" xfId="3" applyNumberFormat="1" applyFont="1" applyFill="1" applyBorder="1" applyAlignment="1">
      <alignment horizontal="right"/>
    </xf>
    <xf numFmtId="179" fontId="29" fillId="2" borderId="3" xfId="3" applyNumberFormat="1" applyFont="1" applyFill="1" applyBorder="1" applyAlignment="1">
      <alignment horizontal="right"/>
    </xf>
    <xf numFmtId="179" fontId="18" fillId="2" borderId="3" xfId="3" applyNumberFormat="1" applyFont="1" applyFill="1" applyBorder="1" applyAlignment="1">
      <alignment horizontal="right"/>
    </xf>
    <xf numFmtId="179" fontId="18" fillId="2" borderId="0" xfId="3" applyNumberFormat="1" applyFont="1" applyFill="1" applyAlignment="1">
      <alignment horizontal="right"/>
    </xf>
    <xf numFmtId="179" fontId="18" fillId="2" borderId="4" xfId="3" applyNumberFormat="1" applyFont="1" applyFill="1" applyBorder="1" applyAlignment="1">
      <alignment horizontal="right"/>
    </xf>
    <xf numFmtId="179" fontId="18" fillId="2" borderId="7" xfId="3" applyNumberFormat="1" applyFont="1" applyFill="1" applyBorder="1" applyAlignment="1">
      <alignment horizontal="right"/>
    </xf>
    <xf numFmtId="179" fontId="18" fillId="2" borderId="8" xfId="3" applyNumberFormat="1" applyFont="1" applyFill="1" applyBorder="1" applyAlignment="1">
      <alignment horizontal="right"/>
    </xf>
    <xf numFmtId="179" fontId="18" fillId="2" borderId="26" xfId="3" applyNumberFormat="1" applyFont="1" applyFill="1" applyBorder="1" applyAlignment="1">
      <alignment horizontal="right"/>
    </xf>
    <xf numFmtId="179" fontId="18" fillId="2" borderId="17" xfId="3" applyNumberFormat="1" applyFont="1" applyFill="1" applyBorder="1" applyAlignment="1">
      <alignment horizontal="right"/>
    </xf>
    <xf numFmtId="179" fontId="18" fillId="2" borderId="15" xfId="3" applyNumberFormat="1" applyFont="1" applyFill="1" applyBorder="1" applyAlignment="1">
      <alignment horizontal="right"/>
    </xf>
    <xf numFmtId="179" fontId="18" fillId="2" borderId="16" xfId="3" applyNumberFormat="1" applyFont="1" applyFill="1" applyBorder="1" applyAlignment="1">
      <alignment horizontal="right"/>
    </xf>
    <xf numFmtId="179" fontId="29" fillId="2" borderId="12" xfId="3" applyNumberFormat="1" applyFont="1" applyFill="1" applyBorder="1" applyAlignment="1">
      <alignment horizontal="right"/>
    </xf>
    <xf numFmtId="179" fontId="29" fillId="2" borderId="18" xfId="3" applyNumberFormat="1" applyFont="1" applyFill="1" applyBorder="1" applyAlignment="1">
      <alignment horizontal="right"/>
    </xf>
    <xf numFmtId="179" fontId="29" fillId="2" borderId="13" xfId="3" applyNumberFormat="1" applyFont="1" applyFill="1" applyBorder="1" applyAlignment="1">
      <alignment horizontal="right"/>
    </xf>
    <xf numFmtId="186" fontId="36" fillId="2" borderId="15" xfId="3" quotePrefix="1" applyNumberFormat="1" applyFont="1" applyFill="1" applyBorder="1" applyAlignment="1">
      <alignment horizontal="left"/>
    </xf>
    <xf numFmtId="179" fontId="29" fillId="0" borderId="12" xfId="3" applyNumberFormat="1" applyFont="1" applyBorder="1"/>
    <xf numFmtId="179" fontId="29" fillId="0" borderId="18" xfId="3" applyNumberFormat="1" applyFont="1" applyBorder="1"/>
    <xf numFmtId="179" fontId="29" fillId="0" borderId="13" xfId="3" applyNumberFormat="1" applyFont="1" applyBorder="1"/>
    <xf numFmtId="179" fontId="29" fillId="0" borderId="3" xfId="3" applyNumberFormat="1" applyFont="1" applyBorder="1"/>
    <xf numFmtId="179" fontId="29" fillId="0" borderId="0" xfId="3" applyNumberFormat="1" applyFont="1"/>
    <xf numFmtId="179" fontId="29" fillId="0" borderId="0" xfId="3" applyNumberFormat="1" applyFont="1" applyAlignment="1">
      <alignment horizontal="right"/>
    </xf>
    <xf numFmtId="179" fontId="29" fillId="0" borderId="4" xfId="3" applyNumberFormat="1" applyFont="1" applyBorder="1"/>
    <xf numFmtId="179" fontId="29" fillId="0" borderId="7" xfId="3" applyNumberFormat="1" applyFont="1" applyBorder="1"/>
    <xf numFmtId="179" fontId="29" fillId="0" borderId="8" xfId="3" applyNumberFormat="1" applyFont="1" applyBorder="1" applyAlignment="1">
      <alignment horizontal="right"/>
    </xf>
    <xf numFmtId="179" fontId="29" fillId="0" borderId="26" xfId="3" applyNumberFormat="1" applyFont="1" applyBorder="1" applyAlignment="1">
      <alignment horizontal="right"/>
    </xf>
    <xf numFmtId="179" fontId="29" fillId="0" borderId="4" xfId="3" applyNumberFormat="1" applyFont="1" applyBorder="1" applyAlignment="1">
      <alignment horizontal="right"/>
    </xf>
    <xf numFmtId="179" fontId="29" fillId="0" borderId="17" xfId="3" applyNumberFormat="1" applyFont="1" applyBorder="1" applyAlignment="1">
      <alignment horizontal="right"/>
    </xf>
    <xf numFmtId="179" fontId="29" fillId="0" borderId="15" xfId="3" applyNumberFormat="1" applyFont="1" applyBorder="1" applyAlignment="1">
      <alignment horizontal="right"/>
    </xf>
    <xf numFmtId="179" fontId="29" fillId="0" borderId="16" xfId="3" applyNumberFormat="1" applyFont="1" applyBorder="1" applyAlignment="1">
      <alignment horizontal="right"/>
    </xf>
    <xf numFmtId="179" fontId="29" fillId="0" borderId="7" xfId="3" applyNumberFormat="1" applyFont="1" applyBorder="1" applyAlignment="1">
      <alignment horizontal="right"/>
    </xf>
    <xf numFmtId="179" fontId="29" fillId="0" borderId="3" xfId="3" applyNumberFormat="1" applyFont="1" applyBorder="1" applyAlignment="1">
      <alignment horizontal="right"/>
    </xf>
    <xf numFmtId="179" fontId="18" fillId="0" borderId="3" xfId="3" applyNumberFormat="1" applyFont="1" applyBorder="1" applyAlignment="1">
      <alignment horizontal="right"/>
    </xf>
    <xf numFmtId="179" fontId="18" fillId="0" borderId="0" xfId="3" applyNumberFormat="1" applyFont="1" applyAlignment="1">
      <alignment horizontal="right"/>
    </xf>
    <xf numFmtId="179" fontId="18" fillId="0" borderId="4" xfId="3" applyNumberFormat="1" applyFont="1" applyBorder="1" applyAlignment="1">
      <alignment horizontal="right"/>
    </xf>
    <xf numFmtId="179" fontId="18" fillId="0" borderId="7" xfId="3" applyNumberFormat="1" applyFont="1" applyBorder="1" applyAlignment="1">
      <alignment horizontal="right"/>
    </xf>
    <xf numFmtId="179" fontId="18" fillId="0" borderId="8" xfId="3" applyNumberFormat="1" applyFont="1" applyBorder="1" applyAlignment="1">
      <alignment horizontal="right"/>
    </xf>
    <xf numFmtId="179" fontId="18" fillId="0" borderId="26" xfId="3" applyNumberFormat="1" applyFont="1" applyBorder="1" applyAlignment="1">
      <alignment horizontal="right"/>
    </xf>
    <xf numFmtId="179" fontId="18" fillId="0" borderId="17" xfId="3" applyNumberFormat="1" applyFont="1" applyBorder="1" applyAlignment="1">
      <alignment horizontal="right"/>
    </xf>
    <xf numFmtId="179" fontId="18" fillId="0" borderId="15" xfId="3" applyNumberFormat="1" applyFont="1" applyBorder="1" applyAlignment="1">
      <alignment horizontal="right"/>
    </xf>
    <xf numFmtId="179" fontId="18" fillId="0" borderId="16" xfId="3" applyNumberFormat="1" applyFont="1" applyBorder="1" applyAlignment="1">
      <alignment horizontal="right"/>
    </xf>
    <xf numFmtId="179" fontId="29" fillId="0" borderId="12" xfId="3" applyNumberFormat="1" applyFont="1" applyBorder="1" applyAlignment="1">
      <alignment horizontal="right"/>
    </xf>
    <xf numFmtId="179" fontId="29" fillId="0" borderId="18" xfId="3" applyNumberFormat="1" applyFont="1" applyBorder="1" applyAlignment="1">
      <alignment horizontal="right"/>
    </xf>
    <xf numFmtId="179" fontId="29" fillId="0" borderId="13" xfId="3" applyNumberFormat="1" applyFont="1" applyBorder="1" applyAlignment="1">
      <alignment horizontal="right"/>
    </xf>
    <xf numFmtId="179" fontId="29" fillId="0" borderId="0" xfId="3" applyNumberFormat="1" applyFont="1" applyBorder="1"/>
    <xf numFmtId="179" fontId="29" fillId="0" borderId="0" xfId="3" applyNumberFormat="1" applyFont="1" applyBorder="1" applyAlignment="1">
      <alignment horizontal="right"/>
    </xf>
    <xf numFmtId="179" fontId="18" fillId="0" borderId="0" xfId="3" applyNumberFormat="1" applyFont="1" applyBorder="1" applyAlignment="1">
      <alignment horizontal="right"/>
    </xf>
    <xf numFmtId="0" fontId="40" fillId="2" borderId="0" xfId="0" applyFont="1" applyFill="1" applyAlignment="1">
      <alignment horizontal="left" vertical="center"/>
    </xf>
    <xf numFmtId="0" fontId="9" fillId="2" borderId="14"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5" xfId="0" applyFont="1" applyBorder="1" applyAlignment="1">
      <alignment horizontal="center" vertical="center"/>
    </xf>
    <xf numFmtId="0" fontId="9" fillId="2" borderId="12"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0" borderId="0" xfId="0" applyFont="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176" fontId="9" fillId="2" borderId="1" xfId="0" applyNumberFormat="1" applyFont="1" applyFill="1" applyBorder="1" applyAlignment="1">
      <alignment horizontal="center" vertical="center"/>
    </xf>
    <xf numFmtId="176" fontId="9" fillId="2" borderId="17" xfId="0" applyNumberFormat="1" applyFont="1" applyFill="1" applyBorder="1" applyAlignment="1">
      <alignment horizontal="center" vertical="center"/>
    </xf>
    <xf numFmtId="176" fontId="9" fillId="2" borderId="14" xfId="0" applyNumberFormat="1" applyFont="1" applyFill="1" applyBorder="1" applyAlignment="1">
      <alignment horizontal="center" vertical="center"/>
    </xf>
    <xf numFmtId="176" fontId="9" fillId="2" borderId="9" xfId="0" applyNumberFormat="1" applyFont="1" applyFill="1" applyBorder="1" applyAlignment="1">
      <alignment horizontal="center" vertical="center"/>
    </xf>
    <xf numFmtId="177" fontId="9" fillId="2" borderId="14" xfId="0" applyNumberFormat="1" applyFont="1" applyFill="1" applyBorder="1" applyAlignment="1">
      <alignment horizontal="center" vertical="center"/>
    </xf>
    <xf numFmtId="177" fontId="9" fillId="2" borderId="9" xfId="0" applyNumberFormat="1" applyFont="1" applyFill="1" applyBorder="1" applyAlignment="1">
      <alignment horizontal="center" vertical="center"/>
    </xf>
    <xf numFmtId="176" fontId="9" fillId="2" borderId="3" xfId="0" applyNumberFormat="1" applyFont="1" applyFill="1" applyBorder="1" applyAlignment="1">
      <alignment horizontal="center" vertical="center"/>
    </xf>
    <xf numFmtId="176" fontId="9" fillId="2" borderId="0" xfId="0" applyNumberFormat="1" applyFont="1" applyFill="1" applyAlignment="1">
      <alignment horizontal="center" vertical="center"/>
    </xf>
    <xf numFmtId="0" fontId="9" fillId="2" borderId="10" xfId="0" applyFont="1" applyFill="1" applyBorder="1" applyAlignment="1">
      <alignment horizontal="center" vertical="center"/>
    </xf>
    <xf numFmtId="0" fontId="9" fillId="2" borderId="0" xfId="0" applyFont="1" applyFill="1" applyAlignment="1">
      <alignment horizontal="center" vertical="center"/>
    </xf>
    <xf numFmtId="0" fontId="9" fillId="2" borderId="4" xfId="0" applyFont="1" applyFill="1" applyBorder="1" applyAlignment="1">
      <alignment horizontal="center" vertical="center"/>
    </xf>
    <xf numFmtId="0" fontId="9" fillId="2" borderId="16" xfId="0" applyFont="1" applyFill="1" applyBorder="1" applyAlignment="1">
      <alignment horizontal="center" vertical="center"/>
    </xf>
    <xf numFmtId="0" fontId="12" fillId="0" borderId="5" xfId="0" applyFont="1" applyBorder="1" applyAlignment="1">
      <alignment horizontal="center" vertical="center"/>
    </xf>
    <xf numFmtId="176" fontId="9" fillId="2" borderId="4" xfId="0" applyNumberFormat="1" applyFont="1" applyFill="1" applyBorder="1" applyAlignment="1">
      <alignment horizontal="center" vertical="center"/>
    </xf>
    <xf numFmtId="0" fontId="13" fillId="0" borderId="5" xfId="0" applyFont="1" applyBorder="1" applyAlignment="1">
      <alignment horizontal="center" vertical="center"/>
    </xf>
    <xf numFmtId="0" fontId="14" fillId="0" borderId="5" xfId="0" applyFont="1" applyBorder="1" applyAlignment="1">
      <alignment horizontal="center" vertical="center"/>
    </xf>
    <xf numFmtId="0" fontId="15" fillId="3" borderId="2"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0" xfId="0" applyFont="1" applyFill="1" applyAlignment="1">
      <alignment horizontal="center" vertical="center"/>
    </xf>
    <xf numFmtId="0" fontId="15" fillId="3" borderId="4"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6" xfId="0" applyFont="1" applyFill="1" applyBorder="1" applyAlignment="1">
      <alignment horizontal="center" vertical="center"/>
    </xf>
    <xf numFmtId="0" fontId="35" fillId="2" borderId="0" xfId="3" applyFont="1" applyFill="1" applyAlignment="1" applyProtection="1">
      <alignment horizontal="center"/>
    </xf>
    <xf numFmtId="186" fontId="39" fillId="2" borderId="15" xfId="3" quotePrefix="1" applyNumberFormat="1" applyFont="1" applyFill="1" applyBorder="1" applyAlignment="1">
      <alignment horizontal="left"/>
    </xf>
    <xf numFmtId="0" fontId="24" fillId="2" borderId="15" xfId="3" applyFont="1" applyFill="1" applyBorder="1" applyAlignment="1" applyProtection="1">
      <alignment horizontal="right"/>
    </xf>
    <xf numFmtId="0" fontId="18" fillId="2" borderId="8" xfId="1" applyNumberFormat="1" applyFont="1" applyFill="1" applyBorder="1" applyAlignment="1">
      <alignment horizontal="left"/>
    </xf>
    <xf numFmtId="0" fontId="18" fillId="2" borderId="0" xfId="1" applyFont="1" applyFill="1" applyAlignment="1">
      <alignment horizontal="left"/>
    </xf>
    <xf numFmtId="0" fontId="24" fillId="0" borderId="15" xfId="3" applyFont="1" applyFill="1" applyBorder="1" applyAlignment="1" applyProtection="1">
      <alignment horizontal="right"/>
    </xf>
    <xf numFmtId="0" fontId="24" fillId="0" borderId="0" xfId="3" applyFont="1" applyFill="1" applyBorder="1" applyAlignment="1" applyProtection="1">
      <alignment horizontal="right"/>
    </xf>
  </cellXfs>
  <cellStyles count="4">
    <cellStyle name="桁区切り" xfId="2" builtinId="6"/>
    <cellStyle name="標準" xfId="0" builtinId="0"/>
    <cellStyle name="標準 2" xfId="1" xr:uid="{00000000-0005-0000-0000-000002000000}"/>
    <cellStyle name="標準_推計2" xfId="3" xr:uid="{00000000-0005-0000-0000-00000300000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5"/>
  <sheetViews>
    <sheetView showGridLines="0" tabSelected="1" zoomScaleNormal="100" workbookViewId="0">
      <selection sqref="A1:H1"/>
    </sheetView>
  </sheetViews>
  <sheetFormatPr defaultColWidth="9" defaultRowHeight="15.9" customHeight="1"/>
  <cols>
    <col min="1" max="1" width="15.6640625" style="9" customWidth="1"/>
    <col min="2" max="2" width="3.6640625" style="9" customWidth="1"/>
    <col min="3" max="3" width="10.6640625" style="9" customWidth="1"/>
    <col min="4" max="4" width="1.6640625" style="9" customWidth="1"/>
    <col min="5" max="5" width="13.6640625" style="9" customWidth="1"/>
    <col min="6" max="6" width="1.6640625" style="9" customWidth="1"/>
    <col min="7" max="7" width="13.6640625" style="9" customWidth="1"/>
    <col min="8" max="8" width="1.6640625" style="9" customWidth="1"/>
    <col min="9" max="16384" width="9" style="9"/>
  </cols>
  <sheetData>
    <row r="1" spans="1:8" ht="24" customHeight="1" thickBot="1">
      <c r="A1" s="342" t="s">
        <v>634</v>
      </c>
      <c r="B1" s="342"/>
      <c r="C1" s="342"/>
      <c r="D1" s="342"/>
      <c r="E1" s="342"/>
      <c r="F1" s="342"/>
      <c r="G1" s="342"/>
      <c r="H1" s="342"/>
    </row>
    <row r="2" spans="1:8" ht="24" customHeight="1">
      <c r="A2" s="196" t="s">
        <v>0</v>
      </c>
      <c r="B2" s="339" t="s">
        <v>1</v>
      </c>
      <c r="C2" s="341"/>
      <c r="D2" s="340"/>
      <c r="E2" s="339" t="s">
        <v>2</v>
      </c>
      <c r="F2" s="340"/>
      <c r="G2" s="339" t="s">
        <v>3</v>
      </c>
      <c r="H2" s="341"/>
    </row>
    <row r="3" spans="1:8" ht="12" customHeight="1">
      <c r="A3" s="10"/>
      <c r="B3" s="10"/>
      <c r="C3" s="11"/>
      <c r="D3" s="11" t="s">
        <v>5</v>
      </c>
      <c r="E3" s="11"/>
      <c r="F3" s="11"/>
      <c r="G3" s="11"/>
      <c r="H3" s="11" t="s">
        <v>4</v>
      </c>
    </row>
    <row r="4" spans="1:8" ht="15.9" customHeight="1">
      <c r="A4" s="205" t="s">
        <v>678</v>
      </c>
      <c r="B4" s="206"/>
      <c r="C4" s="45">
        <v>8630611</v>
      </c>
      <c r="D4" s="19"/>
      <c r="E4" s="207">
        <v>47435</v>
      </c>
      <c r="F4" s="19"/>
      <c r="G4" s="208">
        <v>0.55000000000000004</v>
      </c>
      <c r="H4" s="19"/>
    </row>
    <row r="5" spans="1:8" ht="15.9" customHeight="1">
      <c r="A5" s="205" t="s">
        <v>138</v>
      </c>
      <c r="B5" s="206" t="s">
        <v>6</v>
      </c>
      <c r="C5" s="45">
        <v>8668095</v>
      </c>
      <c r="D5" s="19"/>
      <c r="E5" s="207">
        <v>37484</v>
      </c>
      <c r="F5" s="19"/>
      <c r="G5" s="208">
        <f>ROUND(E5/C4,4)*100</f>
        <v>0.43</v>
      </c>
      <c r="H5" s="19"/>
    </row>
    <row r="6" spans="1:8" ht="15.9" customHeight="1">
      <c r="A6" s="205" t="s">
        <v>139</v>
      </c>
      <c r="B6" s="206"/>
      <c r="C6" s="45">
        <v>8707046</v>
      </c>
      <c r="D6" s="19"/>
      <c r="E6" s="207">
        <v>38951</v>
      </c>
      <c r="F6" s="19"/>
      <c r="G6" s="208">
        <f>ROUND(E6/C5,4)*100</f>
        <v>0.44999999999999996</v>
      </c>
      <c r="H6" s="19"/>
    </row>
    <row r="7" spans="1:8" ht="15.9" customHeight="1">
      <c r="A7" s="205" t="s">
        <v>140</v>
      </c>
      <c r="B7" s="206"/>
      <c r="C7" s="45">
        <v>8741144</v>
      </c>
      <c r="D7" s="19"/>
      <c r="E7" s="207">
        <v>34098</v>
      </c>
      <c r="F7" s="19"/>
      <c r="G7" s="208">
        <f t="shared" ref="G7:G38" si="0">ROUND(E7/C6,4)*100</f>
        <v>0.38999999999999996</v>
      </c>
      <c r="H7" s="19"/>
    </row>
    <row r="8" spans="1:8" ht="15.9" customHeight="1">
      <c r="A8" s="205" t="s">
        <v>141</v>
      </c>
      <c r="B8" s="206"/>
      <c r="C8" s="45">
        <v>8754226</v>
      </c>
      <c r="D8" s="19"/>
      <c r="E8" s="207">
        <v>13082</v>
      </c>
      <c r="F8" s="19"/>
      <c r="G8" s="208">
        <f t="shared" si="0"/>
        <v>0.15</v>
      </c>
      <c r="H8" s="19"/>
    </row>
    <row r="9" spans="1:8" ht="15.9" customHeight="1">
      <c r="A9" s="205" t="s">
        <v>142</v>
      </c>
      <c r="B9" s="206"/>
      <c r="C9" s="45">
        <v>8751277</v>
      </c>
      <c r="D9" s="19"/>
      <c r="E9" s="207">
        <v>-2949</v>
      </c>
      <c r="F9" s="19"/>
      <c r="G9" s="208">
        <f t="shared" si="0"/>
        <v>-0.03</v>
      </c>
      <c r="H9" s="19"/>
    </row>
    <row r="10" spans="1:8" ht="15.9" customHeight="1">
      <c r="A10" s="205" t="s">
        <v>143</v>
      </c>
      <c r="B10" s="206" t="s">
        <v>6</v>
      </c>
      <c r="C10" s="45">
        <v>8734516</v>
      </c>
      <c r="D10" s="19"/>
      <c r="E10" s="207">
        <v>-16761</v>
      </c>
      <c r="F10" s="19"/>
      <c r="G10" s="208">
        <f>ROUND(E10/C9,4)*100</f>
        <v>-0.19</v>
      </c>
      <c r="H10" s="19"/>
    </row>
    <row r="11" spans="1:8" ht="15.9" customHeight="1">
      <c r="A11" s="205" t="s">
        <v>144</v>
      </c>
      <c r="B11" s="206"/>
      <c r="C11" s="45">
        <v>8729138</v>
      </c>
      <c r="D11" s="19"/>
      <c r="E11" s="207">
        <v>-5378</v>
      </c>
      <c r="F11" s="19"/>
      <c r="G11" s="208">
        <f>ROUND(E11/C10,4)*100</f>
        <v>-0.06</v>
      </c>
      <c r="H11" s="19"/>
    </row>
    <row r="12" spans="1:8" ht="15.9" customHeight="1">
      <c r="A12" s="205" t="s">
        <v>145</v>
      </c>
      <c r="B12" s="206"/>
      <c r="C12" s="45">
        <v>8723609</v>
      </c>
      <c r="D12" s="19"/>
      <c r="E12" s="207">
        <v>-5529</v>
      </c>
      <c r="F12" s="19"/>
      <c r="G12" s="208">
        <f t="shared" si="0"/>
        <v>-0.06</v>
      </c>
      <c r="H12" s="19"/>
    </row>
    <row r="13" spans="1:8" ht="15.9" customHeight="1">
      <c r="A13" s="205" t="s">
        <v>146</v>
      </c>
      <c r="B13" s="206"/>
      <c r="C13" s="45">
        <v>8717659</v>
      </c>
      <c r="D13" s="19"/>
      <c r="E13" s="207">
        <v>-5950</v>
      </c>
      <c r="F13" s="19"/>
      <c r="G13" s="208">
        <f t="shared" si="0"/>
        <v>-6.9999999999999993E-2</v>
      </c>
      <c r="H13" s="19"/>
    </row>
    <row r="14" spans="1:8" ht="15.9" customHeight="1">
      <c r="A14" s="205" t="s">
        <v>147</v>
      </c>
      <c r="B14" s="206"/>
      <c r="C14" s="45">
        <v>8714763</v>
      </c>
      <c r="D14" s="19"/>
      <c r="E14" s="207">
        <v>-2896</v>
      </c>
      <c r="F14" s="19"/>
      <c r="G14" s="208">
        <f t="shared" si="0"/>
        <v>-0.03</v>
      </c>
      <c r="H14" s="19"/>
    </row>
    <row r="15" spans="1:8" ht="15.9" customHeight="1">
      <c r="A15" s="205" t="s">
        <v>148</v>
      </c>
      <c r="B15" s="206" t="s">
        <v>6</v>
      </c>
      <c r="C15" s="45">
        <v>8797268</v>
      </c>
      <c r="D15" s="19"/>
      <c r="E15" s="207">
        <v>82505</v>
      </c>
      <c r="F15" s="19"/>
      <c r="G15" s="208">
        <f>ROUND(E15/C14,4)*100</f>
        <v>0.95</v>
      </c>
      <c r="H15" s="19"/>
    </row>
    <row r="16" spans="1:8" ht="15.9" customHeight="1">
      <c r="A16" s="205" t="s">
        <v>149</v>
      </c>
      <c r="B16" s="206"/>
      <c r="C16" s="45">
        <v>8807752</v>
      </c>
      <c r="D16" s="19"/>
      <c r="E16" s="207">
        <v>10484</v>
      </c>
      <c r="F16" s="19"/>
      <c r="G16" s="208">
        <f>ROUND(E16/C15,4)*100</f>
        <v>0.12</v>
      </c>
      <c r="H16" s="19"/>
    </row>
    <row r="17" spans="1:8" ht="15.9" customHeight="1">
      <c r="A17" s="205" t="s">
        <v>150</v>
      </c>
      <c r="B17" s="206"/>
      <c r="C17" s="45">
        <v>8809643</v>
      </c>
      <c r="D17" s="19"/>
      <c r="E17" s="207">
        <v>1891</v>
      </c>
      <c r="F17" s="19"/>
      <c r="G17" s="208">
        <f t="shared" si="0"/>
        <v>0.02</v>
      </c>
      <c r="H17" s="19"/>
    </row>
    <row r="18" spans="1:8" ht="15.9" customHeight="1">
      <c r="A18" s="205" t="s">
        <v>151</v>
      </c>
      <c r="B18" s="206"/>
      <c r="C18" s="45">
        <v>8812100</v>
      </c>
      <c r="D18" s="19"/>
      <c r="E18" s="207">
        <v>2457</v>
      </c>
      <c r="F18" s="19"/>
      <c r="G18" s="208">
        <f t="shared" si="0"/>
        <v>0.03</v>
      </c>
      <c r="H18" s="19"/>
    </row>
    <row r="19" spans="1:8" ht="15.9" customHeight="1">
      <c r="A19" s="205" t="s">
        <v>152</v>
      </c>
      <c r="B19" s="206"/>
      <c r="C19" s="45">
        <v>8809128</v>
      </c>
      <c r="D19" s="19"/>
      <c r="E19" s="207">
        <v>-2972</v>
      </c>
      <c r="F19" s="19"/>
      <c r="G19" s="208">
        <f t="shared" si="0"/>
        <v>-0.03</v>
      </c>
      <c r="H19" s="19"/>
    </row>
    <row r="20" spans="1:8" ht="15.9" customHeight="1">
      <c r="A20" s="205" t="s">
        <v>153</v>
      </c>
      <c r="B20" s="206" t="s">
        <v>6</v>
      </c>
      <c r="C20" s="45">
        <v>8805081</v>
      </c>
      <c r="D20" s="19"/>
      <c r="E20" s="207">
        <v>-4047</v>
      </c>
      <c r="F20" s="19"/>
      <c r="G20" s="208">
        <f>ROUND(E20/C19,4)*100</f>
        <v>-0.05</v>
      </c>
      <c r="H20" s="19"/>
    </row>
    <row r="21" spans="1:8" ht="15.9" customHeight="1">
      <c r="A21" s="205" t="s">
        <v>154</v>
      </c>
      <c r="B21" s="206"/>
      <c r="C21" s="45">
        <v>8810547</v>
      </c>
      <c r="D21" s="19"/>
      <c r="E21" s="207">
        <v>5466</v>
      </c>
      <c r="F21" s="19"/>
      <c r="G21" s="208">
        <f>ROUND(E21/C20,4)*100</f>
        <v>0.06</v>
      </c>
      <c r="H21" s="19"/>
    </row>
    <row r="22" spans="1:8" ht="15.9" customHeight="1">
      <c r="A22" s="205" t="s">
        <v>155</v>
      </c>
      <c r="B22" s="206"/>
      <c r="C22" s="45">
        <v>8813616</v>
      </c>
      <c r="D22" s="19"/>
      <c r="E22" s="207">
        <v>3069</v>
      </c>
      <c r="F22" s="19"/>
      <c r="G22" s="208">
        <f t="shared" si="0"/>
        <v>0.03</v>
      </c>
      <c r="H22" s="19"/>
    </row>
    <row r="23" spans="1:8" ht="15.9" customHeight="1">
      <c r="A23" s="205" t="s">
        <v>156</v>
      </c>
      <c r="B23" s="206"/>
      <c r="C23" s="45">
        <v>8815559</v>
      </c>
      <c r="D23" s="19"/>
      <c r="E23" s="207">
        <v>1943</v>
      </c>
      <c r="F23" s="19"/>
      <c r="G23" s="208">
        <f t="shared" si="0"/>
        <v>0.02</v>
      </c>
      <c r="H23" s="19"/>
    </row>
    <row r="24" spans="1:8" ht="15.9" customHeight="1">
      <c r="A24" s="205" t="s">
        <v>157</v>
      </c>
      <c r="B24" s="206"/>
      <c r="C24" s="45">
        <v>8818874</v>
      </c>
      <c r="D24" s="19"/>
      <c r="E24" s="207">
        <v>3315</v>
      </c>
      <c r="F24" s="19"/>
      <c r="G24" s="208">
        <f t="shared" si="0"/>
        <v>0.04</v>
      </c>
      <c r="H24" s="19"/>
    </row>
    <row r="25" spans="1:8" ht="15.9" customHeight="1">
      <c r="A25" s="205" t="s">
        <v>158</v>
      </c>
      <c r="B25" s="206" t="s">
        <v>6</v>
      </c>
      <c r="C25" s="45">
        <v>8817166</v>
      </c>
      <c r="D25" s="19"/>
      <c r="E25" s="207">
        <v>-1708</v>
      </c>
      <c r="F25" s="19"/>
      <c r="G25" s="208">
        <f>ROUND(E25/C24,4)*100</f>
        <v>-0.02</v>
      </c>
      <c r="H25" s="19"/>
    </row>
    <row r="26" spans="1:8" ht="15.9" customHeight="1">
      <c r="A26" s="205" t="s">
        <v>159</v>
      </c>
      <c r="B26" s="206"/>
      <c r="C26" s="45">
        <v>8827544</v>
      </c>
      <c r="D26" s="19"/>
      <c r="E26" s="207">
        <v>10378</v>
      </c>
      <c r="F26" s="19"/>
      <c r="G26" s="208">
        <f>ROUND(E26/C25,4)*100</f>
        <v>0.12</v>
      </c>
      <c r="H26" s="19"/>
    </row>
    <row r="27" spans="1:8" ht="15.9" customHeight="1">
      <c r="A27" s="205" t="s">
        <v>160</v>
      </c>
      <c r="B27" s="206"/>
      <c r="C27" s="45">
        <v>8839019</v>
      </c>
      <c r="D27" s="19"/>
      <c r="E27" s="207">
        <v>11475</v>
      </c>
      <c r="F27" s="19"/>
      <c r="G27" s="208">
        <f t="shared" si="0"/>
        <v>0.13</v>
      </c>
      <c r="H27" s="19"/>
    </row>
    <row r="28" spans="1:8" ht="15.9" customHeight="1">
      <c r="A28" s="205" t="s">
        <v>161</v>
      </c>
      <c r="B28" s="206"/>
      <c r="C28" s="45">
        <v>8849693</v>
      </c>
      <c r="D28" s="19"/>
      <c r="E28" s="207">
        <v>10674</v>
      </c>
      <c r="F28" s="19"/>
      <c r="G28" s="208">
        <f t="shared" si="0"/>
        <v>0.12</v>
      </c>
      <c r="H28" s="19"/>
    </row>
    <row r="29" spans="1:8" ht="15.9" customHeight="1">
      <c r="A29" s="205" t="s">
        <v>162</v>
      </c>
      <c r="B29" s="206"/>
      <c r="C29" s="45">
        <v>8861602</v>
      </c>
      <c r="D29" s="19"/>
      <c r="E29" s="207">
        <v>11909</v>
      </c>
      <c r="F29" s="19"/>
      <c r="G29" s="208">
        <f t="shared" si="0"/>
        <v>0.13</v>
      </c>
      <c r="H29" s="19"/>
    </row>
    <row r="30" spans="1:8" ht="15.9" customHeight="1">
      <c r="A30" s="205" t="s">
        <v>163</v>
      </c>
      <c r="B30" s="206" t="s">
        <v>6</v>
      </c>
      <c r="C30" s="45">
        <v>8865245</v>
      </c>
      <c r="D30" s="19"/>
      <c r="E30" s="207">
        <v>3643</v>
      </c>
      <c r="F30" s="19"/>
      <c r="G30" s="208">
        <f>ROUND(E30/C29,4)*100</f>
        <v>0.04</v>
      </c>
      <c r="H30" s="19"/>
    </row>
    <row r="31" spans="1:8" ht="15.9" customHeight="1">
      <c r="A31" s="205" t="s">
        <v>164</v>
      </c>
      <c r="B31" s="206"/>
      <c r="C31" s="45">
        <v>8863588</v>
      </c>
      <c r="D31" s="19"/>
      <c r="E31" s="207">
        <v>-1657</v>
      </c>
      <c r="F31" s="19"/>
      <c r="G31" s="208">
        <f>ROUND(E31/C30,4)*100</f>
        <v>-0.02</v>
      </c>
      <c r="H31" s="19"/>
    </row>
    <row r="32" spans="1:8" ht="15.9" customHeight="1">
      <c r="A32" s="205" t="s">
        <v>223</v>
      </c>
      <c r="B32" s="206"/>
      <c r="C32" s="45">
        <v>8859595</v>
      </c>
      <c r="D32" s="19"/>
      <c r="E32" s="207">
        <v>-3993</v>
      </c>
      <c r="F32" s="19"/>
      <c r="G32" s="208">
        <f t="shared" si="0"/>
        <v>-0.05</v>
      </c>
      <c r="H32" s="19"/>
    </row>
    <row r="33" spans="1:8" ht="15.9" customHeight="1">
      <c r="A33" s="205" t="s">
        <v>165</v>
      </c>
      <c r="B33" s="206"/>
      <c r="C33" s="45">
        <v>8854702</v>
      </c>
      <c r="D33" s="19"/>
      <c r="E33" s="207">
        <v>-4893</v>
      </c>
      <c r="F33" s="19"/>
      <c r="G33" s="208">
        <f t="shared" si="0"/>
        <v>-0.06</v>
      </c>
      <c r="H33" s="19"/>
    </row>
    <row r="34" spans="1:8" ht="15.9" customHeight="1">
      <c r="A34" s="205" t="s">
        <v>166</v>
      </c>
      <c r="B34" s="206"/>
      <c r="C34" s="45">
        <v>8843160</v>
      </c>
      <c r="D34" s="19"/>
      <c r="E34" s="207">
        <v>-11542</v>
      </c>
      <c r="F34" s="19"/>
      <c r="G34" s="208">
        <f t="shared" si="0"/>
        <v>-0.13</v>
      </c>
      <c r="H34" s="19"/>
    </row>
    <row r="35" spans="1:8" ht="15.9" customHeight="1">
      <c r="A35" s="205" t="s">
        <v>167</v>
      </c>
      <c r="B35" s="206" t="s">
        <v>6</v>
      </c>
      <c r="C35" s="45">
        <v>8839469</v>
      </c>
      <c r="D35" s="19"/>
      <c r="E35" s="207">
        <v>-3691</v>
      </c>
      <c r="F35" s="19"/>
      <c r="G35" s="208">
        <f>ROUND(E35/C34,4)*100</f>
        <v>-0.04</v>
      </c>
      <c r="H35" s="19"/>
    </row>
    <row r="36" spans="1:8" ht="15.9" customHeight="1">
      <c r="A36" s="205" t="s">
        <v>168</v>
      </c>
      <c r="C36" s="45">
        <v>8841876</v>
      </c>
      <c r="D36" s="19"/>
      <c r="E36" s="207">
        <v>2407</v>
      </c>
      <c r="F36" s="19"/>
      <c r="G36" s="208">
        <f>ROUND(E36/C35,4)*100</f>
        <v>0.03</v>
      </c>
      <c r="H36" s="19"/>
    </row>
    <row r="37" spans="1:8" ht="15.9" customHeight="1">
      <c r="A37" s="205" t="s">
        <v>169</v>
      </c>
      <c r="B37" s="206"/>
      <c r="C37" s="45">
        <v>8839768</v>
      </c>
      <c r="D37" s="19"/>
      <c r="E37" s="207">
        <v>-2108</v>
      </c>
      <c r="F37" s="19"/>
      <c r="G37" s="208">
        <f t="shared" si="0"/>
        <v>-0.02</v>
      </c>
      <c r="H37" s="19"/>
    </row>
    <row r="38" spans="1:8" ht="15.9" customHeight="1">
      <c r="A38" s="205" t="s">
        <v>170</v>
      </c>
      <c r="B38" s="206"/>
      <c r="C38" s="45">
        <v>8836753</v>
      </c>
      <c r="D38" s="19"/>
      <c r="E38" s="207">
        <v>-3015</v>
      </c>
      <c r="F38" s="19"/>
      <c r="G38" s="208">
        <f t="shared" si="0"/>
        <v>-0.03</v>
      </c>
      <c r="H38" s="19"/>
    </row>
    <row r="39" spans="1:8" ht="15.9" customHeight="1">
      <c r="A39" s="205" t="s">
        <v>171</v>
      </c>
      <c r="B39" s="206"/>
      <c r="C39" s="45">
        <v>8839702</v>
      </c>
      <c r="D39" s="19"/>
      <c r="E39" s="207">
        <v>2949</v>
      </c>
      <c r="F39" s="19"/>
      <c r="G39" s="208">
        <f>ROUND(E39/C38,4)*100</f>
        <v>0.03</v>
      </c>
      <c r="H39" s="19"/>
    </row>
    <row r="40" spans="1:8" ht="15.9" customHeight="1">
      <c r="A40" s="205" t="s">
        <v>177</v>
      </c>
      <c r="B40" s="206" t="s">
        <v>172</v>
      </c>
      <c r="C40" s="45">
        <v>8837685</v>
      </c>
      <c r="D40" s="19"/>
      <c r="E40" s="207">
        <v>-2017</v>
      </c>
      <c r="F40" s="19"/>
      <c r="G40" s="208">
        <f>ROUND(E40/C39,4)*100</f>
        <v>-0.02</v>
      </c>
      <c r="H40" s="19"/>
    </row>
    <row r="41" spans="1:8" ht="15.9" customHeight="1">
      <c r="A41" s="205" t="s">
        <v>178</v>
      </c>
      <c r="C41" s="45">
        <v>8807279</v>
      </c>
      <c r="D41" s="19"/>
      <c r="E41" s="207">
        <v>-30406</v>
      </c>
      <c r="F41" s="19"/>
      <c r="G41" s="208">
        <f t="shared" ref="G41:G43" si="1">ROUND(E41/C40,4)*100</f>
        <v>-0.33999999999999997</v>
      </c>
      <c r="H41" s="19"/>
    </row>
    <row r="42" spans="1:8" ht="15.9" customHeight="1">
      <c r="A42" s="205" t="s">
        <v>224</v>
      </c>
      <c r="B42" s="206"/>
      <c r="C42" s="45">
        <v>8787414</v>
      </c>
      <c r="D42" s="19"/>
      <c r="E42" s="207">
        <v>-19865</v>
      </c>
      <c r="F42" s="19"/>
      <c r="G42" s="208">
        <f t="shared" si="1"/>
        <v>-0.22999999999999998</v>
      </c>
      <c r="H42" s="19"/>
    </row>
    <row r="43" spans="1:8" ht="15.9" customHeight="1">
      <c r="A43" s="13" t="s">
        <v>616</v>
      </c>
      <c r="B43" s="198"/>
      <c r="C43" s="14">
        <v>8774574</v>
      </c>
      <c r="D43" s="15"/>
      <c r="E43" s="16">
        <v>-12840</v>
      </c>
      <c r="F43" s="15"/>
      <c r="G43" s="17">
        <f t="shared" si="1"/>
        <v>-0.15</v>
      </c>
      <c r="H43" s="15"/>
    </row>
    <row r="44" spans="1:8" ht="15.9" customHeight="1">
      <c r="A44" s="18" t="s">
        <v>135</v>
      </c>
      <c r="B44" s="18"/>
      <c r="C44" s="19"/>
      <c r="D44" s="19"/>
      <c r="E44" s="19"/>
      <c r="F44" s="19"/>
      <c r="G44" s="19"/>
      <c r="H44" s="19"/>
    </row>
    <row r="45" spans="1:8" ht="15.9" customHeight="1">
      <c r="A45" s="20"/>
      <c r="B45" s="20"/>
    </row>
  </sheetData>
  <mergeCells count="4">
    <mergeCell ref="E2:F2"/>
    <mergeCell ref="G2:H2"/>
    <mergeCell ref="B2:D2"/>
    <mergeCell ref="A1:H1"/>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80"/>
  <sheetViews>
    <sheetView showGridLines="0" zoomScaleNormal="100" workbookViewId="0">
      <selection sqref="A1:T1"/>
    </sheetView>
  </sheetViews>
  <sheetFormatPr defaultColWidth="9" defaultRowHeight="20.100000000000001" customHeight="1"/>
  <cols>
    <col min="1" max="1" width="2.33203125" style="9" customWidth="1"/>
    <col min="2" max="2" width="8.6640625" style="9" customWidth="1"/>
    <col min="3" max="3" width="5.6640625" style="9" customWidth="1"/>
    <col min="4" max="4" width="11.6640625" style="38" customWidth="1"/>
    <col min="5" max="5" width="1.6640625" style="9" customWidth="1"/>
    <col min="6" max="6" width="5.77734375" style="9" customWidth="1"/>
    <col min="7" max="7" width="11.6640625" style="38" customWidth="1"/>
    <col min="8" max="8" width="1.6640625" style="9" customWidth="1"/>
    <col min="9" max="9" width="5.6640625" style="9" customWidth="1"/>
    <col min="10" max="10" width="11.6640625" style="38" customWidth="1"/>
    <col min="11" max="11" width="1.6640625" style="9" customWidth="1"/>
    <col min="12" max="12" width="5.77734375" style="9" customWidth="1"/>
    <col min="13" max="13" width="11.6640625" style="38" customWidth="1"/>
    <col min="14" max="14" width="1.6640625" style="9" customWidth="1"/>
    <col min="15" max="15" width="5.77734375" style="9" customWidth="1"/>
    <col min="16" max="16" width="11.6640625" style="38" customWidth="1"/>
    <col min="17" max="17" width="1.6640625" style="9" customWidth="1"/>
    <col min="18" max="18" width="5.77734375" style="9" customWidth="1"/>
    <col min="19" max="19" width="11.6640625" style="9" customWidth="1"/>
    <col min="20" max="20" width="1.6640625" style="9" customWidth="1"/>
    <col min="21" max="21" width="7.88671875" style="9" customWidth="1"/>
    <col min="22" max="16384" width="9" style="9"/>
  </cols>
  <sheetData>
    <row r="1" spans="1:20" ht="36.75" customHeight="1" thickBot="1">
      <c r="A1" s="371" t="s">
        <v>635</v>
      </c>
      <c r="B1" s="371"/>
      <c r="C1" s="371"/>
      <c r="D1" s="371"/>
      <c r="E1" s="371"/>
      <c r="F1" s="371"/>
      <c r="G1" s="371"/>
      <c r="H1" s="371"/>
      <c r="I1" s="371"/>
      <c r="J1" s="371"/>
      <c r="K1" s="371"/>
      <c r="L1" s="371"/>
      <c r="M1" s="371"/>
      <c r="N1" s="371"/>
      <c r="O1" s="371"/>
      <c r="P1" s="371"/>
      <c r="Q1" s="371"/>
      <c r="R1" s="371"/>
      <c r="S1" s="371"/>
      <c r="T1" s="371"/>
    </row>
    <row r="2" spans="1:20" ht="20.100000000000001" customHeight="1">
      <c r="A2" s="345" t="s">
        <v>220</v>
      </c>
      <c r="B2" s="367"/>
      <c r="C2" s="45"/>
      <c r="D2" s="45"/>
      <c r="E2" s="45"/>
      <c r="F2" s="237"/>
      <c r="G2" s="45"/>
      <c r="H2" s="45"/>
      <c r="I2" s="237"/>
      <c r="J2" s="45"/>
      <c r="K2" s="45"/>
      <c r="L2" s="237"/>
      <c r="M2" s="45"/>
      <c r="N2" s="45"/>
      <c r="O2" s="237"/>
      <c r="P2" s="45"/>
      <c r="Q2" s="45"/>
      <c r="R2" s="237"/>
      <c r="S2" s="45"/>
      <c r="T2" s="45"/>
    </row>
    <row r="3" spans="1:20" ht="20.100000000000001" customHeight="1">
      <c r="A3" s="368"/>
      <c r="B3" s="369"/>
      <c r="C3" s="365" t="s">
        <v>633</v>
      </c>
      <c r="D3" s="366"/>
      <c r="E3" s="372"/>
      <c r="F3" s="365" t="s">
        <v>630</v>
      </c>
      <c r="G3" s="366"/>
      <c r="H3" s="372"/>
      <c r="I3" s="365" t="s">
        <v>183</v>
      </c>
      <c r="J3" s="366"/>
      <c r="K3" s="372"/>
      <c r="L3" s="365" t="s">
        <v>182</v>
      </c>
      <c r="M3" s="366"/>
      <c r="N3" s="366"/>
      <c r="O3" s="365" t="s">
        <v>226</v>
      </c>
      <c r="P3" s="366"/>
      <c r="Q3" s="366"/>
      <c r="R3" s="365" t="s">
        <v>628</v>
      </c>
      <c r="S3" s="366"/>
      <c r="T3" s="366"/>
    </row>
    <row r="4" spans="1:20" ht="20.100000000000001" customHeight="1">
      <c r="A4" s="346"/>
      <c r="B4" s="370"/>
      <c r="C4" s="58" t="s">
        <v>60</v>
      </c>
      <c r="D4" s="14"/>
      <c r="E4" s="238"/>
      <c r="F4" s="59" t="s">
        <v>60</v>
      </c>
      <c r="G4" s="14"/>
      <c r="H4" s="238"/>
      <c r="I4" s="59" t="s">
        <v>60</v>
      </c>
      <c r="J4" s="14"/>
      <c r="K4" s="238"/>
      <c r="L4" s="58" t="s">
        <v>60</v>
      </c>
      <c r="M4" s="14"/>
      <c r="N4" s="238"/>
      <c r="O4" s="59" t="s">
        <v>60</v>
      </c>
      <c r="P4" s="14"/>
      <c r="Q4" s="14"/>
      <c r="R4" s="59" t="s">
        <v>60</v>
      </c>
      <c r="S4" s="14"/>
      <c r="T4" s="14"/>
    </row>
    <row r="5" spans="1:20" s="57" customFormat="1" ht="15" customHeight="1">
      <c r="B5" s="101"/>
      <c r="C5" s="43" t="s">
        <v>175</v>
      </c>
      <c r="D5" s="43"/>
      <c r="E5" s="11" t="s">
        <v>5</v>
      </c>
      <c r="F5" s="43" t="s">
        <v>175</v>
      </c>
      <c r="G5" s="43"/>
      <c r="H5" s="11" t="s">
        <v>5</v>
      </c>
      <c r="I5" s="43" t="s">
        <v>175</v>
      </c>
      <c r="J5" s="43"/>
      <c r="K5" s="11" t="s">
        <v>5</v>
      </c>
      <c r="L5" s="43" t="s">
        <v>175</v>
      </c>
      <c r="M5" s="43"/>
      <c r="N5" s="11" t="s">
        <v>5</v>
      </c>
      <c r="O5" s="43" t="s">
        <v>175</v>
      </c>
      <c r="P5" s="43"/>
      <c r="Q5" s="11" t="s">
        <v>5</v>
      </c>
      <c r="R5" s="43" t="s">
        <v>175</v>
      </c>
      <c r="S5" s="43"/>
      <c r="T5" s="11" t="s">
        <v>5</v>
      </c>
    </row>
    <row r="6" spans="1:20" ht="15" customHeight="1">
      <c r="A6" s="9" t="s">
        <v>187</v>
      </c>
      <c r="B6" s="60"/>
      <c r="C6" s="239">
        <v>1</v>
      </c>
      <c r="D6" s="45">
        <v>2725855</v>
      </c>
      <c r="E6" s="19"/>
      <c r="F6" s="239">
        <v>1</v>
      </c>
      <c r="G6" s="45">
        <v>2741336</v>
      </c>
      <c r="H6" s="19"/>
      <c r="I6" s="239">
        <v>1</v>
      </c>
      <c r="J6" s="45">
        <v>2752412</v>
      </c>
      <c r="K6" s="19"/>
      <c r="L6" s="239">
        <v>1</v>
      </c>
      <c r="M6" s="45">
        <v>2750835</v>
      </c>
      <c r="N6" s="19"/>
      <c r="O6" s="240">
        <v>1</v>
      </c>
      <c r="P6" s="38">
        <v>2756807</v>
      </c>
      <c r="R6" s="240">
        <v>1</v>
      </c>
      <c r="S6" s="38">
        <v>2770520</v>
      </c>
      <c r="T6" s="19"/>
    </row>
    <row r="7" spans="1:20" ht="13.5" customHeight="1">
      <c r="B7" s="103" t="s">
        <v>189</v>
      </c>
      <c r="C7" s="241"/>
      <c r="D7" s="242">
        <v>107111</v>
      </c>
      <c r="E7" s="243"/>
      <c r="F7" s="241"/>
      <c r="G7" s="242">
        <v>107768</v>
      </c>
      <c r="H7" s="243"/>
      <c r="I7" s="241"/>
      <c r="J7" s="242">
        <v>107904</v>
      </c>
      <c r="K7" s="243"/>
      <c r="L7" s="241"/>
      <c r="M7" s="242">
        <v>107838</v>
      </c>
      <c r="N7" s="243"/>
      <c r="O7" s="241"/>
      <c r="P7" s="242">
        <v>107826</v>
      </c>
      <c r="Q7" s="243"/>
      <c r="R7" s="241"/>
      <c r="S7" s="242">
        <v>108441</v>
      </c>
      <c r="T7" s="243"/>
    </row>
    <row r="8" spans="1:20" ht="13.5" customHeight="1">
      <c r="B8" s="103" t="s">
        <v>190</v>
      </c>
      <c r="C8" s="241"/>
      <c r="D8" s="242">
        <v>75785</v>
      </c>
      <c r="E8" s="243"/>
      <c r="F8" s="241"/>
      <c r="G8" s="242">
        <v>77488</v>
      </c>
      <c r="H8" s="243"/>
      <c r="I8" s="241"/>
      <c r="J8" s="242">
        <v>79328</v>
      </c>
      <c r="K8" s="243"/>
      <c r="L8" s="241"/>
      <c r="M8" s="242">
        <v>79844</v>
      </c>
      <c r="N8" s="243"/>
      <c r="O8" s="241"/>
      <c r="P8" s="242">
        <v>80348</v>
      </c>
      <c r="Q8" s="243"/>
      <c r="R8" s="241"/>
      <c r="S8" s="242">
        <v>81975</v>
      </c>
      <c r="T8" s="243"/>
    </row>
    <row r="9" spans="1:20" ht="13.5" customHeight="1">
      <c r="B9" s="103" t="s">
        <v>191</v>
      </c>
      <c r="C9" s="241"/>
      <c r="D9" s="242">
        <v>66143</v>
      </c>
      <c r="E9" s="243"/>
      <c r="F9" s="241"/>
      <c r="G9" s="242">
        <v>65532</v>
      </c>
      <c r="H9" s="243"/>
      <c r="I9" s="241"/>
      <c r="J9" s="242">
        <v>65251</v>
      </c>
      <c r="K9" s="243"/>
      <c r="L9" s="241"/>
      <c r="M9" s="242">
        <v>64764</v>
      </c>
      <c r="N9" s="243"/>
      <c r="O9" s="241"/>
      <c r="P9" s="242">
        <v>64687</v>
      </c>
      <c r="Q9" s="243"/>
      <c r="R9" s="241"/>
      <c r="S9" s="242">
        <v>64050</v>
      </c>
      <c r="T9" s="243"/>
    </row>
    <row r="10" spans="1:20" ht="13.5" customHeight="1">
      <c r="B10" s="103" t="s">
        <v>192</v>
      </c>
      <c r="C10" s="241"/>
      <c r="D10" s="242">
        <v>101067</v>
      </c>
      <c r="E10" s="243"/>
      <c r="F10" s="241"/>
      <c r="G10" s="242">
        <v>103574</v>
      </c>
      <c r="H10" s="243"/>
      <c r="I10" s="241"/>
      <c r="J10" s="242">
        <v>105862</v>
      </c>
      <c r="K10" s="243"/>
      <c r="L10" s="241"/>
      <c r="M10" s="242">
        <v>106917</v>
      </c>
      <c r="N10" s="243"/>
      <c r="O10" s="241"/>
      <c r="P10" s="242">
        <v>108402</v>
      </c>
      <c r="Q10" s="243"/>
      <c r="R10" s="241"/>
      <c r="S10" s="242">
        <v>110780</v>
      </c>
      <c r="T10" s="243"/>
    </row>
    <row r="11" spans="1:20" ht="13.5" customHeight="1">
      <c r="B11" s="103" t="s">
        <v>193</v>
      </c>
      <c r="C11" s="241"/>
      <c r="D11" s="242">
        <v>81345</v>
      </c>
      <c r="E11" s="243"/>
      <c r="F11" s="241"/>
      <c r="G11" s="242">
        <v>81115</v>
      </c>
      <c r="H11" s="243"/>
      <c r="I11" s="241"/>
      <c r="J11" s="242">
        <v>80948</v>
      </c>
      <c r="K11" s="243"/>
      <c r="L11" s="241"/>
      <c r="M11" s="242">
        <v>79978</v>
      </c>
      <c r="N11" s="243"/>
      <c r="O11" s="241"/>
      <c r="P11" s="242">
        <v>79469</v>
      </c>
      <c r="Q11" s="243"/>
      <c r="R11" s="241"/>
      <c r="S11" s="242">
        <v>79656</v>
      </c>
      <c r="T11" s="243"/>
    </row>
    <row r="12" spans="1:20" ht="13.5" customHeight="1">
      <c r="B12" s="103" t="s">
        <v>194</v>
      </c>
      <c r="C12" s="241"/>
      <c r="D12" s="242">
        <v>63628</v>
      </c>
      <c r="E12" s="243"/>
      <c r="F12" s="241"/>
      <c r="G12" s="242">
        <v>62789</v>
      </c>
      <c r="H12" s="243"/>
      <c r="I12" s="241"/>
      <c r="J12" s="242">
        <v>62083</v>
      </c>
      <c r="K12" s="243"/>
      <c r="L12" s="241"/>
      <c r="M12" s="242">
        <v>61356</v>
      </c>
      <c r="N12" s="243"/>
      <c r="O12" s="241"/>
      <c r="P12" s="242">
        <v>60345</v>
      </c>
      <c r="Q12" s="243"/>
      <c r="R12" s="241"/>
      <c r="S12" s="242">
        <v>59465</v>
      </c>
      <c r="T12" s="243"/>
    </row>
    <row r="13" spans="1:20" ht="13.5" customHeight="1">
      <c r="B13" s="103" t="s">
        <v>195</v>
      </c>
      <c r="C13" s="241"/>
      <c r="D13" s="242">
        <v>79291</v>
      </c>
      <c r="E13" s="243"/>
      <c r="F13" s="241"/>
      <c r="G13" s="242">
        <v>80951</v>
      </c>
      <c r="H13" s="243"/>
      <c r="I13" s="241"/>
      <c r="J13" s="242">
        <v>82148</v>
      </c>
      <c r="K13" s="243"/>
      <c r="L13" s="241"/>
      <c r="M13" s="242">
        <v>83087</v>
      </c>
      <c r="N13" s="243"/>
      <c r="O13" s="241"/>
      <c r="P13" s="242">
        <v>84310</v>
      </c>
      <c r="Q13" s="243"/>
      <c r="R13" s="241"/>
      <c r="S13" s="242">
        <v>85291</v>
      </c>
      <c r="T13" s="243"/>
    </row>
    <row r="14" spans="1:20" ht="13.5" customHeight="1">
      <c r="B14" s="103" t="s">
        <v>196</v>
      </c>
      <c r="C14" s="241"/>
      <c r="D14" s="242">
        <v>72922</v>
      </c>
      <c r="E14" s="243"/>
      <c r="F14" s="241"/>
      <c r="G14" s="242">
        <v>74634</v>
      </c>
      <c r="H14" s="243"/>
      <c r="I14" s="241"/>
      <c r="J14" s="242">
        <v>75504</v>
      </c>
      <c r="K14" s="243"/>
      <c r="L14" s="241"/>
      <c r="M14" s="242">
        <v>76863</v>
      </c>
      <c r="N14" s="243"/>
      <c r="O14" s="241"/>
      <c r="P14" s="242">
        <v>79113</v>
      </c>
      <c r="Q14" s="243"/>
      <c r="R14" s="241"/>
      <c r="S14" s="242">
        <v>81855</v>
      </c>
      <c r="T14" s="243"/>
    </row>
    <row r="15" spans="1:20" ht="13.5" customHeight="1">
      <c r="B15" s="103" t="s">
        <v>197</v>
      </c>
      <c r="C15" s="241"/>
      <c r="D15" s="242">
        <v>95589</v>
      </c>
      <c r="E15" s="243"/>
      <c r="F15" s="241"/>
      <c r="G15" s="242">
        <v>95852</v>
      </c>
      <c r="H15" s="243"/>
      <c r="I15" s="241"/>
      <c r="J15" s="242">
        <v>95864</v>
      </c>
      <c r="K15" s="243"/>
      <c r="L15" s="241"/>
      <c r="M15" s="242">
        <v>95572</v>
      </c>
      <c r="N15" s="243"/>
      <c r="O15" s="241"/>
      <c r="P15" s="242">
        <v>95436</v>
      </c>
      <c r="Q15" s="243"/>
      <c r="R15" s="241"/>
      <c r="S15" s="242">
        <v>95865</v>
      </c>
      <c r="T15" s="243"/>
    </row>
    <row r="16" spans="1:20" ht="13.5" customHeight="1">
      <c r="B16" s="103" t="s">
        <v>198</v>
      </c>
      <c r="C16" s="241"/>
      <c r="D16" s="242">
        <v>176007</v>
      </c>
      <c r="E16" s="243"/>
      <c r="F16" s="241"/>
      <c r="G16" s="242">
        <v>176758</v>
      </c>
      <c r="H16" s="243"/>
      <c r="I16" s="241"/>
      <c r="J16" s="242">
        <v>177120</v>
      </c>
      <c r="K16" s="243"/>
      <c r="L16" s="241"/>
      <c r="M16" s="242">
        <v>176039</v>
      </c>
      <c r="N16" s="243"/>
      <c r="O16" s="241"/>
      <c r="P16" s="242">
        <v>175806</v>
      </c>
      <c r="Q16" s="243"/>
      <c r="R16" s="241"/>
      <c r="S16" s="242">
        <v>176134</v>
      </c>
      <c r="T16" s="243"/>
    </row>
    <row r="17" spans="1:20" ht="13.5" customHeight="1">
      <c r="B17" s="103" t="s">
        <v>199</v>
      </c>
      <c r="C17" s="241"/>
      <c r="D17" s="242">
        <v>83445</v>
      </c>
      <c r="E17" s="243"/>
      <c r="F17" s="241"/>
      <c r="G17" s="242">
        <v>84279</v>
      </c>
      <c r="H17" s="243"/>
      <c r="I17" s="241"/>
      <c r="J17" s="242">
        <v>84906</v>
      </c>
      <c r="K17" s="243"/>
      <c r="L17" s="241"/>
      <c r="M17" s="242">
        <v>85175</v>
      </c>
      <c r="N17" s="243"/>
      <c r="O17" s="241"/>
      <c r="P17" s="242">
        <v>85514</v>
      </c>
      <c r="Q17" s="243"/>
      <c r="R17" s="241"/>
      <c r="S17" s="242">
        <v>85871</v>
      </c>
      <c r="T17" s="243"/>
    </row>
    <row r="18" spans="1:20" ht="13.5" customHeight="1">
      <c r="B18" s="103" t="s">
        <v>200</v>
      </c>
      <c r="C18" s="241"/>
      <c r="D18" s="242">
        <v>128463</v>
      </c>
      <c r="E18" s="243"/>
      <c r="F18" s="241"/>
      <c r="G18" s="242">
        <v>128288</v>
      </c>
      <c r="H18" s="243"/>
      <c r="I18" s="241"/>
      <c r="J18" s="242">
        <v>127309</v>
      </c>
      <c r="K18" s="243"/>
      <c r="L18" s="241"/>
      <c r="M18" s="242">
        <v>126664</v>
      </c>
      <c r="N18" s="243"/>
      <c r="O18" s="241"/>
      <c r="P18" s="242">
        <v>126741</v>
      </c>
      <c r="Q18" s="243"/>
      <c r="R18" s="241"/>
      <c r="S18" s="242">
        <v>126789</v>
      </c>
      <c r="T18" s="243"/>
    </row>
    <row r="19" spans="1:20" ht="13.5" customHeight="1">
      <c r="B19" s="103" t="s">
        <v>201</v>
      </c>
      <c r="C19" s="241"/>
      <c r="D19" s="242">
        <v>90406</v>
      </c>
      <c r="E19" s="243"/>
      <c r="F19" s="241"/>
      <c r="G19" s="242">
        <v>89939</v>
      </c>
      <c r="H19" s="243"/>
      <c r="I19" s="241"/>
      <c r="J19" s="242">
        <v>89670</v>
      </c>
      <c r="K19" s="243"/>
      <c r="L19" s="241"/>
      <c r="M19" s="242">
        <v>89208</v>
      </c>
      <c r="N19" s="243"/>
      <c r="O19" s="241"/>
      <c r="P19" s="242">
        <v>88872</v>
      </c>
      <c r="Q19" s="243"/>
      <c r="R19" s="241"/>
      <c r="S19" s="242">
        <v>89200</v>
      </c>
      <c r="T19" s="243"/>
    </row>
    <row r="20" spans="1:20" ht="13.5" customHeight="1">
      <c r="B20" s="103" t="s">
        <v>202</v>
      </c>
      <c r="C20" s="241"/>
      <c r="D20" s="242">
        <v>167401</v>
      </c>
      <c r="E20" s="243"/>
      <c r="F20" s="241"/>
      <c r="G20" s="242">
        <v>168546</v>
      </c>
      <c r="H20" s="243"/>
      <c r="I20" s="241"/>
      <c r="J20" s="242">
        <v>169043</v>
      </c>
      <c r="K20" s="243"/>
      <c r="L20" s="241"/>
      <c r="M20" s="242">
        <v>168762</v>
      </c>
      <c r="N20" s="243"/>
      <c r="O20" s="241"/>
      <c r="P20" s="242">
        <v>168069</v>
      </c>
      <c r="Q20" s="243"/>
      <c r="R20" s="241"/>
      <c r="S20" s="242">
        <v>167409</v>
      </c>
      <c r="T20" s="243"/>
    </row>
    <row r="21" spans="1:20" ht="13.5" customHeight="1">
      <c r="B21" s="103" t="s">
        <v>203</v>
      </c>
      <c r="C21" s="241"/>
      <c r="D21" s="242">
        <v>109239</v>
      </c>
      <c r="E21" s="243"/>
      <c r="F21" s="241"/>
      <c r="G21" s="242">
        <v>110547</v>
      </c>
      <c r="H21" s="243"/>
      <c r="I21" s="241"/>
      <c r="J21" s="242">
        <v>110995</v>
      </c>
      <c r="K21" s="243"/>
      <c r="L21" s="241"/>
      <c r="M21" s="242">
        <v>111296</v>
      </c>
      <c r="N21" s="243"/>
      <c r="O21" s="241"/>
      <c r="P21" s="242">
        <v>111563</v>
      </c>
      <c r="Q21" s="243"/>
      <c r="R21" s="241"/>
      <c r="S21" s="242">
        <v>111565</v>
      </c>
      <c r="T21" s="243"/>
    </row>
    <row r="22" spans="1:20" ht="13.5" customHeight="1">
      <c r="B22" s="103" t="s">
        <v>204</v>
      </c>
      <c r="C22" s="241"/>
      <c r="D22" s="242">
        <v>153400</v>
      </c>
      <c r="E22" s="243"/>
      <c r="F22" s="241"/>
      <c r="G22" s="242">
        <v>153466</v>
      </c>
      <c r="H22" s="243"/>
      <c r="I22" s="241"/>
      <c r="J22" s="242">
        <v>153056</v>
      </c>
      <c r="K22" s="243"/>
      <c r="L22" s="241"/>
      <c r="M22" s="242">
        <v>152472</v>
      </c>
      <c r="N22" s="243"/>
      <c r="O22" s="241"/>
      <c r="P22" s="242">
        <v>152080</v>
      </c>
      <c r="Q22" s="243"/>
      <c r="R22" s="241"/>
      <c r="S22" s="242">
        <v>152088</v>
      </c>
      <c r="T22" s="243"/>
    </row>
    <row r="23" spans="1:20" ht="13.5" customHeight="1">
      <c r="B23" s="103" t="s">
        <v>205</v>
      </c>
      <c r="C23" s="241"/>
      <c r="D23" s="242">
        <v>126148</v>
      </c>
      <c r="E23" s="243"/>
      <c r="F23" s="241"/>
      <c r="G23" s="242">
        <v>126884</v>
      </c>
      <c r="H23" s="243"/>
      <c r="I23" s="241"/>
      <c r="J23" s="242">
        <v>127849</v>
      </c>
      <c r="K23" s="243"/>
      <c r="L23" s="241"/>
      <c r="M23" s="242">
        <v>127277</v>
      </c>
      <c r="N23" s="243"/>
      <c r="O23" s="241"/>
      <c r="P23" s="242">
        <v>127384</v>
      </c>
      <c r="Q23" s="243"/>
      <c r="R23" s="241"/>
      <c r="S23" s="242">
        <v>127880</v>
      </c>
      <c r="T23" s="243"/>
    </row>
    <row r="24" spans="1:20" ht="13.5" customHeight="1">
      <c r="B24" s="103" t="s">
        <v>206</v>
      </c>
      <c r="C24" s="241"/>
      <c r="D24" s="242">
        <v>108562</v>
      </c>
      <c r="E24" s="243"/>
      <c r="F24" s="241"/>
      <c r="G24" s="242">
        <v>107122</v>
      </c>
      <c r="H24" s="243"/>
      <c r="I24" s="241"/>
      <c r="J24" s="242">
        <v>106111</v>
      </c>
      <c r="K24" s="243"/>
      <c r="L24" s="241"/>
      <c r="M24" s="242">
        <v>105446</v>
      </c>
      <c r="N24" s="243"/>
      <c r="O24" s="241"/>
      <c r="P24" s="242">
        <v>106004</v>
      </c>
      <c r="Q24" s="243"/>
      <c r="R24" s="241"/>
      <c r="S24" s="242">
        <v>105782</v>
      </c>
      <c r="T24" s="243"/>
    </row>
    <row r="25" spans="1:20" ht="13.5" customHeight="1">
      <c r="B25" s="103" t="s">
        <v>207</v>
      </c>
      <c r="C25" s="241"/>
      <c r="D25" s="242">
        <v>180821</v>
      </c>
      <c r="E25" s="243"/>
      <c r="F25" s="241"/>
      <c r="G25" s="242">
        <v>181746</v>
      </c>
      <c r="H25" s="243"/>
      <c r="I25" s="241"/>
      <c r="J25" s="242">
        <v>183444</v>
      </c>
      <c r="K25" s="243"/>
      <c r="L25" s="241"/>
      <c r="M25" s="242">
        <v>183450</v>
      </c>
      <c r="N25" s="243"/>
      <c r="O25" s="241"/>
      <c r="P25" s="242">
        <v>184414</v>
      </c>
      <c r="Q25" s="243"/>
      <c r="R25" s="241"/>
      <c r="S25" s="242">
        <v>185709</v>
      </c>
      <c r="T25" s="243"/>
    </row>
    <row r="26" spans="1:20" ht="13.5" customHeight="1">
      <c r="B26" s="103" t="s">
        <v>208</v>
      </c>
      <c r="C26" s="241"/>
      <c r="D26" s="242">
        <v>111836</v>
      </c>
      <c r="E26" s="243"/>
      <c r="F26" s="241"/>
      <c r="G26" s="242">
        <v>112237</v>
      </c>
      <c r="H26" s="243"/>
      <c r="I26" s="241"/>
      <c r="J26" s="242">
        <v>112691</v>
      </c>
      <c r="K26" s="243"/>
      <c r="L26" s="241"/>
      <c r="M26" s="242">
        <v>112219</v>
      </c>
      <c r="N26" s="243"/>
      <c r="O26" s="241"/>
      <c r="P26" s="242">
        <v>111612</v>
      </c>
      <c r="Q26" s="243"/>
      <c r="R26" s="241"/>
      <c r="S26" s="242">
        <v>111533</v>
      </c>
      <c r="T26" s="243"/>
    </row>
    <row r="27" spans="1:20" ht="13.5" customHeight="1">
      <c r="B27" s="103" t="s">
        <v>209</v>
      </c>
      <c r="C27" s="241"/>
      <c r="D27" s="242">
        <v>121671</v>
      </c>
      <c r="E27" s="243"/>
      <c r="F27" s="241"/>
      <c r="G27" s="242">
        <v>120994</v>
      </c>
      <c r="H27" s="243"/>
      <c r="I27" s="241"/>
      <c r="J27" s="242">
        <v>120072</v>
      </c>
      <c r="K27" s="243"/>
      <c r="L27" s="241"/>
      <c r="M27" s="242">
        <v>118732</v>
      </c>
      <c r="N27" s="243"/>
      <c r="O27" s="241"/>
      <c r="P27" s="242">
        <v>117595</v>
      </c>
      <c r="Q27" s="243"/>
      <c r="R27" s="241"/>
      <c r="S27" s="242">
        <v>117159</v>
      </c>
      <c r="T27" s="243"/>
    </row>
    <row r="28" spans="1:20" ht="13.5" customHeight="1">
      <c r="B28" s="103" t="s">
        <v>210</v>
      </c>
      <c r="C28" s="241"/>
      <c r="D28" s="242">
        <v>194218</v>
      </c>
      <c r="E28" s="243"/>
      <c r="F28" s="241"/>
      <c r="G28" s="242">
        <v>193790</v>
      </c>
      <c r="H28" s="243"/>
      <c r="I28" s="241"/>
      <c r="J28" s="242">
        <v>192152</v>
      </c>
      <c r="K28" s="243"/>
      <c r="L28" s="241"/>
      <c r="M28" s="242">
        <v>190166</v>
      </c>
      <c r="N28" s="243"/>
      <c r="O28" s="241"/>
      <c r="P28" s="242">
        <v>188208</v>
      </c>
      <c r="Q28" s="243"/>
      <c r="R28" s="241"/>
      <c r="S28" s="242">
        <v>186843</v>
      </c>
      <c r="T28" s="243"/>
    </row>
    <row r="29" spans="1:20" ht="13.5" customHeight="1">
      <c r="B29" s="103" t="s">
        <v>211</v>
      </c>
      <c r="C29" s="241"/>
      <c r="D29" s="242">
        <v>133236</v>
      </c>
      <c r="E29" s="243"/>
      <c r="F29" s="241"/>
      <c r="G29" s="242">
        <v>136440</v>
      </c>
      <c r="H29" s="243"/>
      <c r="I29" s="241"/>
      <c r="J29" s="242">
        <v>139376</v>
      </c>
      <c r="K29" s="243"/>
      <c r="L29" s="241"/>
      <c r="M29" s="242">
        <v>140706</v>
      </c>
      <c r="N29" s="243"/>
      <c r="O29" s="241"/>
      <c r="P29" s="242">
        <v>142738</v>
      </c>
      <c r="Q29" s="243"/>
      <c r="R29" s="241"/>
      <c r="S29" s="242">
        <v>145226</v>
      </c>
      <c r="T29" s="243"/>
    </row>
    <row r="30" spans="1:20" ht="13.5" customHeight="1">
      <c r="B30" s="103" t="s">
        <v>212</v>
      </c>
      <c r="C30" s="241"/>
      <c r="D30" s="242">
        <v>98121</v>
      </c>
      <c r="E30" s="243"/>
      <c r="F30" s="241"/>
      <c r="G30" s="242">
        <v>100597</v>
      </c>
      <c r="H30" s="243"/>
      <c r="I30" s="241"/>
      <c r="J30" s="242">
        <v>103726</v>
      </c>
      <c r="K30" s="243"/>
      <c r="L30" s="241"/>
      <c r="M30" s="242">
        <v>107004</v>
      </c>
      <c r="N30" s="243"/>
      <c r="O30" s="241"/>
      <c r="P30" s="242">
        <v>110271</v>
      </c>
      <c r="Q30" s="243"/>
      <c r="R30" s="241"/>
      <c r="S30" s="242">
        <v>113954</v>
      </c>
      <c r="T30" s="243"/>
    </row>
    <row r="31" spans="1:20" ht="15" customHeight="1">
      <c r="A31" s="9" t="s">
        <v>188</v>
      </c>
      <c r="B31" s="60"/>
      <c r="C31" s="239">
        <v>2</v>
      </c>
      <c r="D31" s="45">
        <v>831549</v>
      </c>
      <c r="E31" s="19"/>
      <c r="F31" s="239">
        <v>2</v>
      </c>
      <c r="G31" s="45">
        <v>828678</v>
      </c>
      <c r="H31" s="19"/>
      <c r="I31" s="239">
        <v>2</v>
      </c>
      <c r="J31" s="45">
        <v>826161</v>
      </c>
      <c r="K31" s="19"/>
      <c r="L31" s="239">
        <v>2</v>
      </c>
      <c r="M31" s="45">
        <v>821598</v>
      </c>
      <c r="N31" s="19"/>
      <c r="O31" s="240">
        <v>2</v>
      </c>
      <c r="P31" s="38">
        <v>816559</v>
      </c>
      <c r="R31" s="240">
        <v>2</v>
      </c>
      <c r="S31" s="38">
        <v>812027</v>
      </c>
      <c r="T31" s="19"/>
    </row>
    <row r="32" spans="1:20" ht="13.5" customHeight="1">
      <c r="B32" s="103" t="s">
        <v>213</v>
      </c>
      <c r="C32" s="241"/>
      <c r="D32" s="242">
        <v>148075</v>
      </c>
      <c r="E32" s="243"/>
      <c r="F32" s="241"/>
      <c r="G32" s="242">
        <v>148791</v>
      </c>
      <c r="H32" s="243"/>
      <c r="I32" s="241"/>
      <c r="J32" s="242">
        <v>148682</v>
      </c>
      <c r="K32" s="243"/>
      <c r="L32" s="241"/>
      <c r="M32" s="242">
        <v>148751</v>
      </c>
      <c r="N32" s="243"/>
      <c r="O32" s="241"/>
      <c r="P32" s="242">
        <v>148778</v>
      </c>
      <c r="Q32" s="243"/>
      <c r="R32" s="241"/>
      <c r="S32" s="242">
        <v>149376</v>
      </c>
      <c r="T32" s="243"/>
    </row>
    <row r="33" spans="1:21" ht="13.5" customHeight="1">
      <c r="B33" s="103" t="s">
        <v>214</v>
      </c>
      <c r="C33" s="241"/>
      <c r="D33" s="242">
        <v>123066</v>
      </c>
      <c r="E33" s="243"/>
      <c r="F33" s="241"/>
      <c r="G33" s="242">
        <v>122120</v>
      </c>
      <c r="H33" s="243"/>
      <c r="I33" s="241"/>
      <c r="J33" s="242">
        <v>121236</v>
      </c>
      <c r="K33" s="243"/>
      <c r="L33" s="241"/>
      <c r="M33" s="242">
        <v>120435</v>
      </c>
      <c r="N33" s="243"/>
      <c r="O33" s="241"/>
      <c r="P33" s="242">
        <v>119430</v>
      </c>
      <c r="Q33" s="243"/>
      <c r="R33" s="241"/>
      <c r="S33" s="242">
        <v>118382</v>
      </c>
      <c r="T33" s="243"/>
    </row>
    <row r="34" spans="1:21" ht="13.5" customHeight="1">
      <c r="B34" s="103" t="s">
        <v>215</v>
      </c>
      <c r="C34" s="241"/>
      <c r="D34" s="242">
        <v>85024</v>
      </c>
      <c r="E34" s="243"/>
      <c r="F34" s="241"/>
      <c r="G34" s="242">
        <v>84733</v>
      </c>
      <c r="H34" s="243"/>
      <c r="I34" s="241"/>
      <c r="J34" s="242">
        <v>85043</v>
      </c>
      <c r="K34" s="243"/>
      <c r="L34" s="241"/>
      <c r="M34" s="242">
        <v>84721</v>
      </c>
      <c r="N34" s="243"/>
      <c r="O34" s="241"/>
      <c r="P34" s="242">
        <v>84624</v>
      </c>
      <c r="Q34" s="243"/>
      <c r="R34" s="241"/>
      <c r="S34" s="242">
        <v>84463</v>
      </c>
      <c r="T34" s="243"/>
    </row>
    <row r="35" spans="1:21" ht="13.5" customHeight="1">
      <c r="B35" s="103" t="s">
        <v>192</v>
      </c>
      <c r="C35" s="241"/>
      <c r="D35" s="242">
        <v>136052</v>
      </c>
      <c r="E35" s="243"/>
      <c r="F35" s="241"/>
      <c r="G35" s="242">
        <v>135611</v>
      </c>
      <c r="H35" s="243"/>
      <c r="I35" s="241"/>
      <c r="J35" s="242">
        <v>135375</v>
      </c>
      <c r="K35" s="243"/>
      <c r="L35" s="241"/>
      <c r="M35" s="242">
        <v>134434</v>
      </c>
      <c r="N35" s="243"/>
      <c r="O35" s="241"/>
      <c r="P35" s="242">
        <v>133872</v>
      </c>
      <c r="Q35" s="243"/>
      <c r="R35" s="241"/>
      <c r="S35" s="242">
        <v>133300</v>
      </c>
      <c r="T35" s="243"/>
    </row>
    <row r="36" spans="1:21" ht="13.5" customHeight="1">
      <c r="B36" s="103" t="s">
        <v>216</v>
      </c>
      <c r="C36" s="241"/>
      <c r="D36" s="242">
        <v>141799</v>
      </c>
      <c r="E36" s="243"/>
      <c r="F36" s="241"/>
      <c r="G36" s="242">
        <v>139966</v>
      </c>
      <c r="H36" s="243"/>
      <c r="I36" s="241"/>
      <c r="J36" s="242">
        <v>138464</v>
      </c>
      <c r="K36" s="243"/>
      <c r="L36" s="241"/>
      <c r="M36" s="242">
        <v>136573</v>
      </c>
      <c r="N36" s="243"/>
      <c r="O36" s="241"/>
      <c r="P36" s="242">
        <v>134213</v>
      </c>
      <c r="Q36" s="243"/>
      <c r="R36" s="241"/>
      <c r="S36" s="242">
        <v>132150</v>
      </c>
      <c r="T36" s="243"/>
    </row>
    <row r="37" spans="1:21" ht="13.5" customHeight="1">
      <c r="B37" s="103" t="s">
        <v>211</v>
      </c>
      <c r="C37" s="241"/>
      <c r="D37" s="242">
        <v>159266</v>
      </c>
      <c r="E37" s="243"/>
      <c r="F37" s="241"/>
      <c r="G37" s="242">
        <v>159644</v>
      </c>
      <c r="H37" s="243"/>
      <c r="I37" s="241"/>
      <c r="J37" s="242">
        <v>159757</v>
      </c>
      <c r="K37" s="243"/>
      <c r="L37" s="241"/>
      <c r="M37" s="242">
        <v>159285</v>
      </c>
      <c r="N37" s="243"/>
      <c r="O37" s="241"/>
      <c r="P37" s="242">
        <v>158757</v>
      </c>
      <c r="Q37" s="243"/>
      <c r="R37" s="241"/>
      <c r="S37" s="242">
        <v>157542</v>
      </c>
      <c r="T37" s="243"/>
    </row>
    <row r="38" spans="1:21" ht="13.5" customHeight="1">
      <c r="B38" s="103" t="s">
        <v>217</v>
      </c>
      <c r="C38" s="241"/>
      <c r="D38" s="242">
        <v>38267</v>
      </c>
      <c r="E38" s="243"/>
      <c r="F38" s="241"/>
      <c r="G38" s="242">
        <v>37813</v>
      </c>
      <c r="H38" s="243"/>
      <c r="I38" s="241"/>
      <c r="J38" s="242">
        <v>37604</v>
      </c>
      <c r="K38" s="243"/>
      <c r="L38" s="241"/>
      <c r="M38" s="242">
        <v>37399</v>
      </c>
      <c r="N38" s="243"/>
      <c r="O38" s="241"/>
      <c r="P38" s="242">
        <v>36885</v>
      </c>
      <c r="Q38" s="243"/>
      <c r="R38" s="241"/>
      <c r="S38" s="242">
        <v>36814</v>
      </c>
      <c r="T38" s="243"/>
    </row>
    <row r="39" spans="1:21" ht="15" customHeight="1">
      <c r="A39" s="9" t="s">
        <v>28</v>
      </c>
      <c r="B39" s="60"/>
      <c r="C39" s="239">
        <v>11</v>
      </c>
      <c r="D39" s="45">
        <v>192397</v>
      </c>
      <c r="E39" s="19"/>
      <c r="F39" s="239">
        <v>11</v>
      </c>
      <c r="G39" s="45">
        <v>191494</v>
      </c>
      <c r="H39" s="19"/>
      <c r="I39" s="239">
        <v>11</v>
      </c>
      <c r="J39" s="45">
        <v>190658</v>
      </c>
      <c r="K39" s="19"/>
      <c r="L39" s="239">
        <v>11</v>
      </c>
      <c r="M39" s="45">
        <v>188815</v>
      </c>
      <c r="N39" s="19"/>
      <c r="O39" s="240">
        <v>11</v>
      </c>
      <c r="P39" s="38">
        <v>187283</v>
      </c>
      <c r="R39" s="240">
        <v>11</v>
      </c>
      <c r="S39" s="38">
        <v>186011</v>
      </c>
      <c r="T39" s="19"/>
    </row>
    <row r="40" spans="1:21" ht="15" customHeight="1">
      <c r="A40" s="9" t="s">
        <v>29</v>
      </c>
      <c r="B40" s="60"/>
      <c r="C40" s="239">
        <v>5</v>
      </c>
      <c r="D40" s="45">
        <v>398222</v>
      </c>
      <c r="E40" s="19"/>
      <c r="F40" s="239">
        <v>4</v>
      </c>
      <c r="G40" s="45">
        <v>400233</v>
      </c>
      <c r="H40" s="19"/>
      <c r="I40" s="239">
        <v>4</v>
      </c>
      <c r="J40" s="45">
        <v>401558</v>
      </c>
      <c r="K40" s="19"/>
      <c r="L40" s="239">
        <v>4</v>
      </c>
      <c r="M40" s="45">
        <v>401062</v>
      </c>
      <c r="N40" s="19"/>
      <c r="O40" s="240">
        <v>4</v>
      </c>
      <c r="P40" s="38">
        <v>399790</v>
      </c>
      <c r="R40" s="240">
        <v>4</v>
      </c>
      <c r="S40" s="38">
        <v>399179</v>
      </c>
      <c r="T40" s="19"/>
    </row>
    <row r="41" spans="1:21" ht="15" customHeight="1">
      <c r="A41" s="9" t="s">
        <v>31</v>
      </c>
      <c r="B41" s="60"/>
      <c r="C41" s="239">
        <v>20</v>
      </c>
      <c r="D41" s="45">
        <v>104622</v>
      </c>
      <c r="E41" s="19"/>
      <c r="F41" s="239">
        <v>20</v>
      </c>
      <c r="G41" s="45">
        <v>104844</v>
      </c>
      <c r="H41" s="19"/>
      <c r="I41" s="239">
        <v>20</v>
      </c>
      <c r="J41" s="45">
        <v>104993</v>
      </c>
      <c r="K41" s="19"/>
      <c r="L41" s="239">
        <v>20</v>
      </c>
      <c r="M41" s="45">
        <v>104865</v>
      </c>
      <c r="N41" s="19"/>
      <c r="O41" s="240">
        <v>20</v>
      </c>
      <c r="P41" s="38">
        <v>104717</v>
      </c>
      <c r="R41" s="240">
        <v>20</v>
      </c>
      <c r="S41" s="38">
        <v>104388</v>
      </c>
      <c r="T41" s="19"/>
      <c r="U41" s="35"/>
    </row>
    <row r="42" spans="1:21" ht="15" customHeight="1">
      <c r="A42" s="9" t="s">
        <v>32</v>
      </c>
      <c r="B42" s="60"/>
      <c r="C42" s="239">
        <v>6</v>
      </c>
      <c r="D42" s="45">
        <v>381333</v>
      </c>
      <c r="E42" s="19"/>
      <c r="F42" s="239">
        <v>6</v>
      </c>
      <c r="G42" s="45">
        <v>382760</v>
      </c>
      <c r="H42" s="19"/>
      <c r="I42" s="239">
        <v>6</v>
      </c>
      <c r="J42" s="45">
        <v>385567</v>
      </c>
      <c r="K42" s="19"/>
      <c r="L42" s="239">
        <v>6</v>
      </c>
      <c r="M42" s="45">
        <v>388530</v>
      </c>
      <c r="N42" s="19"/>
      <c r="O42" s="240">
        <v>6</v>
      </c>
      <c r="P42" s="38">
        <v>391069</v>
      </c>
      <c r="R42" s="240">
        <v>5</v>
      </c>
      <c r="S42" s="38">
        <v>392536</v>
      </c>
      <c r="T42" s="19"/>
    </row>
    <row r="43" spans="1:21" ht="15" customHeight="1">
      <c r="A43" s="9" t="s">
        <v>33</v>
      </c>
      <c r="B43" s="60"/>
      <c r="C43" s="239">
        <v>26</v>
      </c>
      <c r="D43" s="45">
        <v>74925</v>
      </c>
      <c r="E43" s="19"/>
      <c r="F43" s="239">
        <v>26</v>
      </c>
      <c r="G43" s="45">
        <v>74627</v>
      </c>
      <c r="H43" s="19"/>
      <c r="I43" s="239">
        <v>26</v>
      </c>
      <c r="J43" s="45">
        <v>74412</v>
      </c>
      <c r="K43" s="19"/>
      <c r="L43" s="239">
        <v>26</v>
      </c>
      <c r="M43" s="45">
        <v>73961</v>
      </c>
      <c r="N43" s="19"/>
      <c r="O43" s="240">
        <v>26</v>
      </c>
      <c r="P43" s="38">
        <v>73375</v>
      </c>
      <c r="R43" s="240">
        <v>26</v>
      </c>
      <c r="S43" s="38">
        <v>73171</v>
      </c>
      <c r="T43" s="19"/>
    </row>
    <row r="44" spans="1:21" ht="15" customHeight="1">
      <c r="A44" s="9" t="s">
        <v>34</v>
      </c>
      <c r="B44" s="60"/>
      <c r="C44" s="239">
        <v>7</v>
      </c>
      <c r="D44" s="45">
        <v>352430</v>
      </c>
      <c r="E44" s="19"/>
      <c r="F44" s="239">
        <v>7</v>
      </c>
      <c r="G44" s="45">
        <v>352215</v>
      </c>
      <c r="H44" s="19"/>
      <c r="I44" s="239">
        <v>7</v>
      </c>
      <c r="J44" s="45">
        <v>352698</v>
      </c>
      <c r="K44" s="19"/>
      <c r="L44" s="239">
        <v>7</v>
      </c>
      <c r="M44" s="45">
        <v>352056</v>
      </c>
      <c r="N44" s="19"/>
      <c r="O44" s="240">
        <v>7</v>
      </c>
      <c r="P44" s="38">
        <v>350222</v>
      </c>
      <c r="R44" s="240">
        <v>7</v>
      </c>
      <c r="S44" s="38">
        <v>348809</v>
      </c>
      <c r="T44" s="19"/>
    </row>
    <row r="45" spans="1:21" ht="15" customHeight="1">
      <c r="A45" s="9" t="s">
        <v>35</v>
      </c>
      <c r="B45" s="60"/>
      <c r="C45" s="239">
        <v>23</v>
      </c>
      <c r="D45" s="45">
        <v>86238</v>
      </c>
      <c r="E45" s="19"/>
      <c r="F45" s="239">
        <v>24</v>
      </c>
      <c r="G45" s="45">
        <v>85527</v>
      </c>
      <c r="H45" s="19"/>
      <c r="I45" s="239">
        <v>24</v>
      </c>
      <c r="J45" s="45">
        <v>84443</v>
      </c>
      <c r="K45" s="19"/>
      <c r="L45" s="239">
        <v>24</v>
      </c>
      <c r="M45" s="45">
        <v>83235</v>
      </c>
      <c r="N45" s="19"/>
      <c r="O45" s="240">
        <v>24</v>
      </c>
      <c r="P45" s="38">
        <v>82395</v>
      </c>
      <c r="R45" s="240">
        <v>24</v>
      </c>
      <c r="S45" s="38">
        <v>81665</v>
      </c>
      <c r="T45" s="19"/>
    </row>
    <row r="46" spans="1:21" ht="15" customHeight="1">
      <c r="A46" s="9" t="s">
        <v>36</v>
      </c>
      <c r="B46" s="60"/>
      <c r="C46" s="239">
        <v>13</v>
      </c>
      <c r="D46" s="45">
        <v>142585</v>
      </c>
      <c r="E46" s="19"/>
      <c r="F46" s="239">
        <v>13</v>
      </c>
      <c r="G46" s="45">
        <v>143009</v>
      </c>
      <c r="H46" s="19"/>
      <c r="I46" s="239">
        <v>13</v>
      </c>
      <c r="J46" s="45">
        <v>143096</v>
      </c>
      <c r="K46" s="19"/>
      <c r="L46" s="239">
        <v>13</v>
      </c>
      <c r="M46" s="45">
        <v>142381</v>
      </c>
      <c r="N46" s="19"/>
      <c r="O46" s="240">
        <v>13</v>
      </c>
      <c r="P46" s="38">
        <v>141563</v>
      </c>
      <c r="R46" s="240">
        <v>13</v>
      </c>
      <c r="S46" s="38">
        <v>140593</v>
      </c>
      <c r="T46" s="19"/>
    </row>
    <row r="47" spans="1:21" ht="15" customHeight="1">
      <c r="A47" s="9" t="s">
        <v>37</v>
      </c>
      <c r="B47" s="60"/>
      <c r="C47" s="239">
        <v>4</v>
      </c>
      <c r="D47" s="45">
        <v>400501</v>
      </c>
      <c r="E47" s="19"/>
      <c r="F47" s="239">
        <v>5</v>
      </c>
      <c r="G47" s="45">
        <v>398945</v>
      </c>
      <c r="H47" s="19"/>
      <c r="I47" s="239">
        <v>5</v>
      </c>
      <c r="J47" s="45">
        <v>397289</v>
      </c>
      <c r="K47" s="19"/>
      <c r="L47" s="239">
        <v>5</v>
      </c>
      <c r="M47" s="45">
        <v>395255</v>
      </c>
      <c r="N47" s="19"/>
      <c r="O47" s="240">
        <v>5</v>
      </c>
      <c r="P47" s="38">
        <v>394320</v>
      </c>
      <c r="R47" s="240">
        <v>6</v>
      </c>
      <c r="S47" s="38">
        <v>392256</v>
      </c>
      <c r="T47" s="19"/>
    </row>
    <row r="48" spans="1:21" ht="15" customHeight="1">
      <c r="A48" s="9" t="s">
        <v>38</v>
      </c>
      <c r="B48" s="60"/>
      <c r="C48" s="239">
        <v>8</v>
      </c>
      <c r="D48" s="45">
        <v>285167</v>
      </c>
      <c r="E48" s="19"/>
      <c r="F48" s="239">
        <v>8</v>
      </c>
      <c r="G48" s="45">
        <v>285866</v>
      </c>
      <c r="H48" s="19"/>
      <c r="I48" s="239">
        <v>8</v>
      </c>
      <c r="J48" s="45">
        <v>287730</v>
      </c>
      <c r="K48" s="19"/>
      <c r="L48" s="239">
        <v>8</v>
      </c>
      <c r="M48" s="45">
        <v>287749</v>
      </c>
      <c r="N48" s="19"/>
      <c r="O48" s="240">
        <v>8</v>
      </c>
      <c r="P48" s="38">
        <v>289030</v>
      </c>
      <c r="R48" s="240">
        <v>8</v>
      </c>
      <c r="S48" s="38">
        <v>290074</v>
      </c>
      <c r="T48" s="19"/>
    </row>
    <row r="49" spans="1:20" ht="15" customHeight="1">
      <c r="A49" s="9" t="s">
        <v>39</v>
      </c>
      <c r="B49" s="60"/>
      <c r="C49" s="239">
        <v>9</v>
      </c>
      <c r="D49" s="45">
        <v>266557</v>
      </c>
      <c r="E49" s="19"/>
      <c r="F49" s="239">
        <v>9</v>
      </c>
      <c r="G49" s="45">
        <v>265903</v>
      </c>
      <c r="H49" s="19"/>
      <c r="I49" s="239">
        <v>9</v>
      </c>
      <c r="J49" s="45">
        <v>264642</v>
      </c>
      <c r="K49" s="19"/>
      <c r="L49" s="239">
        <v>9</v>
      </c>
      <c r="M49" s="45">
        <v>263245</v>
      </c>
      <c r="N49" s="19"/>
      <c r="O49" s="240">
        <v>9</v>
      </c>
      <c r="P49" s="38">
        <v>261584</v>
      </c>
      <c r="R49" s="240">
        <v>9</v>
      </c>
      <c r="S49" s="38">
        <v>260134</v>
      </c>
      <c r="T49" s="19"/>
    </row>
    <row r="50" spans="1:20" ht="15" customHeight="1">
      <c r="A50" s="9" t="s">
        <v>40</v>
      </c>
      <c r="B50" s="60"/>
      <c r="C50" s="239">
        <v>22</v>
      </c>
      <c r="D50" s="45">
        <v>100784</v>
      </c>
      <c r="E50" s="19"/>
      <c r="F50" s="239">
        <v>22</v>
      </c>
      <c r="G50" s="45">
        <v>100648</v>
      </c>
      <c r="H50" s="19"/>
      <c r="I50" s="239">
        <v>22</v>
      </c>
      <c r="J50" s="45">
        <v>100131</v>
      </c>
      <c r="K50" s="19"/>
      <c r="L50" s="239">
        <v>22</v>
      </c>
      <c r="M50" s="45">
        <v>99222</v>
      </c>
      <c r="N50" s="19"/>
      <c r="O50" s="240">
        <v>22</v>
      </c>
      <c r="P50" s="38">
        <v>98916</v>
      </c>
      <c r="R50" s="240">
        <v>21</v>
      </c>
      <c r="S50" s="38">
        <v>99220</v>
      </c>
      <c r="T50" s="19"/>
    </row>
    <row r="51" spans="1:20" ht="15" customHeight="1">
      <c r="A51" s="9" t="s">
        <v>41</v>
      </c>
      <c r="B51" s="60"/>
      <c r="C51" s="239">
        <v>18</v>
      </c>
      <c r="D51" s="45">
        <v>110860</v>
      </c>
      <c r="E51" s="19"/>
      <c r="F51" s="239">
        <v>18</v>
      </c>
      <c r="G51" s="45">
        <v>109903</v>
      </c>
      <c r="H51" s="19"/>
      <c r="I51" s="239">
        <v>19</v>
      </c>
      <c r="J51" s="45">
        <v>108699</v>
      </c>
      <c r="K51" s="19"/>
      <c r="L51" s="239">
        <v>19</v>
      </c>
      <c r="M51" s="45">
        <v>107697</v>
      </c>
      <c r="N51" s="19"/>
      <c r="O51" s="240">
        <v>19</v>
      </c>
      <c r="P51" s="38">
        <v>106973</v>
      </c>
      <c r="R51" s="240">
        <v>19</v>
      </c>
      <c r="S51" s="38">
        <v>106086</v>
      </c>
      <c r="T51" s="19"/>
    </row>
    <row r="52" spans="1:20" ht="15" customHeight="1">
      <c r="A52" s="9" t="s">
        <v>42</v>
      </c>
      <c r="B52" s="60"/>
      <c r="C52" s="239">
        <v>10</v>
      </c>
      <c r="D52" s="45">
        <v>232463</v>
      </c>
      <c r="E52" s="19"/>
      <c r="F52" s="239">
        <v>10</v>
      </c>
      <c r="G52" s="45">
        <v>230831</v>
      </c>
      <c r="H52" s="19"/>
      <c r="I52" s="239">
        <v>10</v>
      </c>
      <c r="J52" s="45">
        <v>229733</v>
      </c>
      <c r="K52" s="19"/>
      <c r="L52" s="239">
        <v>10</v>
      </c>
      <c r="M52" s="45">
        <v>228133</v>
      </c>
      <c r="N52" s="19"/>
      <c r="O52" s="240">
        <v>10</v>
      </c>
      <c r="P52" s="38">
        <v>226952</v>
      </c>
      <c r="R52" s="240">
        <v>10</v>
      </c>
      <c r="S52" s="38">
        <v>225078</v>
      </c>
      <c r="T52" s="19"/>
    </row>
    <row r="53" spans="1:20" ht="15" customHeight="1">
      <c r="A53" s="9" t="s">
        <v>43</v>
      </c>
      <c r="B53" s="60"/>
      <c r="C53" s="239">
        <v>21</v>
      </c>
      <c r="D53" s="45">
        <v>103922</v>
      </c>
      <c r="E53" s="19"/>
      <c r="F53" s="239">
        <v>21</v>
      </c>
      <c r="G53" s="45">
        <v>102825</v>
      </c>
      <c r="H53" s="19"/>
      <c r="I53" s="239">
        <v>21</v>
      </c>
      <c r="J53" s="45">
        <v>101692</v>
      </c>
      <c r="K53" s="19"/>
      <c r="L53" s="239">
        <v>21</v>
      </c>
      <c r="M53" s="45">
        <v>100354</v>
      </c>
      <c r="N53" s="19"/>
      <c r="O53" s="240">
        <v>21</v>
      </c>
      <c r="P53" s="38">
        <v>98932</v>
      </c>
      <c r="R53" s="240">
        <v>22</v>
      </c>
      <c r="S53" s="38">
        <v>97576</v>
      </c>
      <c r="T53" s="19"/>
    </row>
    <row r="54" spans="1:20" ht="15" customHeight="1">
      <c r="A54" s="9" t="s">
        <v>44</v>
      </c>
      <c r="B54" s="60"/>
      <c r="C54" s="239">
        <v>17</v>
      </c>
      <c r="D54" s="45">
        <v>119031</v>
      </c>
      <c r="E54" s="19"/>
      <c r="F54" s="239">
        <v>17</v>
      </c>
      <c r="G54" s="45">
        <v>118353</v>
      </c>
      <c r="H54" s="19"/>
      <c r="I54" s="239">
        <v>17</v>
      </c>
      <c r="J54" s="45">
        <v>117641</v>
      </c>
      <c r="K54" s="19"/>
      <c r="L54" s="239">
        <v>17</v>
      </c>
      <c r="M54" s="45">
        <v>116646</v>
      </c>
      <c r="N54" s="19"/>
      <c r="O54" s="240">
        <v>17</v>
      </c>
      <c r="P54" s="38">
        <v>115728</v>
      </c>
      <c r="R54" s="240">
        <v>17</v>
      </c>
      <c r="S54" s="38">
        <v>115331</v>
      </c>
      <c r="T54" s="19"/>
    </row>
    <row r="55" spans="1:20" ht="15" customHeight="1">
      <c r="A55" s="9" t="s">
        <v>45</v>
      </c>
      <c r="B55" s="60"/>
      <c r="C55" s="239">
        <v>16</v>
      </c>
      <c r="D55" s="45">
        <v>120601</v>
      </c>
      <c r="E55" s="19"/>
      <c r="F55" s="239">
        <v>16</v>
      </c>
      <c r="G55" s="45">
        <v>119996</v>
      </c>
      <c r="H55" s="19"/>
      <c r="I55" s="239">
        <v>16</v>
      </c>
      <c r="J55" s="45">
        <v>119367</v>
      </c>
      <c r="K55" s="19"/>
      <c r="L55" s="239">
        <v>16</v>
      </c>
      <c r="M55" s="45">
        <v>118349</v>
      </c>
      <c r="N55" s="19"/>
      <c r="O55" s="240">
        <v>15</v>
      </c>
      <c r="P55" s="38">
        <v>117237</v>
      </c>
      <c r="R55" s="240">
        <v>15</v>
      </c>
      <c r="S55" s="38">
        <v>116301</v>
      </c>
      <c r="T55" s="19"/>
    </row>
    <row r="56" spans="1:20" ht="15" customHeight="1">
      <c r="A56" s="9" t="s">
        <v>46</v>
      </c>
      <c r="B56" s="60"/>
      <c r="C56" s="239">
        <v>12</v>
      </c>
      <c r="D56" s="45">
        <v>185205</v>
      </c>
      <c r="E56" s="19"/>
      <c r="F56" s="239">
        <v>12</v>
      </c>
      <c r="G56" s="45">
        <v>185144</v>
      </c>
      <c r="H56" s="19"/>
      <c r="I56" s="239">
        <v>12</v>
      </c>
      <c r="J56" s="45">
        <v>184495</v>
      </c>
      <c r="K56" s="19"/>
      <c r="L56" s="239">
        <v>12</v>
      </c>
      <c r="M56" s="45">
        <v>183879</v>
      </c>
      <c r="N56" s="19"/>
      <c r="O56" s="240">
        <v>12</v>
      </c>
      <c r="P56" s="38">
        <v>183148</v>
      </c>
      <c r="R56" s="240">
        <v>12</v>
      </c>
      <c r="S56" s="38">
        <v>181987</v>
      </c>
      <c r="T56" s="19"/>
    </row>
    <row r="57" spans="1:20" ht="15" customHeight="1">
      <c r="A57" s="9" t="s">
        <v>47</v>
      </c>
      <c r="B57" s="60"/>
      <c r="C57" s="239">
        <v>14</v>
      </c>
      <c r="D57" s="45">
        <v>136271</v>
      </c>
      <c r="E57" s="19"/>
      <c r="F57" s="239">
        <v>14</v>
      </c>
      <c r="G57" s="45">
        <v>136422</v>
      </c>
      <c r="H57" s="19"/>
      <c r="I57" s="239">
        <v>14</v>
      </c>
      <c r="J57" s="45">
        <v>136868</v>
      </c>
      <c r="K57" s="19"/>
      <c r="L57" s="239">
        <v>14</v>
      </c>
      <c r="M57" s="45">
        <v>137418</v>
      </c>
      <c r="N57" s="19"/>
      <c r="O57" s="240">
        <v>14</v>
      </c>
      <c r="P57" s="38">
        <v>137315</v>
      </c>
      <c r="R57" s="240">
        <v>14</v>
      </c>
      <c r="S57" s="38">
        <v>137416</v>
      </c>
      <c r="T57" s="19"/>
    </row>
    <row r="58" spans="1:20" ht="15" customHeight="1">
      <c r="A58" s="9" t="s">
        <v>48</v>
      </c>
      <c r="B58" s="60"/>
      <c r="C58" s="239">
        <v>27</v>
      </c>
      <c r="D58" s="45">
        <v>69650</v>
      </c>
      <c r="E58" s="19"/>
      <c r="F58" s="239">
        <v>27</v>
      </c>
      <c r="G58" s="45">
        <v>69057</v>
      </c>
      <c r="H58" s="19"/>
      <c r="I58" s="239">
        <v>27</v>
      </c>
      <c r="J58" s="45">
        <v>68775</v>
      </c>
      <c r="K58" s="19"/>
      <c r="L58" s="239">
        <v>27</v>
      </c>
      <c r="M58" s="45">
        <v>68274</v>
      </c>
      <c r="N58" s="19"/>
      <c r="O58" s="240">
        <v>27</v>
      </c>
      <c r="P58" s="38">
        <v>67684</v>
      </c>
      <c r="R58" s="240">
        <v>27</v>
      </c>
      <c r="S58" s="38">
        <v>67219</v>
      </c>
      <c r="T58" s="19"/>
    </row>
    <row r="59" spans="1:20" ht="15" customHeight="1">
      <c r="A59" s="9" t="s">
        <v>49</v>
      </c>
      <c r="B59" s="60"/>
      <c r="C59" s="239">
        <v>19</v>
      </c>
      <c r="D59" s="45">
        <v>110456</v>
      </c>
      <c r="E59" s="19"/>
      <c r="F59" s="239">
        <v>19</v>
      </c>
      <c r="G59" s="45">
        <v>109551</v>
      </c>
      <c r="H59" s="19"/>
      <c r="I59" s="239">
        <v>18</v>
      </c>
      <c r="J59" s="45">
        <v>108736</v>
      </c>
      <c r="K59" s="19"/>
      <c r="L59" s="239">
        <v>18</v>
      </c>
      <c r="M59" s="45">
        <v>107931</v>
      </c>
      <c r="N59" s="19"/>
      <c r="O59" s="240">
        <v>18</v>
      </c>
      <c r="P59" s="38">
        <v>107557</v>
      </c>
      <c r="R59" s="240">
        <v>18</v>
      </c>
      <c r="S59" s="38">
        <v>106761</v>
      </c>
      <c r="T59" s="19"/>
    </row>
    <row r="60" spans="1:20" ht="15" customHeight="1">
      <c r="A60" s="9" t="s">
        <v>50</v>
      </c>
      <c r="B60" s="60"/>
      <c r="C60" s="239">
        <v>15</v>
      </c>
      <c r="D60" s="45">
        <v>121410</v>
      </c>
      <c r="E60" s="19"/>
      <c r="F60" s="239">
        <v>15</v>
      </c>
      <c r="G60" s="45">
        <v>120571</v>
      </c>
      <c r="H60" s="19"/>
      <c r="I60" s="239">
        <v>15</v>
      </c>
      <c r="J60" s="45">
        <v>119764</v>
      </c>
      <c r="K60" s="19"/>
      <c r="L60" s="239">
        <v>15</v>
      </c>
      <c r="M60" s="45">
        <v>118674</v>
      </c>
      <c r="N60" s="19"/>
      <c r="O60" s="240">
        <v>16</v>
      </c>
      <c r="P60" s="38">
        <v>117221</v>
      </c>
      <c r="R60" s="240">
        <v>16</v>
      </c>
      <c r="S60" s="38">
        <v>116210</v>
      </c>
      <c r="T60" s="19"/>
    </row>
    <row r="61" spans="1:20" ht="15" customHeight="1">
      <c r="A61" s="9" t="s">
        <v>51</v>
      </c>
      <c r="B61" s="60"/>
      <c r="C61" s="239">
        <v>24</v>
      </c>
      <c r="D61" s="45">
        <v>85907</v>
      </c>
      <c r="E61" s="19"/>
      <c r="F61" s="239">
        <v>23</v>
      </c>
      <c r="G61" s="45">
        <v>86944</v>
      </c>
      <c r="H61" s="19"/>
      <c r="I61" s="239">
        <v>23</v>
      </c>
      <c r="J61" s="45">
        <v>87456</v>
      </c>
      <c r="K61" s="19"/>
      <c r="L61" s="239">
        <v>23</v>
      </c>
      <c r="M61" s="45">
        <v>87321</v>
      </c>
      <c r="N61" s="19"/>
      <c r="O61" s="240">
        <v>23</v>
      </c>
      <c r="P61" s="38">
        <v>87143</v>
      </c>
      <c r="R61" s="240">
        <v>23</v>
      </c>
      <c r="S61" s="38">
        <v>87059</v>
      </c>
      <c r="T61" s="19"/>
    </row>
    <row r="62" spans="1:20" ht="15" customHeight="1">
      <c r="A62" s="9" t="s">
        <v>52</v>
      </c>
      <c r="B62" s="60"/>
      <c r="C62" s="239">
        <v>31</v>
      </c>
      <c r="D62" s="45">
        <v>56095</v>
      </c>
      <c r="E62" s="19"/>
      <c r="F62" s="239">
        <v>31</v>
      </c>
      <c r="G62" s="45">
        <v>55967</v>
      </c>
      <c r="H62" s="19"/>
      <c r="I62" s="239">
        <v>31</v>
      </c>
      <c r="J62" s="45">
        <v>55635</v>
      </c>
      <c r="K62" s="19"/>
      <c r="L62" s="239">
        <v>31</v>
      </c>
      <c r="M62" s="45">
        <v>55224</v>
      </c>
      <c r="N62" s="19"/>
      <c r="O62" s="240">
        <v>31</v>
      </c>
      <c r="P62" s="38">
        <v>55126</v>
      </c>
      <c r="R62" s="240">
        <v>31</v>
      </c>
      <c r="S62" s="38">
        <v>54582</v>
      </c>
      <c r="T62" s="19"/>
    </row>
    <row r="63" spans="1:20" ht="15" customHeight="1">
      <c r="A63" s="9" t="s">
        <v>53</v>
      </c>
      <c r="B63" s="60"/>
      <c r="C63" s="239">
        <v>28</v>
      </c>
      <c r="D63" s="45">
        <v>64347</v>
      </c>
      <c r="E63" s="19"/>
      <c r="F63" s="239">
        <v>28</v>
      </c>
      <c r="G63" s="45">
        <v>63987</v>
      </c>
      <c r="H63" s="19"/>
      <c r="I63" s="239">
        <v>28</v>
      </c>
      <c r="J63" s="45">
        <v>63688</v>
      </c>
      <c r="K63" s="19"/>
      <c r="L63" s="239">
        <v>28</v>
      </c>
      <c r="M63" s="45">
        <v>63173</v>
      </c>
      <c r="N63" s="19"/>
      <c r="O63" s="240">
        <v>28</v>
      </c>
      <c r="P63" s="38">
        <v>62893</v>
      </c>
      <c r="R63" s="240">
        <v>28</v>
      </c>
      <c r="S63" s="38">
        <v>62236</v>
      </c>
      <c r="T63" s="19"/>
    </row>
    <row r="64" spans="1:20" ht="15" customHeight="1">
      <c r="A64" s="9" t="s">
        <v>54</v>
      </c>
      <c r="B64" s="60"/>
      <c r="C64" s="239">
        <v>3</v>
      </c>
      <c r="D64" s="45">
        <v>496954</v>
      </c>
      <c r="E64" s="19"/>
      <c r="F64" s="239">
        <v>3</v>
      </c>
      <c r="G64" s="45">
        <v>495802</v>
      </c>
      <c r="H64" s="19"/>
      <c r="I64" s="239">
        <v>3</v>
      </c>
      <c r="J64" s="45">
        <v>493940</v>
      </c>
      <c r="K64" s="19"/>
      <c r="L64" s="239">
        <v>3</v>
      </c>
      <c r="M64" s="45">
        <v>490173</v>
      </c>
      <c r="N64" s="19"/>
      <c r="O64" s="240">
        <v>3</v>
      </c>
      <c r="P64" s="38">
        <v>487999</v>
      </c>
      <c r="R64" s="240">
        <v>3</v>
      </c>
      <c r="S64" s="38">
        <v>486255</v>
      </c>
      <c r="T64" s="19"/>
    </row>
    <row r="65" spans="1:20" ht="15" customHeight="1">
      <c r="A65" s="9" t="s">
        <v>55</v>
      </c>
      <c r="B65" s="60"/>
      <c r="C65" s="239">
        <v>29</v>
      </c>
      <c r="D65" s="45">
        <v>61121</v>
      </c>
      <c r="E65" s="19"/>
      <c r="F65" s="239">
        <v>29</v>
      </c>
      <c r="G65" s="45">
        <v>60632</v>
      </c>
      <c r="H65" s="19"/>
      <c r="I65" s="239">
        <v>29</v>
      </c>
      <c r="J65" s="45">
        <v>60102</v>
      </c>
      <c r="K65" s="19"/>
      <c r="L65" s="239">
        <v>29</v>
      </c>
      <c r="M65" s="45">
        <v>59379</v>
      </c>
      <c r="N65" s="19"/>
      <c r="O65" s="240">
        <v>29</v>
      </c>
      <c r="P65" s="38">
        <v>58717</v>
      </c>
      <c r="R65" s="240">
        <v>29</v>
      </c>
      <c r="S65" s="38">
        <v>57919</v>
      </c>
      <c r="T65" s="19"/>
    </row>
    <row r="66" spans="1:20" ht="15" customHeight="1">
      <c r="A66" s="9" t="s">
        <v>56</v>
      </c>
      <c r="B66" s="60"/>
      <c r="C66" s="239">
        <v>32</v>
      </c>
      <c r="D66" s="45">
        <v>55517</v>
      </c>
      <c r="E66" s="19"/>
      <c r="F66" s="239">
        <v>32</v>
      </c>
      <c r="G66" s="45">
        <v>55366</v>
      </c>
      <c r="H66" s="19"/>
      <c r="I66" s="239">
        <v>32</v>
      </c>
      <c r="J66" s="45">
        <v>55177</v>
      </c>
      <c r="K66" s="19"/>
      <c r="L66" s="239">
        <v>32</v>
      </c>
      <c r="M66" s="45">
        <v>54724</v>
      </c>
      <c r="N66" s="19"/>
      <c r="O66" s="240">
        <v>32</v>
      </c>
      <c r="P66" s="38">
        <v>54493</v>
      </c>
      <c r="R66" s="240">
        <v>32</v>
      </c>
      <c r="S66" s="38">
        <v>54085</v>
      </c>
      <c r="T66" s="19"/>
    </row>
    <row r="67" spans="1:20" ht="15" customHeight="1">
      <c r="A67" s="9" t="s">
        <v>57</v>
      </c>
      <c r="B67" s="60"/>
      <c r="C67" s="239">
        <v>25</v>
      </c>
      <c r="D67" s="45">
        <v>75677</v>
      </c>
      <c r="E67" s="19"/>
      <c r="F67" s="239">
        <v>25</v>
      </c>
      <c r="G67" s="45">
        <v>75196</v>
      </c>
      <c r="H67" s="19"/>
      <c r="I67" s="239">
        <v>25</v>
      </c>
      <c r="J67" s="45">
        <v>75033</v>
      </c>
      <c r="K67" s="19"/>
      <c r="L67" s="239">
        <v>25</v>
      </c>
      <c r="M67" s="45">
        <v>74766</v>
      </c>
      <c r="N67" s="19"/>
      <c r="O67" s="240">
        <v>25</v>
      </c>
      <c r="P67" s="38">
        <v>74809</v>
      </c>
      <c r="R67" s="240">
        <v>25</v>
      </c>
      <c r="S67" s="38">
        <v>74635</v>
      </c>
      <c r="T67" s="19"/>
    </row>
    <row r="68" spans="1:20" ht="15" customHeight="1">
      <c r="A68" s="9" t="s">
        <v>30</v>
      </c>
      <c r="B68" s="60"/>
      <c r="C68" s="239">
        <v>30</v>
      </c>
      <c r="D68" s="45">
        <v>58301</v>
      </c>
      <c r="E68" s="19"/>
      <c r="F68" s="239">
        <v>30</v>
      </c>
      <c r="G68" s="45">
        <v>58504</v>
      </c>
      <c r="H68" s="19"/>
      <c r="I68" s="239">
        <v>30</v>
      </c>
      <c r="J68" s="45">
        <v>58435</v>
      </c>
      <c r="K68" s="19"/>
      <c r="L68" s="239">
        <v>30</v>
      </c>
      <c r="M68" s="45">
        <v>58175</v>
      </c>
      <c r="N68" s="19"/>
      <c r="O68" s="240">
        <v>30</v>
      </c>
      <c r="P68" s="38">
        <v>58023</v>
      </c>
      <c r="R68" s="240">
        <v>30</v>
      </c>
      <c r="S68" s="38">
        <v>57715</v>
      </c>
      <c r="T68" s="19"/>
    </row>
    <row r="69" spans="1:20" ht="15" customHeight="1">
      <c r="A69" s="9" t="s">
        <v>15</v>
      </c>
      <c r="B69" s="60"/>
      <c r="C69" s="239">
        <v>33</v>
      </c>
      <c r="D69" s="45">
        <v>52620</v>
      </c>
      <c r="E69" s="19"/>
      <c r="F69" s="239">
        <v>33</v>
      </c>
      <c r="G69" s="45">
        <v>51903</v>
      </c>
      <c r="H69" s="19"/>
      <c r="I69" s="239">
        <v>33</v>
      </c>
      <c r="J69" s="45">
        <v>51254</v>
      </c>
      <c r="K69" s="19"/>
      <c r="L69" s="239">
        <v>33</v>
      </c>
      <c r="M69" s="45">
        <v>50455</v>
      </c>
      <c r="N69" s="19"/>
      <c r="O69" s="240">
        <v>33</v>
      </c>
      <c r="P69" s="38">
        <v>49667</v>
      </c>
      <c r="R69" s="240">
        <v>33</v>
      </c>
      <c r="S69" s="38">
        <v>48906</v>
      </c>
      <c r="T69" s="19"/>
    </row>
    <row r="70" spans="1:20" ht="15" customHeight="1">
      <c r="A70" s="9" t="s">
        <v>16</v>
      </c>
      <c r="B70" s="60"/>
      <c r="C70" s="239">
        <v>35</v>
      </c>
      <c r="D70" s="45">
        <v>29778</v>
      </c>
      <c r="E70" s="19"/>
      <c r="F70" s="239">
        <v>35</v>
      </c>
      <c r="G70" s="45">
        <v>30590</v>
      </c>
      <c r="H70" s="19"/>
      <c r="I70" s="239">
        <v>35</v>
      </c>
      <c r="J70" s="45">
        <v>30927</v>
      </c>
      <c r="K70" s="19"/>
      <c r="L70" s="239">
        <v>35</v>
      </c>
      <c r="M70" s="45">
        <v>30995</v>
      </c>
      <c r="N70" s="19"/>
      <c r="O70" s="240">
        <v>35</v>
      </c>
      <c r="P70" s="38">
        <v>30802</v>
      </c>
      <c r="R70" s="240">
        <v>35</v>
      </c>
      <c r="S70" s="38">
        <v>30714</v>
      </c>
      <c r="T70" s="19"/>
    </row>
    <row r="71" spans="1:20" ht="15" customHeight="1">
      <c r="A71" s="9" t="s">
        <v>17</v>
      </c>
      <c r="B71" s="60"/>
      <c r="C71" s="239">
        <v>36</v>
      </c>
      <c r="D71" s="45">
        <v>18829</v>
      </c>
      <c r="E71" s="19"/>
      <c r="F71" s="239">
        <v>36</v>
      </c>
      <c r="G71" s="45">
        <v>18560</v>
      </c>
      <c r="H71" s="19"/>
      <c r="I71" s="239">
        <v>36</v>
      </c>
      <c r="J71" s="45">
        <v>18279</v>
      </c>
      <c r="K71" s="19"/>
      <c r="L71" s="239">
        <v>36</v>
      </c>
      <c r="M71" s="45">
        <v>18024</v>
      </c>
      <c r="N71" s="19"/>
      <c r="O71" s="240">
        <v>36</v>
      </c>
      <c r="P71" s="38">
        <v>17745</v>
      </c>
      <c r="R71" s="240">
        <v>36</v>
      </c>
      <c r="S71" s="38">
        <v>17383</v>
      </c>
      <c r="T71" s="19"/>
    </row>
    <row r="72" spans="1:20" ht="15" customHeight="1">
      <c r="A72" s="9" t="s">
        <v>18</v>
      </c>
      <c r="B72" s="60"/>
      <c r="C72" s="239">
        <v>41</v>
      </c>
      <c r="D72" s="45">
        <v>9505</v>
      </c>
      <c r="E72" s="19"/>
      <c r="F72" s="239">
        <v>41</v>
      </c>
      <c r="G72" s="45">
        <v>9234</v>
      </c>
      <c r="H72" s="19"/>
      <c r="I72" s="239">
        <v>41</v>
      </c>
      <c r="J72" s="45">
        <v>9079</v>
      </c>
      <c r="K72" s="19"/>
      <c r="L72" s="239">
        <v>41</v>
      </c>
      <c r="M72" s="45">
        <v>8879</v>
      </c>
      <c r="N72" s="19"/>
      <c r="O72" s="240">
        <v>41</v>
      </c>
      <c r="P72" s="38">
        <v>8670</v>
      </c>
      <c r="R72" s="240">
        <v>41</v>
      </c>
      <c r="S72" s="38">
        <v>8502</v>
      </c>
      <c r="T72" s="19"/>
    </row>
    <row r="73" spans="1:20" ht="15" customHeight="1">
      <c r="A73" s="9" t="s">
        <v>22</v>
      </c>
      <c r="B73" s="60"/>
      <c r="C73" s="239">
        <v>37</v>
      </c>
      <c r="D73" s="45">
        <v>16864</v>
      </c>
      <c r="E73" s="19"/>
      <c r="F73" s="239">
        <v>37</v>
      </c>
      <c r="G73" s="45">
        <v>16745</v>
      </c>
      <c r="H73" s="19"/>
      <c r="I73" s="239">
        <v>37</v>
      </c>
      <c r="J73" s="45">
        <v>16567</v>
      </c>
      <c r="K73" s="19"/>
      <c r="L73" s="239">
        <v>37</v>
      </c>
      <c r="M73" s="45">
        <v>16438</v>
      </c>
      <c r="N73" s="19"/>
      <c r="O73" s="240">
        <v>37</v>
      </c>
      <c r="P73" s="38">
        <v>16332</v>
      </c>
      <c r="R73" s="240">
        <v>37</v>
      </c>
      <c r="S73" s="38">
        <v>16212</v>
      </c>
      <c r="T73" s="19"/>
    </row>
    <row r="74" spans="1:20" ht="15" customHeight="1">
      <c r="A74" s="9" t="s">
        <v>23</v>
      </c>
      <c r="B74" s="60"/>
      <c r="C74" s="239">
        <v>34</v>
      </c>
      <c r="D74" s="45">
        <v>44135</v>
      </c>
      <c r="E74" s="19"/>
      <c r="F74" s="239">
        <v>34</v>
      </c>
      <c r="G74" s="45">
        <v>43961</v>
      </c>
      <c r="H74" s="19"/>
      <c r="I74" s="239">
        <v>34</v>
      </c>
      <c r="J74" s="45">
        <v>43763</v>
      </c>
      <c r="K74" s="19"/>
      <c r="L74" s="239">
        <v>34</v>
      </c>
      <c r="M74" s="45">
        <v>43486</v>
      </c>
      <c r="N74" s="19"/>
      <c r="O74" s="240">
        <v>34</v>
      </c>
      <c r="P74" s="38">
        <v>43379</v>
      </c>
      <c r="R74" s="240">
        <v>34</v>
      </c>
      <c r="S74" s="38">
        <v>43220</v>
      </c>
      <c r="T74" s="19"/>
    </row>
    <row r="75" spans="1:20" ht="15" customHeight="1">
      <c r="A75" s="9" t="s">
        <v>24</v>
      </c>
      <c r="B75" s="60"/>
      <c r="C75" s="239">
        <v>42</v>
      </c>
      <c r="D75" s="45">
        <v>8550</v>
      </c>
      <c r="E75" s="19"/>
      <c r="F75" s="239">
        <v>42</v>
      </c>
      <c r="G75" s="45">
        <v>8461</v>
      </c>
      <c r="H75" s="19"/>
      <c r="I75" s="239">
        <v>42</v>
      </c>
      <c r="J75" s="45">
        <v>8434</v>
      </c>
      <c r="K75" s="19"/>
      <c r="L75" s="239">
        <v>42</v>
      </c>
      <c r="M75" s="45">
        <v>8252</v>
      </c>
      <c r="N75" s="19"/>
      <c r="O75" s="240">
        <v>42</v>
      </c>
      <c r="P75" s="38">
        <v>8207</v>
      </c>
      <c r="R75" s="240">
        <v>42</v>
      </c>
      <c r="S75" s="38">
        <v>8158</v>
      </c>
      <c r="T75" s="19"/>
    </row>
    <row r="76" spans="1:20" ht="15" customHeight="1">
      <c r="A76" s="9" t="s">
        <v>25</v>
      </c>
      <c r="B76" s="60"/>
      <c r="C76" s="239">
        <v>39</v>
      </c>
      <c r="D76" s="45">
        <v>15326</v>
      </c>
      <c r="E76" s="19"/>
      <c r="F76" s="239">
        <v>39</v>
      </c>
      <c r="G76" s="45">
        <v>15226</v>
      </c>
      <c r="H76" s="19"/>
      <c r="I76" s="239">
        <v>39</v>
      </c>
      <c r="J76" s="45">
        <v>14741</v>
      </c>
      <c r="K76" s="19"/>
      <c r="L76" s="239">
        <v>39</v>
      </c>
      <c r="M76" s="45">
        <v>14536</v>
      </c>
      <c r="N76" s="19"/>
      <c r="O76" s="240">
        <v>39</v>
      </c>
      <c r="P76" s="38">
        <v>14277</v>
      </c>
      <c r="R76" s="240">
        <v>39</v>
      </c>
      <c r="S76" s="38">
        <v>14104</v>
      </c>
      <c r="T76" s="19"/>
    </row>
    <row r="77" spans="1:20" ht="15" customHeight="1">
      <c r="A77" s="9" t="s">
        <v>19</v>
      </c>
      <c r="B77" s="60"/>
      <c r="C77" s="239">
        <v>40</v>
      </c>
      <c r="D77" s="45">
        <v>13229</v>
      </c>
      <c r="E77" s="19"/>
      <c r="F77" s="239">
        <v>40</v>
      </c>
      <c r="G77" s="45">
        <v>13106</v>
      </c>
      <c r="H77" s="19"/>
      <c r="I77" s="239">
        <v>40</v>
      </c>
      <c r="J77" s="45">
        <v>13009</v>
      </c>
      <c r="K77" s="19"/>
      <c r="L77" s="239">
        <v>40</v>
      </c>
      <c r="M77" s="45">
        <v>12837</v>
      </c>
      <c r="N77" s="19"/>
      <c r="O77" s="240">
        <v>40</v>
      </c>
      <c r="P77" s="38">
        <v>12704</v>
      </c>
      <c r="R77" s="240">
        <v>40</v>
      </c>
      <c r="S77" s="38">
        <v>12589</v>
      </c>
      <c r="T77" s="19"/>
    </row>
    <row r="78" spans="1:20" ht="15" customHeight="1">
      <c r="A78" s="9" t="s">
        <v>20</v>
      </c>
      <c r="B78" s="60"/>
      <c r="C78" s="239">
        <v>38</v>
      </c>
      <c r="D78" s="45">
        <v>15901</v>
      </c>
      <c r="E78" s="19"/>
      <c r="F78" s="239">
        <v>38</v>
      </c>
      <c r="G78" s="45">
        <v>15807</v>
      </c>
      <c r="H78" s="19"/>
      <c r="I78" s="239">
        <v>38</v>
      </c>
      <c r="J78" s="45">
        <v>15697</v>
      </c>
      <c r="K78" s="19"/>
      <c r="L78" s="239">
        <v>38</v>
      </c>
      <c r="M78" s="45">
        <v>15459</v>
      </c>
      <c r="N78" s="19"/>
      <c r="O78" s="240">
        <v>38</v>
      </c>
      <c r="P78" s="38">
        <v>15335</v>
      </c>
      <c r="R78" s="240">
        <v>38</v>
      </c>
      <c r="S78" s="38">
        <v>15132</v>
      </c>
      <c r="T78" s="19"/>
    </row>
    <row r="79" spans="1:20" ht="15" customHeight="1">
      <c r="A79" s="102" t="s">
        <v>21</v>
      </c>
      <c r="B79" s="61"/>
      <c r="C79" s="56">
        <v>43</v>
      </c>
      <c r="D79" s="14">
        <v>5063</v>
      </c>
      <c r="E79" s="15"/>
      <c r="F79" s="56">
        <v>43</v>
      </c>
      <c r="G79" s="14">
        <v>4973</v>
      </c>
      <c r="H79" s="15"/>
      <c r="I79" s="56">
        <v>43</v>
      </c>
      <c r="J79" s="14">
        <v>4909</v>
      </c>
      <c r="K79" s="15"/>
      <c r="L79" s="56">
        <v>43</v>
      </c>
      <c r="M79" s="14">
        <v>4819</v>
      </c>
      <c r="N79" s="15"/>
      <c r="O79" s="244">
        <v>43</v>
      </c>
      <c r="P79" s="228">
        <v>4716</v>
      </c>
      <c r="Q79" s="102"/>
      <c r="R79" s="244">
        <v>43</v>
      </c>
      <c r="S79" s="228">
        <v>4620</v>
      </c>
      <c r="T79" s="15"/>
    </row>
    <row r="80" spans="1:20" ht="20.100000000000001" customHeight="1">
      <c r="A80" s="9" t="s">
        <v>218</v>
      </c>
      <c r="B80" s="18"/>
    </row>
  </sheetData>
  <mergeCells count="8">
    <mergeCell ref="R3:T3"/>
    <mergeCell ref="A2:B4"/>
    <mergeCell ref="A1:T1"/>
    <mergeCell ref="C3:E3"/>
    <mergeCell ref="F3:H3"/>
    <mergeCell ref="I3:K3"/>
    <mergeCell ref="L3:N3"/>
    <mergeCell ref="O3:Q3"/>
  </mergeCells>
  <phoneticPr fontId="4"/>
  <printOptions horizontalCentered="1"/>
  <pageMargins left="0.70866141732283472" right="0.70866141732283472" top="0.74803149606299213" bottom="0.74803149606299213" header="0.31496062992125984" footer="0.31496062992125984"/>
  <pageSetup paperSize="9"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80"/>
  <sheetViews>
    <sheetView showGridLines="0" zoomScaleNormal="100" workbookViewId="0">
      <selection sqref="A1:T1"/>
    </sheetView>
  </sheetViews>
  <sheetFormatPr defaultColWidth="9" defaultRowHeight="20.100000000000001" customHeight="1"/>
  <cols>
    <col min="1" max="1" width="2.33203125" style="9" customWidth="1"/>
    <col min="2" max="2" width="8.6640625" style="9" customWidth="1"/>
    <col min="3" max="3" width="5.6640625" style="9" customWidth="1"/>
    <col min="4" max="4" width="11.6640625" style="38" customWidth="1"/>
    <col min="5" max="5" width="1.6640625" style="9" customWidth="1"/>
    <col min="6" max="6" width="5.6640625" style="9" customWidth="1"/>
    <col min="7" max="7" width="11.6640625" style="38" customWidth="1"/>
    <col min="8" max="8" width="1.6640625" style="9" customWidth="1"/>
    <col min="9" max="9" width="5.6640625" style="9" customWidth="1"/>
    <col min="10" max="10" width="11.6640625" style="38" customWidth="1"/>
    <col min="11" max="11" width="1.6640625" style="9" customWidth="1"/>
    <col min="12" max="12" width="5.6640625" style="9" customWidth="1"/>
    <col min="13" max="13" width="11.6640625" style="38" customWidth="1"/>
    <col min="14" max="14" width="1.6640625" style="9" customWidth="1"/>
    <col min="15" max="15" width="5.6640625" style="9" customWidth="1"/>
    <col min="16" max="16" width="11.6640625" style="38" customWidth="1"/>
    <col min="17" max="17" width="1.6640625" style="9" customWidth="1"/>
    <col min="18" max="18" width="5.6640625" style="9" customWidth="1"/>
    <col min="19" max="19" width="11.6640625" style="38" customWidth="1"/>
    <col min="20" max="20" width="1.6640625" style="9" customWidth="1"/>
    <col min="21" max="16384" width="9" style="9"/>
  </cols>
  <sheetData>
    <row r="1" spans="1:20" ht="39" customHeight="1" thickBot="1">
      <c r="A1" s="373" t="s">
        <v>636</v>
      </c>
      <c r="B1" s="373"/>
      <c r="C1" s="373"/>
      <c r="D1" s="373"/>
      <c r="E1" s="373"/>
      <c r="F1" s="373"/>
      <c r="G1" s="373"/>
      <c r="H1" s="373"/>
      <c r="I1" s="373"/>
      <c r="J1" s="373"/>
      <c r="K1" s="373"/>
      <c r="L1" s="373"/>
      <c r="M1" s="373"/>
      <c r="N1" s="373"/>
      <c r="O1" s="373"/>
      <c r="P1" s="373"/>
      <c r="Q1" s="373"/>
      <c r="R1" s="373"/>
      <c r="S1" s="373"/>
      <c r="T1" s="373"/>
    </row>
    <row r="2" spans="1:20" ht="20.100000000000001" customHeight="1">
      <c r="A2" s="345" t="s">
        <v>220</v>
      </c>
      <c r="B2" s="367"/>
      <c r="C2" s="237"/>
      <c r="D2" s="45"/>
      <c r="E2" s="45"/>
      <c r="F2" s="237"/>
      <c r="G2" s="45"/>
      <c r="H2" s="45"/>
      <c r="I2" s="237"/>
      <c r="J2" s="45"/>
      <c r="K2" s="45"/>
      <c r="L2" s="237"/>
      <c r="M2" s="45"/>
      <c r="N2" s="45"/>
      <c r="O2" s="237"/>
      <c r="P2" s="45"/>
      <c r="Q2" s="19"/>
      <c r="R2" s="237"/>
      <c r="S2" s="45"/>
      <c r="T2" s="19"/>
    </row>
    <row r="3" spans="1:20" ht="20.100000000000001" customHeight="1">
      <c r="A3" s="368"/>
      <c r="B3" s="369"/>
      <c r="C3" s="365" t="s">
        <v>633</v>
      </c>
      <c r="D3" s="366"/>
      <c r="E3" s="372"/>
      <c r="F3" s="365" t="s">
        <v>630</v>
      </c>
      <c r="G3" s="366"/>
      <c r="H3" s="372"/>
      <c r="I3" s="365" t="s">
        <v>183</v>
      </c>
      <c r="J3" s="366"/>
      <c r="K3" s="372"/>
      <c r="L3" s="365" t="s">
        <v>182</v>
      </c>
      <c r="M3" s="366"/>
      <c r="N3" s="366"/>
      <c r="O3" s="365" t="s">
        <v>226</v>
      </c>
      <c r="P3" s="366"/>
      <c r="Q3" s="366"/>
      <c r="R3" s="365" t="s">
        <v>628</v>
      </c>
      <c r="S3" s="366"/>
      <c r="T3" s="366"/>
    </row>
    <row r="4" spans="1:20" ht="20.100000000000001" customHeight="1">
      <c r="A4" s="346"/>
      <c r="B4" s="370"/>
      <c r="C4" s="59" t="s">
        <v>60</v>
      </c>
      <c r="D4" s="14"/>
      <c r="E4" s="238"/>
      <c r="F4" s="59" t="s">
        <v>60</v>
      </c>
      <c r="G4" s="14"/>
      <c r="H4" s="238"/>
      <c r="I4" s="59" t="s">
        <v>60</v>
      </c>
      <c r="J4" s="14"/>
      <c r="K4" s="238"/>
      <c r="L4" s="58" t="s">
        <v>60</v>
      </c>
      <c r="M4" s="14"/>
      <c r="N4" s="238"/>
      <c r="O4" s="59" t="s">
        <v>60</v>
      </c>
      <c r="P4" s="14"/>
      <c r="Q4" s="14"/>
      <c r="R4" s="59" t="s">
        <v>60</v>
      </c>
      <c r="S4" s="14"/>
      <c r="T4" s="14"/>
    </row>
    <row r="5" spans="1:20" s="57" customFormat="1" ht="15" customHeight="1">
      <c r="B5" s="209"/>
      <c r="C5" s="41" t="s">
        <v>175</v>
      </c>
      <c r="D5" s="43"/>
      <c r="E5" s="67" t="s">
        <v>14</v>
      </c>
      <c r="F5" s="43" t="s">
        <v>175</v>
      </c>
      <c r="G5" s="43"/>
      <c r="H5" s="67" t="s">
        <v>14</v>
      </c>
      <c r="I5" s="43" t="s">
        <v>175</v>
      </c>
      <c r="J5" s="43"/>
      <c r="K5" s="67" t="s">
        <v>14</v>
      </c>
      <c r="L5" s="43" t="s">
        <v>175</v>
      </c>
      <c r="M5" s="43"/>
      <c r="N5" s="67" t="s">
        <v>14</v>
      </c>
      <c r="O5" s="43" t="s">
        <v>175</v>
      </c>
      <c r="P5" s="43"/>
      <c r="Q5" s="67" t="s">
        <v>14</v>
      </c>
      <c r="R5" s="43" t="s">
        <v>175</v>
      </c>
      <c r="S5" s="43"/>
      <c r="T5" s="67" t="s">
        <v>14</v>
      </c>
    </row>
    <row r="6" spans="1:20" ht="15" customHeight="1">
      <c r="A6" s="9" t="s">
        <v>187</v>
      </c>
      <c r="B6" s="19"/>
      <c r="C6" s="203">
        <v>1</v>
      </c>
      <c r="D6" s="45">
        <v>1419499</v>
      </c>
      <c r="E6" s="19"/>
      <c r="F6" s="239">
        <v>1</v>
      </c>
      <c r="G6" s="45">
        <v>1446298</v>
      </c>
      <c r="H6" s="19"/>
      <c r="I6" s="239">
        <v>1</v>
      </c>
      <c r="J6" s="45">
        <v>1469718</v>
      </c>
      <c r="K6" s="19"/>
      <c r="L6" s="239">
        <v>1</v>
      </c>
      <c r="M6" s="45">
        <v>1483413</v>
      </c>
      <c r="N6" s="19"/>
      <c r="O6" s="240">
        <v>1</v>
      </c>
      <c r="P6" s="38">
        <v>1506249</v>
      </c>
      <c r="R6" s="240">
        <v>1</v>
      </c>
      <c r="S6" s="38">
        <v>1530572</v>
      </c>
      <c r="T6" s="19"/>
    </row>
    <row r="7" spans="1:20" ht="13.5" customHeight="1">
      <c r="B7" s="104" t="s">
        <v>189</v>
      </c>
      <c r="C7" s="241"/>
      <c r="D7" s="242">
        <v>54935</v>
      </c>
      <c r="E7" s="243"/>
      <c r="F7" s="241"/>
      <c r="G7" s="242">
        <v>56081</v>
      </c>
      <c r="H7" s="243"/>
      <c r="I7" s="241"/>
      <c r="J7" s="242">
        <v>56944</v>
      </c>
      <c r="K7" s="243"/>
      <c r="L7" s="241"/>
      <c r="M7" s="242">
        <v>57504</v>
      </c>
      <c r="N7" s="243"/>
      <c r="O7" s="241"/>
      <c r="P7" s="242">
        <v>58135</v>
      </c>
      <c r="Q7" s="243"/>
      <c r="R7" s="241"/>
      <c r="S7" s="242">
        <v>59278</v>
      </c>
      <c r="T7" s="243"/>
    </row>
    <row r="8" spans="1:20" ht="13.5" customHeight="1">
      <c r="B8" s="104" t="s">
        <v>190</v>
      </c>
      <c r="C8" s="241"/>
      <c r="D8" s="242">
        <v>40204</v>
      </c>
      <c r="E8" s="243"/>
      <c r="F8" s="241"/>
      <c r="G8" s="242">
        <v>41453</v>
      </c>
      <c r="H8" s="243"/>
      <c r="I8" s="241"/>
      <c r="J8" s="242">
        <v>42631</v>
      </c>
      <c r="K8" s="243"/>
      <c r="L8" s="241"/>
      <c r="M8" s="242">
        <v>43242</v>
      </c>
      <c r="N8" s="243"/>
      <c r="O8" s="241"/>
      <c r="P8" s="242">
        <v>43957</v>
      </c>
      <c r="Q8" s="243"/>
      <c r="R8" s="241"/>
      <c r="S8" s="242">
        <v>45333</v>
      </c>
      <c r="T8" s="243"/>
    </row>
    <row r="9" spans="1:20" ht="13.5" customHeight="1">
      <c r="B9" s="104" t="s">
        <v>191</v>
      </c>
      <c r="C9" s="241"/>
      <c r="D9" s="242">
        <v>31815</v>
      </c>
      <c r="E9" s="243"/>
      <c r="F9" s="241"/>
      <c r="G9" s="242">
        <v>31918</v>
      </c>
      <c r="H9" s="243"/>
      <c r="I9" s="241"/>
      <c r="J9" s="242">
        <v>32318</v>
      </c>
      <c r="K9" s="243"/>
      <c r="L9" s="241"/>
      <c r="M9" s="242">
        <v>32302</v>
      </c>
      <c r="N9" s="243"/>
      <c r="O9" s="241"/>
      <c r="P9" s="242">
        <v>32699</v>
      </c>
      <c r="Q9" s="243"/>
      <c r="R9" s="241"/>
      <c r="S9" s="242">
        <v>32661</v>
      </c>
      <c r="T9" s="243"/>
    </row>
    <row r="10" spans="1:20" ht="13.5" customHeight="1">
      <c r="B10" s="104" t="s">
        <v>192</v>
      </c>
      <c r="C10" s="241"/>
      <c r="D10" s="242">
        <v>59153</v>
      </c>
      <c r="E10" s="243"/>
      <c r="F10" s="241"/>
      <c r="G10" s="242">
        <v>61696</v>
      </c>
      <c r="H10" s="243"/>
      <c r="I10" s="241"/>
      <c r="J10" s="242">
        <v>63874</v>
      </c>
      <c r="K10" s="243"/>
      <c r="L10" s="241"/>
      <c r="M10" s="242">
        <v>65219</v>
      </c>
      <c r="N10" s="243"/>
      <c r="O10" s="241"/>
      <c r="P10" s="242">
        <v>67188</v>
      </c>
      <c r="Q10" s="243"/>
      <c r="R10" s="241"/>
      <c r="S10" s="242">
        <v>69264</v>
      </c>
      <c r="T10" s="243"/>
    </row>
    <row r="11" spans="1:20" ht="13.5" customHeight="1">
      <c r="B11" s="104" t="s">
        <v>193</v>
      </c>
      <c r="C11" s="241"/>
      <c r="D11" s="242">
        <v>41538</v>
      </c>
      <c r="E11" s="243"/>
      <c r="F11" s="241"/>
      <c r="G11" s="242">
        <v>42122</v>
      </c>
      <c r="H11" s="243"/>
      <c r="I11" s="241"/>
      <c r="J11" s="242">
        <v>42612</v>
      </c>
      <c r="K11" s="243"/>
      <c r="L11" s="241"/>
      <c r="M11" s="242">
        <v>42525</v>
      </c>
      <c r="N11" s="243"/>
      <c r="O11" s="241"/>
      <c r="P11" s="242">
        <v>42888</v>
      </c>
      <c r="Q11" s="243"/>
      <c r="R11" s="241"/>
      <c r="S11" s="242">
        <v>43591</v>
      </c>
      <c r="T11" s="243"/>
    </row>
    <row r="12" spans="1:20" ht="13.5" customHeight="1">
      <c r="B12" s="104" t="s">
        <v>194</v>
      </c>
      <c r="C12" s="241"/>
      <c r="D12" s="242">
        <v>29793</v>
      </c>
      <c r="E12" s="243"/>
      <c r="F12" s="241"/>
      <c r="G12" s="242">
        <v>29871</v>
      </c>
      <c r="H12" s="243"/>
      <c r="I12" s="241"/>
      <c r="J12" s="242">
        <v>29859</v>
      </c>
      <c r="K12" s="243"/>
      <c r="L12" s="241"/>
      <c r="M12" s="242">
        <v>29904</v>
      </c>
      <c r="N12" s="243"/>
      <c r="O12" s="241"/>
      <c r="P12" s="242">
        <v>29807</v>
      </c>
      <c r="Q12" s="243"/>
      <c r="R12" s="241"/>
      <c r="S12" s="242">
        <v>29687</v>
      </c>
      <c r="T12" s="243"/>
    </row>
    <row r="13" spans="1:20" ht="13.5" customHeight="1">
      <c r="B13" s="104" t="s">
        <v>195</v>
      </c>
      <c r="C13" s="241"/>
      <c r="D13" s="242">
        <v>40158</v>
      </c>
      <c r="E13" s="243"/>
      <c r="F13" s="241"/>
      <c r="G13" s="242">
        <v>41221</v>
      </c>
      <c r="H13" s="243"/>
      <c r="I13" s="241"/>
      <c r="J13" s="242">
        <v>42163</v>
      </c>
      <c r="K13" s="243"/>
      <c r="L13" s="241"/>
      <c r="M13" s="242">
        <v>42966</v>
      </c>
      <c r="N13" s="243"/>
      <c r="O13" s="241"/>
      <c r="P13" s="242">
        <v>43959</v>
      </c>
      <c r="Q13" s="243"/>
      <c r="R13" s="241"/>
      <c r="S13" s="242">
        <v>44688</v>
      </c>
      <c r="T13" s="243"/>
    </row>
    <row r="14" spans="1:20" ht="13.5" customHeight="1">
      <c r="B14" s="104" t="s">
        <v>196</v>
      </c>
      <c r="C14" s="241"/>
      <c r="D14" s="242">
        <v>50435</v>
      </c>
      <c r="E14" s="243"/>
      <c r="F14" s="241"/>
      <c r="G14" s="242">
        <v>52134</v>
      </c>
      <c r="H14" s="243"/>
      <c r="I14" s="241"/>
      <c r="J14" s="242">
        <v>53297</v>
      </c>
      <c r="K14" s="243"/>
      <c r="L14" s="241"/>
      <c r="M14" s="242">
        <v>54892</v>
      </c>
      <c r="N14" s="243"/>
      <c r="O14" s="241"/>
      <c r="P14" s="242">
        <v>57277</v>
      </c>
      <c r="Q14" s="243"/>
      <c r="R14" s="241"/>
      <c r="S14" s="242">
        <v>59879</v>
      </c>
      <c r="T14" s="243"/>
    </row>
    <row r="15" spans="1:20" ht="13.5" customHeight="1">
      <c r="B15" s="104" t="s">
        <v>197</v>
      </c>
      <c r="C15" s="241"/>
      <c r="D15" s="242">
        <v>44623</v>
      </c>
      <c r="E15" s="243"/>
      <c r="F15" s="241"/>
      <c r="G15" s="242">
        <v>45505</v>
      </c>
      <c r="H15" s="243"/>
      <c r="I15" s="241"/>
      <c r="J15" s="242">
        <v>46266</v>
      </c>
      <c r="K15" s="243"/>
      <c r="L15" s="241"/>
      <c r="M15" s="242">
        <v>46756</v>
      </c>
      <c r="N15" s="243"/>
      <c r="O15" s="241"/>
      <c r="P15" s="242">
        <v>47610</v>
      </c>
      <c r="Q15" s="243"/>
      <c r="R15" s="241"/>
      <c r="S15" s="242">
        <v>48677</v>
      </c>
      <c r="T15" s="243"/>
    </row>
    <row r="16" spans="1:20" ht="13.5" customHeight="1">
      <c r="B16" s="104" t="s">
        <v>198</v>
      </c>
      <c r="C16" s="241"/>
      <c r="D16" s="242">
        <v>96549</v>
      </c>
      <c r="E16" s="243"/>
      <c r="F16" s="241"/>
      <c r="G16" s="242">
        <v>98311</v>
      </c>
      <c r="H16" s="243"/>
      <c r="I16" s="241"/>
      <c r="J16" s="242">
        <v>99699</v>
      </c>
      <c r="K16" s="243"/>
      <c r="L16" s="241"/>
      <c r="M16" s="242">
        <v>99974</v>
      </c>
      <c r="N16" s="243"/>
      <c r="O16" s="241"/>
      <c r="P16" s="242">
        <v>100916</v>
      </c>
      <c r="Q16" s="243"/>
      <c r="R16" s="241"/>
      <c r="S16" s="242">
        <v>102012</v>
      </c>
      <c r="T16" s="243"/>
    </row>
    <row r="17" spans="1:20" ht="13.5" customHeight="1">
      <c r="B17" s="104" t="s">
        <v>199</v>
      </c>
      <c r="C17" s="241"/>
      <c r="D17" s="242">
        <v>43407</v>
      </c>
      <c r="E17" s="243"/>
      <c r="F17" s="241"/>
      <c r="G17" s="242">
        <v>44531</v>
      </c>
      <c r="H17" s="243"/>
      <c r="I17" s="241"/>
      <c r="J17" s="242">
        <v>45487</v>
      </c>
      <c r="K17" s="243"/>
      <c r="L17" s="241"/>
      <c r="M17" s="242">
        <v>46261</v>
      </c>
      <c r="N17" s="243"/>
      <c r="O17" s="241"/>
      <c r="P17" s="242">
        <v>47220</v>
      </c>
      <c r="Q17" s="243"/>
      <c r="R17" s="241"/>
      <c r="S17" s="242">
        <v>48013</v>
      </c>
      <c r="T17" s="243"/>
    </row>
    <row r="18" spans="1:20" ht="13.5" customHeight="1">
      <c r="B18" s="104" t="s">
        <v>200</v>
      </c>
      <c r="C18" s="241"/>
      <c r="D18" s="242">
        <v>66309</v>
      </c>
      <c r="E18" s="243"/>
      <c r="F18" s="241"/>
      <c r="G18" s="242">
        <v>67322</v>
      </c>
      <c r="H18" s="243"/>
      <c r="I18" s="241"/>
      <c r="J18" s="242">
        <v>67616</v>
      </c>
      <c r="K18" s="243"/>
      <c r="L18" s="241"/>
      <c r="M18" s="242">
        <v>68138</v>
      </c>
      <c r="N18" s="243"/>
      <c r="O18" s="241"/>
      <c r="P18" s="242">
        <v>69352</v>
      </c>
      <c r="Q18" s="243"/>
      <c r="R18" s="241"/>
      <c r="S18" s="242">
        <v>70346</v>
      </c>
      <c r="T18" s="243"/>
    </row>
    <row r="19" spans="1:20" ht="13.5" customHeight="1">
      <c r="B19" s="104" t="s">
        <v>201</v>
      </c>
      <c r="C19" s="241"/>
      <c r="D19" s="242">
        <v>44505</v>
      </c>
      <c r="E19" s="243"/>
      <c r="F19" s="241"/>
      <c r="G19" s="242">
        <v>44775</v>
      </c>
      <c r="H19" s="243"/>
      <c r="I19" s="241"/>
      <c r="J19" s="242">
        <v>45303</v>
      </c>
      <c r="K19" s="243"/>
      <c r="L19" s="241"/>
      <c r="M19" s="242">
        <v>45412</v>
      </c>
      <c r="N19" s="243"/>
      <c r="O19" s="241"/>
      <c r="P19" s="242">
        <v>45617</v>
      </c>
      <c r="Q19" s="243"/>
      <c r="R19" s="241"/>
      <c r="S19" s="242">
        <v>46370</v>
      </c>
      <c r="T19" s="243"/>
    </row>
    <row r="20" spans="1:20" ht="13.5" customHeight="1">
      <c r="B20" s="104" t="s">
        <v>202</v>
      </c>
      <c r="C20" s="241"/>
      <c r="D20" s="242">
        <v>80129</v>
      </c>
      <c r="E20" s="243"/>
      <c r="F20" s="241"/>
      <c r="G20" s="242">
        <v>81695</v>
      </c>
      <c r="H20" s="243"/>
      <c r="I20" s="241"/>
      <c r="J20" s="242">
        <v>82712</v>
      </c>
      <c r="K20" s="243"/>
      <c r="L20" s="241"/>
      <c r="M20" s="242">
        <v>83182</v>
      </c>
      <c r="N20" s="243"/>
      <c r="O20" s="241"/>
      <c r="P20" s="242">
        <v>83697</v>
      </c>
      <c r="Q20" s="243"/>
      <c r="R20" s="241"/>
      <c r="S20" s="242">
        <v>84229</v>
      </c>
      <c r="T20" s="243"/>
    </row>
    <row r="21" spans="1:20" ht="13.5" customHeight="1">
      <c r="B21" s="104" t="s">
        <v>203</v>
      </c>
      <c r="C21" s="241"/>
      <c r="D21" s="242">
        <v>51952</v>
      </c>
      <c r="E21" s="243"/>
      <c r="F21" s="241"/>
      <c r="G21" s="242">
        <v>53067</v>
      </c>
      <c r="H21" s="243"/>
      <c r="I21" s="241"/>
      <c r="J21" s="242">
        <v>53649</v>
      </c>
      <c r="K21" s="243"/>
      <c r="L21" s="241"/>
      <c r="M21" s="242">
        <v>54053</v>
      </c>
      <c r="N21" s="243"/>
      <c r="O21" s="241"/>
      <c r="P21" s="242">
        <v>54703</v>
      </c>
      <c r="Q21" s="243"/>
      <c r="R21" s="241"/>
      <c r="S21" s="242">
        <v>55252</v>
      </c>
      <c r="T21" s="243"/>
    </row>
    <row r="22" spans="1:20" ht="13.5" customHeight="1">
      <c r="B22" s="104" t="s">
        <v>204</v>
      </c>
      <c r="C22" s="241"/>
      <c r="D22" s="242">
        <v>75477</v>
      </c>
      <c r="E22" s="243"/>
      <c r="F22" s="241"/>
      <c r="G22" s="242">
        <v>76963</v>
      </c>
      <c r="H22" s="243"/>
      <c r="I22" s="241"/>
      <c r="J22" s="242">
        <v>78098</v>
      </c>
      <c r="K22" s="243"/>
      <c r="L22" s="241"/>
      <c r="M22" s="242">
        <v>78554</v>
      </c>
      <c r="N22" s="243"/>
      <c r="O22" s="241"/>
      <c r="P22" s="242">
        <v>79359</v>
      </c>
      <c r="Q22" s="243"/>
      <c r="R22" s="241"/>
      <c r="S22" s="242">
        <v>80285</v>
      </c>
      <c r="T22" s="243"/>
    </row>
    <row r="23" spans="1:20" ht="13.5" customHeight="1">
      <c r="B23" s="104" t="s">
        <v>205</v>
      </c>
      <c r="C23" s="241"/>
      <c r="D23" s="242">
        <v>59662</v>
      </c>
      <c r="E23" s="243"/>
      <c r="F23" s="241"/>
      <c r="G23" s="242">
        <v>60753</v>
      </c>
      <c r="H23" s="243"/>
      <c r="I23" s="241"/>
      <c r="J23" s="242">
        <v>62025</v>
      </c>
      <c r="K23" s="243"/>
      <c r="L23" s="241"/>
      <c r="M23" s="242">
        <v>62351</v>
      </c>
      <c r="N23" s="243"/>
      <c r="O23" s="241"/>
      <c r="P23" s="242">
        <v>63209</v>
      </c>
      <c r="Q23" s="243"/>
      <c r="R23" s="241"/>
      <c r="S23" s="242">
        <v>64285</v>
      </c>
      <c r="T23" s="243"/>
    </row>
    <row r="24" spans="1:20" ht="13.5" customHeight="1">
      <c r="B24" s="104" t="s">
        <v>206</v>
      </c>
      <c r="C24" s="241"/>
      <c r="D24" s="242">
        <v>67680</v>
      </c>
      <c r="E24" s="243"/>
      <c r="F24" s="241"/>
      <c r="G24" s="242">
        <v>66972</v>
      </c>
      <c r="H24" s="243"/>
      <c r="I24" s="241"/>
      <c r="J24" s="242">
        <v>66379</v>
      </c>
      <c r="K24" s="243"/>
      <c r="L24" s="241"/>
      <c r="M24" s="242">
        <v>66417</v>
      </c>
      <c r="N24" s="243"/>
      <c r="O24" s="241"/>
      <c r="P24" s="242">
        <v>67571</v>
      </c>
      <c r="Q24" s="243"/>
      <c r="R24" s="241"/>
      <c r="S24" s="242">
        <v>67708</v>
      </c>
      <c r="T24" s="243"/>
    </row>
    <row r="25" spans="1:20" ht="13.5" customHeight="1">
      <c r="B25" s="104" t="s">
        <v>207</v>
      </c>
      <c r="C25" s="241"/>
      <c r="D25" s="242">
        <v>100171</v>
      </c>
      <c r="E25" s="243"/>
      <c r="F25" s="241"/>
      <c r="G25" s="242">
        <v>101959</v>
      </c>
      <c r="H25" s="243"/>
      <c r="I25" s="241"/>
      <c r="J25" s="242">
        <v>104193</v>
      </c>
      <c r="K25" s="243"/>
      <c r="L25" s="241"/>
      <c r="M25" s="242">
        <v>104978</v>
      </c>
      <c r="N25" s="243"/>
      <c r="O25" s="241"/>
      <c r="P25" s="242">
        <v>106754</v>
      </c>
      <c r="Q25" s="243"/>
      <c r="R25" s="241"/>
      <c r="S25" s="242">
        <v>108677</v>
      </c>
      <c r="T25" s="243"/>
    </row>
    <row r="26" spans="1:20" ht="13.5" customHeight="1">
      <c r="B26" s="104" t="s">
        <v>208</v>
      </c>
      <c r="C26" s="241"/>
      <c r="D26" s="242">
        <v>47499</v>
      </c>
      <c r="E26" s="243"/>
      <c r="F26" s="241"/>
      <c r="G26" s="242">
        <v>48205</v>
      </c>
      <c r="H26" s="243"/>
      <c r="I26" s="241"/>
      <c r="J26" s="242">
        <v>48884</v>
      </c>
      <c r="K26" s="243"/>
      <c r="L26" s="241"/>
      <c r="M26" s="242">
        <v>49187</v>
      </c>
      <c r="N26" s="243"/>
      <c r="O26" s="241"/>
      <c r="P26" s="242">
        <v>49480</v>
      </c>
      <c r="Q26" s="243"/>
      <c r="R26" s="241"/>
      <c r="S26" s="242">
        <v>49880</v>
      </c>
      <c r="T26" s="243"/>
    </row>
    <row r="27" spans="1:20" ht="13.5" customHeight="1">
      <c r="B27" s="104" t="s">
        <v>209</v>
      </c>
      <c r="C27" s="241"/>
      <c r="D27" s="242">
        <v>58818</v>
      </c>
      <c r="E27" s="243"/>
      <c r="F27" s="241"/>
      <c r="G27" s="242">
        <v>59424</v>
      </c>
      <c r="H27" s="243"/>
      <c r="I27" s="241"/>
      <c r="J27" s="242">
        <v>59913</v>
      </c>
      <c r="K27" s="243"/>
      <c r="L27" s="241"/>
      <c r="M27" s="242">
        <v>59903</v>
      </c>
      <c r="N27" s="243"/>
      <c r="O27" s="241"/>
      <c r="P27" s="242">
        <v>60105</v>
      </c>
      <c r="Q27" s="243"/>
      <c r="R27" s="241"/>
      <c r="S27" s="242">
        <v>60687</v>
      </c>
      <c r="T27" s="243"/>
    </row>
    <row r="28" spans="1:20" ht="13.5" customHeight="1">
      <c r="B28" s="104" t="s">
        <v>210</v>
      </c>
      <c r="C28" s="241"/>
      <c r="D28" s="242">
        <v>91197</v>
      </c>
      <c r="E28" s="243"/>
      <c r="F28" s="241"/>
      <c r="G28" s="242">
        <v>92452</v>
      </c>
      <c r="H28" s="243"/>
      <c r="I28" s="241"/>
      <c r="J28" s="242">
        <v>92872</v>
      </c>
      <c r="K28" s="243"/>
      <c r="L28" s="241"/>
      <c r="M28" s="242">
        <v>92962</v>
      </c>
      <c r="N28" s="243"/>
      <c r="O28" s="241"/>
      <c r="P28" s="242">
        <v>93540</v>
      </c>
      <c r="Q28" s="243"/>
      <c r="R28" s="241"/>
      <c r="S28" s="242">
        <v>93989</v>
      </c>
      <c r="T28" s="243"/>
    </row>
    <row r="29" spans="1:20" ht="13.5" customHeight="1">
      <c r="B29" s="104" t="s">
        <v>211</v>
      </c>
      <c r="C29" s="241"/>
      <c r="D29" s="242">
        <v>80808</v>
      </c>
      <c r="E29" s="243"/>
      <c r="F29" s="241"/>
      <c r="G29" s="242">
        <v>83224</v>
      </c>
      <c r="H29" s="243"/>
      <c r="I29" s="241"/>
      <c r="J29" s="242">
        <v>85785</v>
      </c>
      <c r="K29" s="243"/>
      <c r="L29" s="241"/>
      <c r="M29" s="242">
        <v>87002</v>
      </c>
      <c r="N29" s="243"/>
      <c r="O29" s="241"/>
      <c r="P29" s="242">
        <v>88689</v>
      </c>
      <c r="Q29" s="243"/>
      <c r="R29" s="241"/>
      <c r="S29" s="242">
        <v>90774</v>
      </c>
      <c r="T29" s="243"/>
    </row>
    <row r="30" spans="1:20" ht="13.5" customHeight="1">
      <c r="B30" s="104" t="s">
        <v>212</v>
      </c>
      <c r="C30" s="241"/>
      <c r="D30" s="242">
        <v>62682</v>
      </c>
      <c r="E30" s="243"/>
      <c r="F30" s="241"/>
      <c r="G30" s="242">
        <v>64644</v>
      </c>
      <c r="H30" s="243"/>
      <c r="I30" s="241"/>
      <c r="J30" s="242">
        <v>67139</v>
      </c>
      <c r="K30" s="243"/>
      <c r="L30" s="241"/>
      <c r="M30" s="242">
        <v>69729</v>
      </c>
      <c r="N30" s="243"/>
      <c r="O30" s="241"/>
      <c r="P30" s="242">
        <v>72517</v>
      </c>
      <c r="Q30" s="243"/>
      <c r="R30" s="241"/>
      <c r="S30" s="242">
        <v>75007</v>
      </c>
      <c r="T30" s="243"/>
    </row>
    <row r="31" spans="1:20" ht="15" customHeight="1">
      <c r="A31" s="9" t="s">
        <v>188</v>
      </c>
      <c r="B31" s="19"/>
      <c r="C31" s="203">
        <v>2</v>
      </c>
      <c r="D31" s="45">
        <v>359137</v>
      </c>
      <c r="E31" s="19"/>
      <c r="F31" s="239">
        <v>2</v>
      </c>
      <c r="G31" s="45">
        <v>362490</v>
      </c>
      <c r="H31" s="19"/>
      <c r="I31" s="239">
        <v>2</v>
      </c>
      <c r="J31" s="45">
        <v>366079</v>
      </c>
      <c r="K31" s="19"/>
      <c r="L31" s="239">
        <v>2</v>
      </c>
      <c r="M31" s="45">
        <v>367618</v>
      </c>
      <c r="N31" s="19"/>
      <c r="O31" s="240">
        <v>2</v>
      </c>
      <c r="P31" s="38">
        <v>369876</v>
      </c>
      <c r="R31" s="240">
        <v>2</v>
      </c>
      <c r="S31" s="38">
        <v>371909</v>
      </c>
      <c r="T31" s="19"/>
    </row>
    <row r="32" spans="1:20" ht="13.5" customHeight="1">
      <c r="B32" s="104" t="s">
        <v>213</v>
      </c>
      <c r="C32" s="241"/>
      <c r="D32" s="242">
        <v>71549</v>
      </c>
      <c r="E32" s="243"/>
      <c r="F32" s="241"/>
      <c r="G32" s="242">
        <v>72915</v>
      </c>
      <c r="H32" s="243"/>
      <c r="I32" s="241"/>
      <c r="J32" s="242">
        <v>73809</v>
      </c>
      <c r="K32" s="243"/>
      <c r="L32" s="241"/>
      <c r="M32" s="242">
        <v>74378</v>
      </c>
      <c r="N32" s="243"/>
      <c r="O32" s="241"/>
      <c r="P32" s="242">
        <v>75264</v>
      </c>
      <c r="Q32" s="243"/>
      <c r="R32" s="241"/>
      <c r="S32" s="242">
        <v>76278</v>
      </c>
      <c r="T32" s="243"/>
    </row>
    <row r="33" spans="1:21" ht="13.5" customHeight="1">
      <c r="B33" s="104" t="s">
        <v>214</v>
      </c>
      <c r="C33" s="241"/>
      <c r="D33" s="242">
        <v>49651</v>
      </c>
      <c r="E33" s="243"/>
      <c r="F33" s="241"/>
      <c r="G33" s="242">
        <v>49907</v>
      </c>
      <c r="H33" s="243"/>
      <c r="I33" s="241"/>
      <c r="J33" s="242">
        <v>50213</v>
      </c>
      <c r="K33" s="243"/>
      <c r="L33" s="241"/>
      <c r="M33" s="242">
        <v>50458</v>
      </c>
      <c r="N33" s="243"/>
      <c r="O33" s="241"/>
      <c r="P33" s="242">
        <v>50779</v>
      </c>
      <c r="Q33" s="243"/>
      <c r="R33" s="241"/>
      <c r="S33" s="242">
        <v>51026</v>
      </c>
      <c r="T33" s="243"/>
    </row>
    <row r="34" spans="1:21" ht="13.5" customHeight="1">
      <c r="B34" s="104" t="s">
        <v>215</v>
      </c>
      <c r="C34" s="241"/>
      <c r="D34" s="242">
        <v>36035</v>
      </c>
      <c r="E34" s="243"/>
      <c r="F34" s="241"/>
      <c r="G34" s="242">
        <v>36345</v>
      </c>
      <c r="H34" s="243"/>
      <c r="I34" s="241"/>
      <c r="J34" s="242">
        <v>36889</v>
      </c>
      <c r="K34" s="243"/>
      <c r="L34" s="241"/>
      <c r="M34" s="242">
        <v>37021</v>
      </c>
      <c r="N34" s="243"/>
      <c r="O34" s="241"/>
      <c r="P34" s="242">
        <v>37351</v>
      </c>
      <c r="Q34" s="243"/>
      <c r="R34" s="241"/>
      <c r="S34" s="242">
        <v>37631</v>
      </c>
      <c r="T34" s="243"/>
    </row>
    <row r="35" spans="1:21" ht="13.5" customHeight="1">
      <c r="B35" s="104" t="s">
        <v>192</v>
      </c>
      <c r="C35" s="241"/>
      <c r="D35" s="242">
        <v>56810</v>
      </c>
      <c r="E35" s="243"/>
      <c r="F35" s="241"/>
      <c r="G35" s="242">
        <v>57393</v>
      </c>
      <c r="H35" s="243"/>
      <c r="I35" s="241"/>
      <c r="J35" s="242">
        <v>58120</v>
      </c>
      <c r="K35" s="243"/>
      <c r="L35" s="241"/>
      <c r="M35" s="242">
        <v>58249</v>
      </c>
      <c r="N35" s="243"/>
      <c r="O35" s="241"/>
      <c r="P35" s="242">
        <v>58693</v>
      </c>
      <c r="Q35" s="243"/>
      <c r="R35" s="241"/>
      <c r="S35" s="242">
        <v>59111</v>
      </c>
      <c r="T35" s="243"/>
    </row>
    <row r="36" spans="1:21" ht="13.5" customHeight="1">
      <c r="B36" s="104" t="s">
        <v>216</v>
      </c>
      <c r="C36" s="241"/>
      <c r="D36" s="242">
        <v>59780</v>
      </c>
      <c r="E36" s="243"/>
      <c r="F36" s="241"/>
      <c r="G36" s="242">
        <v>59630</v>
      </c>
      <c r="H36" s="243"/>
      <c r="I36" s="241"/>
      <c r="J36" s="242">
        <v>59706</v>
      </c>
      <c r="K36" s="243"/>
      <c r="L36" s="241"/>
      <c r="M36" s="242">
        <v>59505</v>
      </c>
      <c r="N36" s="243"/>
      <c r="O36" s="241"/>
      <c r="P36" s="242">
        <v>59167</v>
      </c>
      <c r="Q36" s="243"/>
      <c r="R36" s="241"/>
      <c r="S36" s="242">
        <v>58943</v>
      </c>
      <c r="T36" s="243"/>
    </row>
    <row r="37" spans="1:21" ht="13.5" customHeight="1">
      <c r="B37" s="104" t="s">
        <v>211</v>
      </c>
      <c r="C37" s="241"/>
      <c r="D37" s="242">
        <v>70714</v>
      </c>
      <c r="E37" s="243"/>
      <c r="F37" s="241"/>
      <c r="G37" s="242">
        <v>71632</v>
      </c>
      <c r="H37" s="243"/>
      <c r="I37" s="241"/>
      <c r="J37" s="242">
        <v>72497</v>
      </c>
      <c r="K37" s="243"/>
      <c r="L37" s="241"/>
      <c r="M37" s="242">
        <v>73018</v>
      </c>
      <c r="N37" s="243"/>
      <c r="O37" s="241"/>
      <c r="P37" s="242">
        <v>73603</v>
      </c>
      <c r="Q37" s="243"/>
      <c r="R37" s="241"/>
      <c r="S37" s="242">
        <v>73711</v>
      </c>
      <c r="T37" s="243"/>
    </row>
    <row r="38" spans="1:21" ht="13.5" customHeight="1">
      <c r="B38" s="104" t="s">
        <v>217</v>
      </c>
      <c r="C38" s="241"/>
      <c r="D38" s="242">
        <v>14598</v>
      </c>
      <c r="E38" s="243"/>
      <c r="F38" s="241"/>
      <c r="G38" s="242">
        <v>14668</v>
      </c>
      <c r="H38" s="243"/>
      <c r="I38" s="241"/>
      <c r="J38" s="242">
        <v>14845</v>
      </c>
      <c r="K38" s="243"/>
      <c r="L38" s="241"/>
      <c r="M38" s="242">
        <v>14989</v>
      </c>
      <c r="N38" s="243"/>
      <c r="O38" s="241"/>
      <c r="P38" s="242">
        <v>15019</v>
      </c>
      <c r="Q38" s="243"/>
      <c r="R38" s="241"/>
      <c r="S38" s="242">
        <v>15209</v>
      </c>
      <c r="T38" s="243"/>
    </row>
    <row r="39" spans="1:21" ht="15" customHeight="1">
      <c r="A39" s="9" t="s">
        <v>28</v>
      </c>
      <c r="B39" s="19"/>
      <c r="C39" s="203">
        <v>11</v>
      </c>
      <c r="D39" s="45">
        <v>77223</v>
      </c>
      <c r="E39" s="19"/>
      <c r="F39" s="239">
        <v>11</v>
      </c>
      <c r="G39" s="45">
        <v>78243</v>
      </c>
      <c r="H39" s="19"/>
      <c r="I39" s="239">
        <v>11</v>
      </c>
      <c r="J39" s="45">
        <v>79073</v>
      </c>
      <c r="K39" s="19"/>
      <c r="L39" s="239">
        <v>11</v>
      </c>
      <c r="M39" s="45">
        <v>79272</v>
      </c>
      <c r="N39" s="19"/>
      <c r="O39" s="240">
        <v>11</v>
      </c>
      <c r="P39" s="38">
        <v>79856</v>
      </c>
      <c r="R39" s="240">
        <v>11</v>
      </c>
      <c r="S39" s="38">
        <v>80509</v>
      </c>
      <c r="T39" s="19"/>
    </row>
    <row r="40" spans="1:21" ht="15" customHeight="1">
      <c r="A40" s="9" t="s">
        <v>29</v>
      </c>
      <c r="B40" s="19"/>
      <c r="C40" s="203">
        <v>5</v>
      </c>
      <c r="D40" s="45">
        <v>173347</v>
      </c>
      <c r="E40" s="19"/>
      <c r="F40" s="239">
        <v>5</v>
      </c>
      <c r="G40" s="45">
        <v>175335</v>
      </c>
      <c r="H40" s="19"/>
      <c r="I40" s="239">
        <v>5</v>
      </c>
      <c r="J40" s="45">
        <v>176967</v>
      </c>
      <c r="K40" s="19"/>
      <c r="L40" s="239">
        <v>5</v>
      </c>
      <c r="M40" s="45">
        <v>178091</v>
      </c>
      <c r="N40" s="19"/>
      <c r="O40" s="240">
        <v>5</v>
      </c>
      <c r="P40" s="38">
        <v>178693</v>
      </c>
      <c r="R40" s="240">
        <v>5</v>
      </c>
      <c r="S40" s="38">
        <v>180070</v>
      </c>
      <c r="T40" s="19"/>
    </row>
    <row r="41" spans="1:21" ht="15" customHeight="1">
      <c r="A41" s="9" t="s">
        <v>31</v>
      </c>
      <c r="B41" s="19"/>
      <c r="C41" s="203">
        <v>18</v>
      </c>
      <c r="D41" s="45">
        <v>47816</v>
      </c>
      <c r="E41" s="19"/>
      <c r="F41" s="239">
        <v>18</v>
      </c>
      <c r="G41" s="45">
        <v>48180</v>
      </c>
      <c r="H41" s="19"/>
      <c r="I41" s="239">
        <v>18</v>
      </c>
      <c r="J41" s="45">
        <v>48611</v>
      </c>
      <c r="K41" s="19"/>
      <c r="L41" s="239">
        <v>18</v>
      </c>
      <c r="M41" s="45">
        <v>48942</v>
      </c>
      <c r="N41" s="19"/>
      <c r="O41" s="240">
        <v>18</v>
      </c>
      <c r="P41" s="38">
        <v>49256</v>
      </c>
      <c r="R41" s="240">
        <v>18</v>
      </c>
      <c r="S41" s="38">
        <v>49612</v>
      </c>
      <c r="T41" s="19"/>
      <c r="U41" s="35"/>
    </row>
    <row r="42" spans="1:21" ht="15" customHeight="1">
      <c r="A42" s="9" t="s">
        <v>32</v>
      </c>
      <c r="B42" s="19"/>
      <c r="C42" s="203">
        <v>4</v>
      </c>
      <c r="D42" s="45">
        <v>175453</v>
      </c>
      <c r="E42" s="19"/>
      <c r="F42" s="239">
        <v>4</v>
      </c>
      <c r="G42" s="45">
        <v>177573</v>
      </c>
      <c r="H42" s="19"/>
      <c r="I42" s="239">
        <v>4</v>
      </c>
      <c r="J42" s="45">
        <v>180099</v>
      </c>
      <c r="K42" s="19"/>
      <c r="L42" s="239">
        <v>4</v>
      </c>
      <c r="M42" s="45">
        <v>183112</v>
      </c>
      <c r="N42" s="19"/>
      <c r="O42" s="240">
        <v>4</v>
      </c>
      <c r="P42" s="38">
        <v>186240</v>
      </c>
      <c r="R42" s="240">
        <v>4</v>
      </c>
      <c r="S42" s="38">
        <v>188560</v>
      </c>
      <c r="T42" s="19"/>
    </row>
    <row r="43" spans="1:21" ht="15" customHeight="1">
      <c r="A43" s="9" t="s">
        <v>33</v>
      </c>
      <c r="B43" s="19"/>
      <c r="C43" s="203">
        <v>25</v>
      </c>
      <c r="D43" s="45">
        <v>31769</v>
      </c>
      <c r="E43" s="19"/>
      <c r="F43" s="239">
        <v>25</v>
      </c>
      <c r="G43" s="45">
        <v>32149</v>
      </c>
      <c r="H43" s="19"/>
      <c r="I43" s="239">
        <v>25</v>
      </c>
      <c r="J43" s="45">
        <v>32516</v>
      </c>
      <c r="K43" s="19"/>
      <c r="L43" s="239">
        <v>25</v>
      </c>
      <c r="M43" s="45">
        <v>32681</v>
      </c>
      <c r="N43" s="19"/>
      <c r="O43" s="240">
        <v>25</v>
      </c>
      <c r="P43" s="38">
        <v>32837</v>
      </c>
      <c r="R43" s="240">
        <v>25</v>
      </c>
      <c r="S43" s="38">
        <v>33173</v>
      </c>
      <c r="T43" s="19"/>
    </row>
    <row r="44" spans="1:21" ht="15" customHeight="1">
      <c r="A44" s="9" t="s">
        <v>34</v>
      </c>
      <c r="B44" s="19"/>
      <c r="C44" s="203">
        <v>7</v>
      </c>
      <c r="D44" s="45">
        <v>150552</v>
      </c>
      <c r="E44" s="19"/>
      <c r="F44" s="239">
        <v>7</v>
      </c>
      <c r="G44" s="45">
        <v>151433</v>
      </c>
      <c r="H44" s="19"/>
      <c r="I44" s="239">
        <v>7</v>
      </c>
      <c r="J44" s="45">
        <v>152869</v>
      </c>
      <c r="K44" s="19"/>
      <c r="L44" s="239">
        <v>7</v>
      </c>
      <c r="M44" s="45">
        <v>153786</v>
      </c>
      <c r="N44" s="19"/>
      <c r="O44" s="240">
        <v>7</v>
      </c>
      <c r="P44" s="38">
        <v>154598</v>
      </c>
      <c r="R44" s="240">
        <v>7</v>
      </c>
      <c r="S44" s="38">
        <v>155769</v>
      </c>
      <c r="T44" s="19"/>
    </row>
    <row r="45" spans="1:21" ht="15" customHeight="1">
      <c r="A45" s="9" t="s">
        <v>35</v>
      </c>
      <c r="B45" s="19"/>
      <c r="C45" s="203">
        <v>24</v>
      </c>
      <c r="D45" s="45">
        <v>33161</v>
      </c>
      <c r="E45" s="19"/>
      <c r="F45" s="239">
        <v>24</v>
      </c>
      <c r="G45" s="45">
        <v>33329</v>
      </c>
      <c r="H45" s="19"/>
      <c r="I45" s="239">
        <v>24</v>
      </c>
      <c r="J45" s="45">
        <v>33284</v>
      </c>
      <c r="K45" s="19"/>
      <c r="L45" s="239">
        <v>24</v>
      </c>
      <c r="M45" s="45">
        <v>33164</v>
      </c>
      <c r="N45" s="19"/>
      <c r="O45" s="240">
        <v>24</v>
      </c>
      <c r="P45" s="38">
        <v>33485</v>
      </c>
      <c r="R45" s="240">
        <v>24</v>
      </c>
      <c r="S45" s="38">
        <v>33677</v>
      </c>
      <c r="T45" s="19"/>
    </row>
    <row r="46" spans="1:21" ht="15" customHeight="1">
      <c r="A46" s="9" t="s">
        <v>36</v>
      </c>
      <c r="B46" s="19"/>
      <c r="C46" s="203">
        <v>13</v>
      </c>
      <c r="D46" s="45">
        <v>66230</v>
      </c>
      <c r="E46" s="19"/>
      <c r="F46" s="239">
        <v>13</v>
      </c>
      <c r="G46" s="45">
        <v>67050</v>
      </c>
      <c r="H46" s="19"/>
      <c r="I46" s="239">
        <v>13</v>
      </c>
      <c r="J46" s="45">
        <v>67860</v>
      </c>
      <c r="K46" s="19"/>
      <c r="L46" s="239">
        <v>13</v>
      </c>
      <c r="M46" s="45">
        <v>68044</v>
      </c>
      <c r="N46" s="19"/>
      <c r="O46" s="240">
        <v>13</v>
      </c>
      <c r="P46" s="38">
        <v>68194</v>
      </c>
      <c r="R46" s="240">
        <v>13</v>
      </c>
      <c r="S46" s="38">
        <v>68283</v>
      </c>
      <c r="T46" s="19"/>
    </row>
    <row r="47" spans="1:21" ht="15" customHeight="1">
      <c r="A47" s="9" t="s">
        <v>37</v>
      </c>
      <c r="B47" s="19"/>
      <c r="C47" s="203">
        <v>6</v>
      </c>
      <c r="D47" s="45">
        <v>170392</v>
      </c>
      <c r="E47" s="19"/>
      <c r="F47" s="239">
        <v>6</v>
      </c>
      <c r="G47" s="45">
        <v>171406</v>
      </c>
      <c r="H47" s="19"/>
      <c r="I47" s="239">
        <v>6</v>
      </c>
      <c r="J47" s="45">
        <v>172253</v>
      </c>
      <c r="K47" s="19"/>
      <c r="L47" s="239">
        <v>6</v>
      </c>
      <c r="M47" s="45">
        <v>173108</v>
      </c>
      <c r="N47" s="19"/>
      <c r="O47" s="240">
        <v>6</v>
      </c>
      <c r="P47" s="38">
        <v>174928</v>
      </c>
      <c r="R47" s="240">
        <v>6</v>
      </c>
      <c r="S47" s="38">
        <v>175992</v>
      </c>
      <c r="T47" s="19"/>
    </row>
    <row r="48" spans="1:21" ht="15" customHeight="1">
      <c r="A48" s="9" t="s">
        <v>38</v>
      </c>
      <c r="B48" s="19"/>
      <c r="C48" s="203">
        <v>8</v>
      </c>
      <c r="D48" s="45">
        <v>121569</v>
      </c>
      <c r="E48" s="19"/>
      <c r="F48" s="239">
        <v>8</v>
      </c>
      <c r="G48" s="45">
        <v>122949</v>
      </c>
      <c r="H48" s="19"/>
      <c r="I48" s="239">
        <v>8</v>
      </c>
      <c r="J48" s="45">
        <v>125089</v>
      </c>
      <c r="K48" s="19"/>
      <c r="L48" s="239">
        <v>8</v>
      </c>
      <c r="M48" s="45">
        <v>126104</v>
      </c>
      <c r="N48" s="19"/>
      <c r="O48" s="240">
        <v>8</v>
      </c>
      <c r="P48" s="38">
        <v>128126</v>
      </c>
      <c r="R48" s="240">
        <v>8</v>
      </c>
      <c r="S48" s="38">
        <v>129966</v>
      </c>
      <c r="T48" s="19"/>
    </row>
    <row r="49" spans="1:20" ht="15" customHeight="1">
      <c r="A49" s="9" t="s">
        <v>39</v>
      </c>
      <c r="B49" s="19"/>
      <c r="C49" s="203">
        <v>9</v>
      </c>
      <c r="D49" s="45">
        <v>112729</v>
      </c>
      <c r="E49" s="19"/>
      <c r="F49" s="239">
        <v>9</v>
      </c>
      <c r="G49" s="45">
        <v>113681</v>
      </c>
      <c r="H49" s="19"/>
      <c r="I49" s="239">
        <v>9</v>
      </c>
      <c r="J49" s="45">
        <v>114265</v>
      </c>
      <c r="K49" s="19"/>
      <c r="L49" s="239">
        <v>9</v>
      </c>
      <c r="M49" s="45">
        <v>114843</v>
      </c>
      <c r="N49" s="19"/>
      <c r="O49" s="240">
        <v>9</v>
      </c>
      <c r="P49" s="38">
        <v>115493</v>
      </c>
      <c r="R49" s="240">
        <v>9</v>
      </c>
      <c r="S49" s="38">
        <v>116191</v>
      </c>
      <c r="T49" s="19"/>
    </row>
    <row r="50" spans="1:20" ht="15" customHeight="1">
      <c r="A50" s="9" t="s">
        <v>40</v>
      </c>
      <c r="B50" s="19"/>
      <c r="C50" s="203">
        <v>21</v>
      </c>
      <c r="D50" s="45">
        <v>43024</v>
      </c>
      <c r="E50" s="19"/>
      <c r="F50" s="239">
        <v>21</v>
      </c>
      <c r="G50" s="45">
        <v>43598</v>
      </c>
      <c r="H50" s="19"/>
      <c r="I50" s="239">
        <v>21</v>
      </c>
      <c r="J50" s="45">
        <v>43864</v>
      </c>
      <c r="K50" s="19"/>
      <c r="L50" s="239">
        <v>21</v>
      </c>
      <c r="M50" s="45">
        <v>43904</v>
      </c>
      <c r="N50" s="19"/>
      <c r="O50" s="240">
        <v>21</v>
      </c>
      <c r="P50" s="38">
        <v>44468</v>
      </c>
      <c r="R50" s="240">
        <v>21</v>
      </c>
      <c r="S50" s="38">
        <v>45577</v>
      </c>
      <c r="T50" s="19"/>
    </row>
    <row r="51" spans="1:20" ht="15" customHeight="1">
      <c r="A51" s="9" t="s">
        <v>41</v>
      </c>
      <c r="B51" s="19"/>
      <c r="C51" s="203">
        <v>19</v>
      </c>
      <c r="D51" s="45">
        <v>45592</v>
      </c>
      <c r="E51" s="19"/>
      <c r="F51" s="239">
        <v>19</v>
      </c>
      <c r="G51" s="45">
        <v>45760</v>
      </c>
      <c r="H51" s="19"/>
      <c r="I51" s="239">
        <v>19</v>
      </c>
      <c r="J51" s="45">
        <v>45699</v>
      </c>
      <c r="K51" s="19"/>
      <c r="L51" s="239">
        <v>19</v>
      </c>
      <c r="M51" s="45">
        <v>45836</v>
      </c>
      <c r="N51" s="19"/>
      <c r="O51" s="240">
        <v>19</v>
      </c>
      <c r="P51" s="38">
        <v>46255</v>
      </c>
      <c r="R51" s="240">
        <v>19</v>
      </c>
      <c r="S51" s="38">
        <v>46651</v>
      </c>
      <c r="T51" s="19"/>
    </row>
    <row r="52" spans="1:20" ht="15" customHeight="1">
      <c r="A52" s="9" t="s">
        <v>42</v>
      </c>
      <c r="B52" s="19"/>
      <c r="C52" s="203">
        <v>10</v>
      </c>
      <c r="D52" s="45">
        <v>100999</v>
      </c>
      <c r="E52" s="19"/>
      <c r="F52" s="239">
        <v>10</v>
      </c>
      <c r="G52" s="45">
        <v>101062</v>
      </c>
      <c r="H52" s="19"/>
      <c r="I52" s="239">
        <v>10</v>
      </c>
      <c r="J52" s="45">
        <v>101538</v>
      </c>
      <c r="K52" s="19"/>
      <c r="L52" s="239">
        <v>10</v>
      </c>
      <c r="M52" s="45">
        <v>101974</v>
      </c>
      <c r="N52" s="19"/>
      <c r="O52" s="240">
        <v>10</v>
      </c>
      <c r="P52" s="38">
        <v>102854</v>
      </c>
      <c r="R52" s="240">
        <v>10</v>
      </c>
      <c r="S52" s="38">
        <v>103265</v>
      </c>
      <c r="T52" s="19"/>
    </row>
    <row r="53" spans="1:20" ht="15" customHeight="1">
      <c r="A53" s="9" t="s">
        <v>43</v>
      </c>
      <c r="B53" s="19"/>
      <c r="C53" s="203">
        <v>22</v>
      </c>
      <c r="D53" s="45">
        <v>42257</v>
      </c>
      <c r="E53" s="19"/>
      <c r="F53" s="239">
        <v>22</v>
      </c>
      <c r="G53" s="45">
        <v>42319</v>
      </c>
      <c r="H53" s="19"/>
      <c r="I53" s="239">
        <v>22</v>
      </c>
      <c r="J53" s="45">
        <v>42367</v>
      </c>
      <c r="K53" s="19"/>
      <c r="L53" s="239">
        <v>22</v>
      </c>
      <c r="M53" s="45">
        <v>42453</v>
      </c>
      <c r="N53" s="19"/>
      <c r="O53" s="240">
        <v>22</v>
      </c>
      <c r="P53" s="38">
        <v>42395</v>
      </c>
      <c r="R53" s="240">
        <v>22</v>
      </c>
      <c r="S53" s="38">
        <v>42314</v>
      </c>
      <c r="T53" s="19"/>
    </row>
    <row r="54" spans="1:20" ht="15" customHeight="1">
      <c r="A54" s="9" t="s">
        <v>44</v>
      </c>
      <c r="B54" s="19"/>
      <c r="C54" s="203">
        <v>17</v>
      </c>
      <c r="D54" s="45">
        <v>51097</v>
      </c>
      <c r="E54" s="19"/>
      <c r="F54" s="239">
        <v>17</v>
      </c>
      <c r="G54" s="45">
        <v>51429</v>
      </c>
      <c r="H54" s="19"/>
      <c r="I54" s="239">
        <v>17</v>
      </c>
      <c r="J54" s="45">
        <v>51902</v>
      </c>
      <c r="K54" s="19"/>
      <c r="L54" s="239">
        <v>17</v>
      </c>
      <c r="M54" s="45">
        <v>52171</v>
      </c>
      <c r="N54" s="19"/>
      <c r="O54" s="240">
        <v>17</v>
      </c>
      <c r="P54" s="38">
        <v>52670</v>
      </c>
      <c r="R54" s="240">
        <v>17</v>
      </c>
      <c r="S54" s="38">
        <v>53292</v>
      </c>
      <c r="T54" s="19"/>
    </row>
    <row r="55" spans="1:20" ht="15" customHeight="1">
      <c r="A55" s="9" t="s">
        <v>45</v>
      </c>
      <c r="B55" s="19"/>
      <c r="C55" s="203">
        <v>16</v>
      </c>
      <c r="D55" s="45">
        <v>52157</v>
      </c>
      <c r="E55" s="19"/>
      <c r="F55" s="239">
        <v>16</v>
      </c>
      <c r="G55" s="45">
        <v>52391</v>
      </c>
      <c r="H55" s="19"/>
      <c r="I55" s="239">
        <v>16</v>
      </c>
      <c r="J55" s="45">
        <v>52686</v>
      </c>
      <c r="K55" s="19"/>
      <c r="L55" s="239">
        <v>16</v>
      </c>
      <c r="M55" s="45">
        <v>52848</v>
      </c>
      <c r="N55" s="19"/>
      <c r="O55" s="240">
        <v>16</v>
      </c>
      <c r="P55" s="38">
        <v>53122</v>
      </c>
      <c r="R55" s="240">
        <v>16</v>
      </c>
      <c r="S55" s="38">
        <v>53352</v>
      </c>
      <c r="T55" s="19"/>
    </row>
    <row r="56" spans="1:20" ht="15" customHeight="1">
      <c r="A56" s="9" t="s">
        <v>46</v>
      </c>
      <c r="B56" s="19"/>
      <c r="C56" s="203">
        <v>12</v>
      </c>
      <c r="D56" s="45">
        <v>72458</v>
      </c>
      <c r="E56" s="19"/>
      <c r="F56" s="239">
        <v>12</v>
      </c>
      <c r="G56" s="45">
        <v>73169</v>
      </c>
      <c r="H56" s="19"/>
      <c r="I56" s="239">
        <v>12</v>
      </c>
      <c r="J56" s="45">
        <v>73701</v>
      </c>
      <c r="K56" s="19"/>
      <c r="L56" s="239">
        <v>12</v>
      </c>
      <c r="M56" s="45">
        <v>74303</v>
      </c>
      <c r="N56" s="19"/>
      <c r="O56" s="240">
        <v>12</v>
      </c>
      <c r="P56" s="38">
        <v>74890</v>
      </c>
      <c r="R56" s="240">
        <v>12</v>
      </c>
      <c r="S56" s="38">
        <v>75378</v>
      </c>
      <c r="T56" s="19"/>
    </row>
    <row r="57" spans="1:20" ht="15" customHeight="1">
      <c r="A57" s="9" t="s">
        <v>47</v>
      </c>
      <c r="B57" s="19"/>
      <c r="C57" s="203">
        <v>14</v>
      </c>
      <c r="D57" s="45">
        <v>57839</v>
      </c>
      <c r="E57" s="19"/>
      <c r="F57" s="239">
        <v>14</v>
      </c>
      <c r="G57" s="45">
        <v>57856</v>
      </c>
      <c r="H57" s="19"/>
      <c r="I57" s="239">
        <v>14</v>
      </c>
      <c r="J57" s="45">
        <v>58088</v>
      </c>
      <c r="K57" s="19"/>
      <c r="L57" s="239">
        <v>14</v>
      </c>
      <c r="M57" s="45">
        <v>58692</v>
      </c>
      <c r="N57" s="19"/>
      <c r="O57" s="240">
        <v>14</v>
      </c>
      <c r="P57" s="38">
        <v>59114</v>
      </c>
      <c r="R57" s="240">
        <v>14</v>
      </c>
      <c r="S57" s="38">
        <v>59596</v>
      </c>
      <c r="T57" s="19"/>
    </row>
    <row r="58" spans="1:20" s="70" customFormat="1" ht="15" customHeight="1">
      <c r="A58" s="9" t="s">
        <v>48</v>
      </c>
      <c r="B58" s="9"/>
      <c r="C58" s="245">
        <v>26</v>
      </c>
      <c r="D58" s="38">
        <v>29480</v>
      </c>
      <c r="E58" s="9"/>
      <c r="F58" s="240">
        <v>26</v>
      </c>
      <c r="G58" s="38">
        <v>29704</v>
      </c>
      <c r="H58" s="9"/>
      <c r="I58" s="240">
        <v>26</v>
      </c>
      <c r="J58" s="38">
        <v>30009</v>
      </c>
      <c r="K58" s="9"/>
      <c r="L58" s="240">
        <v>26</v>
      </c>
      <c r="M58" s="38">
        <v>30274</v>
      </c>
      <c r="N58" s="9"/>
      <c r="O58" s="240">
        <v>26</v>
      </c>
      <c r="P58" s="38">
        <v>30402</v>
      </c>
      <c r="Q58" s="9"/>
      <c r="R58" s="240">
        <v>26</v>
      </c>
      <c r="S58" s="38">
        <v>30707</v>
      </c>
      <c r="T58" s="9"/>
    </row>
    <row r="59" spans="1:20" ht="15" customHeight="1">
      <c r="A59" s="9" t="s">
        <v>49</v>
      </c>
      <c r="B59" s="19"/>
      <c r="C59" s="203">
        <v>20</v>
      </c>
      <c r="D59" s="45">
        <v>44557</v>
      </c>
      <c r="E59" s="19"/>
      <c r="F59" s="239">
        <v>20</v>
      </c>
      <c r="G59" s="45">
        <v>44765</v>
      </c>
      <c r="H59" s="19"/>
      <c r="I59" s="239">
        <v>20</v>
      </c>
      <c r="J59" s="45">
        <v>45008</v>
      </c>
      <c r="K59" s="19"/>
      <c r="L59" s="239">
        <v>20</v>
      </c>
      <c r="M59" s="45">
        <v>45235</v>
      </c>
      <c r="N59" s="19"/>
      <c r="O59" s="240">
        <v>20</v>
      </c>
      <c r="P59" s="38">
        <v>45833</v>
      </c>
      <c r="R59" s="240">
        <v>20</v>
      </c>
      <c r="S59" s="38">
        <v>46112</v>
      </c>
      <c r="T59" s="19"/>
    </row>
    <row r="60" spans="1:20" ht="15" customHeight="1">
      <c r="A60" s="9" t="s">
        <v>50</v>
      </c>
      <c r="B60" s="19"/>
      <c r="C60" s="203">
        <v>15</v>
      </c>
      <c r="D60" s="45">
        <v>56717</v>
      </c>
      <c r="E60" s="19"/>
      <c r="F60" s="239">
        <v>15</v>
      </c>
      <c r="G60" s="45">
        <v>57009</v>
      </c>
      <c r="H60" s="19"/>
      <c r="I60" s="239">
        <v>15</v>
      </c>
      <c r="J60" s="45">
        <v>57379</v>
      </c>
      <c r="K60" s="19"/>
      <c r="L60" s="239">
        <v>15</v>
      </c>
      <c r="M60" s="45">
        <v>57635</v>
      </c>
      <c r="N60" s="19"/>
      <c r="O60" s="240">
        <v>15</v>
      </c>
      <c r="P60" s="38">
        <v>57714</v>
      </c>
      <c r="R60" s="240">
        <v>15</v>
      </c>
      <c r="S60" s="38">
        <v>58152</v>
      </c>
      <c r="T60" s="19"/>
    </row>
    <row r="61" spans="1:20" ht="15" customHeight="1">
      <c r="A61" s="9" t="s">
        <v>51</v>
      </c>
      <c r="B61" s="19"/>
      <c r="C61" s="203">
        <v>23</v>
      </c>
      <c r="D61" s="45">
        <v>38503</v>
      </c>
      <c r="E61" s="19"/>
      <c r="F61" s="239">
        <v>23</v>
      </c>
      <c r="G61" s="45">
        <v>39552</v>
      </c>
      <c r="H61" s="19"/>
      <c r="I61" s="239">
        <v>23</v>
      </c>
      <c r="J61" s="45">
        <v>40243</v>
      </c>
      <c r="K61" s="19"/>
      <c r="L61" s="239">
        <v>23</v>
      </c>
      <c r="M61" s="45">
        <v>40491</v>
      </c>
      <c r="N61" s="19"/>
      <c r="O61" s="240">
        <v>23</v>
      </c>
      <c r="P61" s="38">
        <v>40825</v>
      </c>
      <c r="R61" s="240">
        <v>23</v>
      </c>
      <c r="S61" s="38">
        <v>41213</v>
      </c>
      <c r="T61" s="19"/>
    </row>
    <row r="62" spans="1:20" ht="15" customHeight="1">
      <c r="A62" s="9" t="s">
        <v>52</v>
      </c>
      <c r="B62" s="19"/>
      <c r="C62" s="203">
        <v>31</v>
      </c>
      <c r="D62" s="45">
        <v>22860</v>
      </c>
      <c r="E62" s="19"/>
      <c r="F62" s="239">
        <v>31</v>
      </c>
      <c r="G62" s="45">
        <v>23047</v>
      </c>
      <c r="H62" s="19"/>
      <c r="I62" s="239">
        <v>30</v>
      </c>
      <c r="J62" s="45">
        <v>23130</v>
      </c>
      <c r="K62" s="19"/>
      <c r="L62" s="239">
        <v>30</v>
      </c>
      <c r="M62" s="45">
        <v>23213</v>
      </c>
      <c r="N62" s="19"/>
      <c r="O62" s="240">
        <v>30</v>
      </c>
      <c r="P62" s="38">
        <v>23452</v>
      </c>
      <c r="R62" s="240">
        <v>30</v>
      </c>
      <c r="S62" s="38">
        <v>23538</v>
      </c>
      <c r="T62" s="19"/>
    </row>
    <row r="63" spans="1:20" ht="15" customHeight="1">
      <c r="A63" s="9" t="s">
        <v>53</v>
      </c>
      <c r="B63" s="19"/>
      <c r="C63" s="203">
        <v>28</v>
      </c>
      <c r="D63" s="45">
        <v>27401</v>
      </c>
      <c r="E63" s="19"/>
      <c r="F63" s="239">
        <v>28</v>
      </c>
      <c r="G63" s="45">
        <v>27561</v>
      </c>
      <c r="H63" s="19"/>
      <c r="I63" s="239">
        <v>28</v>
      </c>
      <c r="J63" s="45">
        <v>27814</v>
      </c>
      <c r="K63" s="19"/>
      <c r="L63" s="239">
        <v>28</v>
      </c>
      <c r="M63" s="45">
        <v>27857</v>
      </c>
      <c r="N63" s="19"/>
      <c r="O63" s="240">
        <v>28</v>
      </c>
      <c r="P63" s="38">
        <v>28203</v>
      </c>
      <c r="R63" s="240">
        <v>28</v>
      </c>
      <c r="S63" s="38">
        <v>28206</v>
      </c>
      <c r="T63" s="19"/>
    </row>
    <row r="64" spans="1:20" ht="15" customHeight="1">
      <c r="A64" s="9" t="s">
        <v>54</v>
      </c>
      <c r="B64" s="19"/>
      <c r="C64" s="203">
        <v>3</v>
      </c>
      <c r="D64" s="45">
        <v>227647</v>
      </c>
      <c r="E64" s="19"/>
      <c r="F64" s="239">
        <v>3</v>
      </c>
      <c r="G64" s="45">
        <v>230028</v>
      </c>
      <c r="H64" s="19"/>
      <c r="I64" s="239">
        <v>3</v>
      </c>
      <c r="J64" s="45">
        <v>232303</v>
      </c>
      <c r="K64" s="19"/>
      <c r="L64" s="239">
        <v>3</v>
      </c>
      <c r="M64" s="45">
        <v>233187</v>
      </c>
      <c r="N64" s="19"/>
      <c r="O64" s="240">
        <v>3</v>
      </c>
      <c r="P64" s="38">
        <v>235588</v>
      </c>
      <c r="R64" s="240">
        <v>3</v>
      </c>
      <c r="S64" s="38">
        <v>237531</v>
      </c>
      <c r="T64" s="19"/>
    </row>
    <row r="65" spans="1:20" ht="15" customHeight="1">
      <c r="A65" s="9" t="s">
        <v>55</v>
      </c>
      <c r="B65" s="19"/>
      <c r="C65" s="203">
        <v>30</v>
      </c>
      <c r="D65" s="45">
        <v>23015</v>
      </c>
      <c r="E65" s="19"/>
      <c r="F65" s="239">
        <v>30</v>
      </c>
      <c r="G65" s="45">
        <v>23101</v>
      </c>
      <c r="H65" s="19"/>
      <c r="I65" s="239">
        <v>31</v>
      </c>
      <c r="J65" s="45">
        <v>23123</v>
      </c>
      <c r="K65" s="19"/>
      <c r="L65" s="239">
        <v>31</v>
      </c>
      <c r="M65" s="45">
        <v>23178</v>
      </c>
      <c r="N65" s="19"/>
      <c r="O65" s="240">
        <v>31</v>
      </c>
      <c r="P65" s="38">
        <v>23311</v>
      </c>
      <c r="R65" s="240">
        <v>31</v>
      </c>
      <c r="S65" s="38">
        <v>23339</v>
      </c>
      <c r="T65" s="19"/>
    </row>
    <row r="66" spans="1:20" ht="15" customHeight="1">
      <c r="A66" s="9" t="s">
        <v>56</v>
      </c>
      <c r="B66" s="19"/>
      <c r="C66" s="203">
        <v>32</v>
      </c>
      <c r="D66" s="45">
        <v>22197</v>
      </c>
      <c r="E66" s="19"/>
      <c r="F66" s="239">
        <v>32</v>
      </c>
      <c r="G66" s="45">
        <v>22346</v>
      </c>
      <c r="H66" s="19"/>
      <c r="I66" s="239">
        <v>32</v>
      </c>
      <c r="J66" s="45">
        <v>22415</v>
      </c>
      <c r="K66" s="19"/>
      <c r="L66" s="239">
        <v>32</v>
      </c>
      <c r="M66" s="45">
        <v>22452</v>
      </c>
      <c r="N66" s="19"/>
      <c r="O66" s="240">
        <v>32</v>
      </c>
      <c r="P66" s="38">
        <v>22669</v>
      </c>
      <c r="R66" s="240">
        <v>32</v>
      </c>
      <c r="S66" s="38">
        <v>22717</v>
      </c>
      <c r="T66" s="19"/>
    </row>
    <row r="67" spans="1:20" s="70" customFormat="1" ht="15" customHeight="1">
      <c r="A67" s="9" t="s">
        <v>57</v>
      </c>
      <c r="B67" s="9"/>
      <c r="C67" s="245">
        <v>27</v>
      </c>
      <c r="D67" s="38">
        <v>29290</v>
      </c>
      <c r="E67" s="9"/>
      <c r="F67" s="240">
        <v>27</v>
      </c>
      <c r="G67" s="38">
        <v>29342</v>
      </c>
      <c r="H67" s="9"/>
      <c r="I67" s="240">
        <v>27</v>
      </c>
      <c r="J67" s="38">
        <v>29569</v>
      </c>
      <c r="K67" s="9"/>
      <c r="L67" s="240">
        <v>27</v>
      </c>
      <c r="M67" s="38">
        <v>29815</v>
      </c>
      <c r="N67" s="9"/>
      <c r="O67" s="240">
        <v>27</v>
      </c>
      <c r="P67" s="38">
        <v>30202</v>
      </c>
      <c r="Q67" s="9"/>
      <c r="R67" s="240">
        <v>27</v>
      </c>
      <c r="S67" s="38">
        <v>30469</v>
      </c>
      <c r="T67" s="9"/>
    </row>
    <row r="68" spans="1:20" ht="15" customHeight="1">
      <c r="A68" s="9" t="s">
        <v>30</v>
      </c>
      <c r="B68" s="19"/>
      <c r="C68" s="203">
        <v>29</v>
      </c>
      <c r="D68" s="45">
        <v>23692</v>
      </c>
      <c r="E68" s="19"/>
      <c r="F68" s="239">
        <v>29</v>
      </c>
      <c r="G68" s="45">
        <v>23976</v>
      </c>
      <c r="H68" s="19"/>
      <c r="I68" s="239">
        <v>29</v>
      </c>
      <c r="J68" s="45">
        <v>24216</v>
      </c>
      <c r="K68" s="19"/>
      <c r="L68" s="239">
        <v>29</v>
      </c>
      <c r="M68" s="45">
        <v>24300</v>
      </c>
      <c r="N68" s="19"/>
      <c r="O68" s="240">
        <v>29</v>
      </c>
      <c r="P68" s="38">
        <v>24500</v>
      </c>
      <c r="R68" s="240">
        <v>29</v>
      </c>
      <c r="S68" s="38">
        <v>24588</v>
      </c>
      <c r="T68" s="19"/>
    </row>
    <row r="69" spans="1:20" ht="15" customHeight="1">
      <c r="A69" s="9" t="s">
        <v>15</v>
      </c>
      <c r="B69" s="19"/>
      <c r="C69" s="203">
        <v>33</v>
      </c>
      <c r="D69" s="45">
        <v>20863</v>
      </c>
      <c r="E69" s="19"/>
      <c r="F69" s="239">
        <v>33</v>
      </c>
      <c r="G69" s="45">
        <v>20770</v>
      </c>
      <c r="H69" s="19"/>
      <c r="I69" s="239">
        <v>33</v>
      </c>
      <c r="J69" s="45">
        <v>20774</v>
      </c>
      <c r="K69" s="19"/>
      <c r="L69" s="239">
        <v>33</v>
      </c>
      <c r="M69" s="45">
        <v>20722</v>
      </c>
      <c r="N69" s="19"/>
      <c r="O69" s="240">
        <v>33</v>
      </c>
      <c r="P69" s="38">
        <v>20731</v>
      </c>
      <c r="R69" s="240">
        <v>33</v>
      </c>
      <c r="S69" s="38">
        <v>20736</v>
      </c>
      <c r="T69" s="19"/>
    </row>
    <row r="70" spans="1:20" ht="15" customHeight="1">
      <c r="A70" s="9" t="s">
        <v>16</v>
      </c>
      <c r="B70" s="19"/>
      <c r="C70" s="203">
        <v>35</v>
      </c>
      <c r="D70" s="45">
        <v>12094</v>
      </c>
      <c r="E70" s="19"/>
      <c r="F70" s="239">
        <v>35</v>
      </c>
      <c r="G70" s="45">
        <v>12565</v>
      </c>
      <c r="H70" s="19"/>
      <c r="I70" s="239">
        <v>35</v>
      </c>
      <c r="J70" s="45">
        <v>12747</v>
      </c>
      <c r="K70" s="19"/>
      <c r="L70" s="239">
        <v>35</v>
      </c>
      <c r="M70" s="45">
        <v>12972</v>
      </c>
      <c r="N70" s="19"/>
      <c r="O70" s="240">
        <v>35</v>
      </c>
      <c r="P70" s="38">
        <v>12996</v>
      </c>
      <c r="R70" s="240">
        <v>35</v>
      </c>
      <c r="S70" s="38">
        <v>12993</v>
      </c>
      <c r="T70" s="19"/>
    </row>
    <row r="71" spans="1:20" ht="15" customHeight="1">
      <c r="A71" s="9" t="s">
        <v>17</v>
      </c>
      <c r="B71" s="19"/>
      <c r="C71" s="203">
        <v>36</v>
      </c>
      <c r="D71" s="45">
        <v>7623</v>
      </c>
      <c r="E71" s="19"/>
      <c r="F71" s="239">
        <v>36</v>
      </c>
      <c r="G71" s="45">
        <v>7607</v>
      </c>
      <c r="H71" s="19"/>
      <c r="I71" s="239">
        <v>36</v>
      </c>
      <c r="J71" s="45">
        <v>7580</v>
      </c>
      <c r="K71" s="19"/>
      <c r="L71" s="239">
        <v>36</v>
      </c>
      <c r="M71" s="45">
        <v>7599</v>
      </c>
      <c r="N71" s="19"/>
      <c r="O71" s="240">
        <v>36</v>
      </c>
      <c r="P71" s="38">
        <v>7619</v>
      </c>
      <c r="R71" s="240">
        <v>36</v>
      </c>
      <c r="S71" s="38">
        <v>7591</v>
      </c>
      <c r="T71" s="19"/>
    </row>
    <row r="72" spans="1:20" ht="15" customHeight="1">
      <c r="A72" s="9" t="s">
        <v>18</v>
      </c>
      <c r="B72" s="19"/>
      <c r="C72" s="203">
        <v>42</v>
      </c>
      <c r="D72" s="45">
        <v>3644</v>
      </c>
      <c r="E72" s="19"/>
      <c r="F72" s="239">
        <v>42</v>
      </c>
      <c r="G72" s="45">
        <v>3636</v>
      </c>
      <c r="H72" s="19"/>
      <c r="I72" s="239">
        <v>42</v>
      </c>
      <c r="J72" s="45">
        <v>3645</v>
      </c>
      <c r="K72" s="19"/>
      <c r="L72" s="239">
        <v>41</v>
      </c>
      <c r="M72" s="45">
        <v>3644</v>
      </c>
      <c r="N72" s="19"/>
      <c r="O72" s="240">
        <v>42</v>
      </c>
      <c r="P72" s="38">
        <v>3631</v>
      </c>
      <c r="R72" s="240">
        <v>42</v>
      </c>
      <c r="S72" s="38">
        <v>3618</v>
      </c>
      <c r="T72" s="19"/>
    </row>
    <row r="73" spans="1:20" ht="15" customHeight="1">
      <c r="A73" s="9" t="s">
        <v>22</v>
      </c>
      <c r="B73" s="19"/>
      <c r="C73" s="203">
        <v>37</v>
      </c>
      <c r="D73" s="45">
        <v>6701</v>
      </c>
      <c r="E73" s="19"/>
      <c r="F73" s="239">
        <v>37</v>
      </c>
      <c r="G73" s="45">
        <v>6734</v>
      </c>
      <c r="H73" s="19"/>
      <c r="I73" s="239">
        <v>37</v>
      </c>
      <c r="J73" s="45">
        <v>6749</v>
      </c>
      <c r="K73" s="19"/>
      <c r="L73" s="239">
        <v>37</v>
      </c>
      <c r="M73" s="45">
        <v>6763</v>
      </c>
      <c r="N73" s="19"/>
      <c r="O73" s="240">
        <v>37</v>
      </c>
      <c r="P73" s="38">
        <v>6837</v>
      </c>
      <c r="R73" s="240">
        <v>37</v>
      </c>
      <c r="S73" s="38">
        <v>6900</v>
      </c>
      <c r="T73" s="19"/>
    </row>
    <row r="74" spans="1:20" ht="15" customHeight="1">
      <c r="A74" s="9" t="s">
        <v>23</v>
      </c>
      <c r="B74" s="19"/>
      <c r="C74" s="203">
        <v>34</v>
      </c>
      <c r="D74" s="45">
        <v>16961</v>
      </c>
      <c r="E74" s="19"/>
      <c r="F74" s="239">
        <v>34</v>
      </c>
      <c r="G74" s="45">
        <v>17096</v>
      </c>
      <c r="H74" s="19"/>
      <c r="I74" s="239">
        <v>34</v>
      </c>
      <c r="J74" s="45">
        <v>17256</v>
      </c>
      <c r="K74" s="19"/>
      <c r="L74" s="239">
        <v>34</v>
      </c>
      <c r="M74" s="45">
        <v>17338</v>
      </c>
      <c r="N74" s="19"/>
      <c r="O74" s="240">
        <v>34</v>
      </c>
      <c r="P74" s="38">
        <v>17604</v>
      </c>
      <c r="R74" s="240">
        <v>34</v>
      </c>
      <c r="S74" s="38">
        <v>17760</v>
      </c>
      <c r="T74" s="19"/>
    </row>
    <row r="75" spans="1:20" ht="15" customHeight="1">
      <c r="A75" s="9" t="s">
        <v>24</v>
      </c>
      <c r="B75" s="19"/>
      <c r="C75" s="203">
        <v>41</v>
      </c>
      <c r="D75" s="45">
        <v>3795</v>
      </c>
      <c r="E75" s="19"/>
      <c r="F75" s="239">
        <v>41</v>
      </c>
      <c r="G75" s="45">
        <v>3760</v>
      </c>
      <c r="H75" s="19"/>
      <c r="I75" s="239">
        <v>41</v>
      </c>
      <c r="J75" s="45">
        <v>3734</v>
      </c>
      <c r="K75" s="19"/>
      <c r="L75" s="239">
        <v>42</v>
      </c>
      <c r="M75" s="45">
        <v>3610</v>
      </c>
      <c r="N75" s="19"/>
      <c r="O75" s="240">
        <v>41</v>
      </c>
      <c r="P75" s="38">
        <v>3633</v>
      </c>
      <c r="R75" s="240">
        <v>41</v>
      </c>
      <c r="S75" s="38">
        <v>3650</v>
      </c>
      <c r="T75" s="19"/>
    </row>
    <row r="76" spans="1:20" ht="15" customHeight="1">
      <c r="A76" s="9" t="s">
        <v>25</v>
      </c>
      <c r="B76" s="19"/>
      <c r="C76" s="203">
        <v>38</v>
      </c>
      <c r="D76" s="45">
        <v>6390</v>
      </c>
      <c r="E76" s="19"/>
      <c r="F76" s="239">
        <v>38</v>
      </c>
      <c r="G76" s="45">
        <v>6519</v>
      </c>
      <c r="H76" s="19"/>
      <c r="I76" s="239">
        <v>39</v>
      </c>
      <c r="J76" s="45">
        <v>6273</v>
      </c>
      <c r="K76" s="19"/>
      <c r="L76" s="239">
        <v>39</v>
      </c>
      <c r="M76" s="45">
        <v>6255</v>
      </c>
      <c r="N76" s="19"/>
      <c r="O76" s="240">
        <v>39</v>
      </c>
      <c r="P76" s="38">
        <v>6235</v>
      </c>
      <c r="R76" s="240">
        <v>39</v>
      </c>
      <c r="S76" s="38">
        <v>6256</v>
      </c>
      <c r="T76" s="19"/>
    </row>
    <row r="77" spans="1:20" ht="15" customHeight="1">
      <c r="A77" s="9" t="s">
        <v>19</v>
      </c>
      <c r="B77" s="19"/>
      <c r="C77" s="203">
        <v>40</v>
      </c>
      <c r="D77" s="45">
        <v>5025</v>
      </c>
      <c r="E77" s="19"/>
      <c r="F77" s="239">
        <v>40</v>
      </c>
      <c r="G77" s="45">
        <v>5016</v>
      </c>
      <c r="H77" s="19"/>
      <c r="I77" s="239">
        <v>40</v>
      </c>
      <c r="J77" s="45">
        <v>5048</v>
      </c>
      <c r="K77" s="19"/>
      <c r="L77" s="239">
        <v>40</v>
      </c>
      <c r="M77" s="45">
        <v>5057</v>
      </c>
      <c r="N77" s="19"/>
      <c r="O77" s="240">
        <v>40</v>
      </c>
      <c r="P77" s="38">
        <v>5088</v>
      </c>
      <c r="R77" s="240">
        <v>40</v>
      </c>
      <c r="S77" s="38">
        <v>5111</v>
      </c>
      <c r="T77" s="19"/>
    </row>
    <row r="78" spans="1:20" ht="15" customHeight="1">
      <c r="A78" s="9" t="s">
        <v>20</v>
      </c>
      <c r="B78" s="19"/>
      <c r="C78" s="203">
        <v>39</v>
      </c>
      <c r="D78" s="45">
        <v>6297</v>
      </c>
      <c r="E78" s="19"/>
      <c r="F78" s="239">
        <v>39</v>
      </c>
      <c r="G78" s="45">
        <v>6345</v>
      </c>
      <c r="H78" s="19"/>
      <c r="I78" s="239">
        <v>38</v>
      </c>
      <c r="J78" s="45">
        <v>6392</v>
      </c>
      <c r="K78" s="19"/>
      <c r="L78" s="239">
        <v>38</v>
      </c>
      <c r="M78" s="45">
        <v>6404</v>
      </c>
      <c r="N78" s="19"/>
      <c r="O78" s="240">
        <v>38</v>
      </c>
      <c r="P78" s="38">
        <v>6463</v>
      </c>
      <c r="R78" s="240">
        <v>38</v>
      </c>
      <c r="S78" s="38">
        <v>6454</v>
      </c>
      <c r="T78" s="19"/>
    </row>
    <row r="79" spans="1:20" ht="15" customHeight="1">
      <c r="A79" s="102" t="s">
        <v>21</v>
      </c>
      <c r="B79" s="15"/>
      <c r="C79" s="202">
        <v>43</v>
      </c>
      <c r="D79" s="14">
        <v>1970</v>
      </c>
      <c r="E79" s="15"/>
      <c r="F79" s="56">
        <v>43</v>
      </c>
      <c r="G79" s="14">
        <v>1955</v>
      </c>
      <c r="H79" s="15"/>
      <c r="I79" s="56">
        <v>43</v>
      </c>
      <c r="J79" s="14">
        <v>1944</v>
      </c>
      <c r="K79" s="15"/>
      <c r="L79" s="56">
        <v>43</v>
      </c>
      <c r="M79" s="14">
        <v>1932</v>
      </c>
      <c r="N79" s="15"/>
      <c r="O79" s="244">
        <v>43</v>
      </c>
      <c r="P79" s="228">
        <v>1921</v>
      </c>
      <c r="Q79" s="102"/>
      <c r="R79" s="244">
        <v>43</v>
      </c>
      <c r="S79" s="228">
        <v>1918</v>
      </c>
      <c r="T79" s="15"/>
    </row>
    <row r="80" spans="1:20" ht="20.100000000000001" customHeight="1">
      <c r="A80" s="9" t="s">
        <v>219</v>
      </c>
      <c r="B80" s="18"/>
    </row>
  </sheetData>
  <mergeCells count="8">
    <mergeCell ref="A2:B4"/>
    <mergeCell ref="A1:T1"/>
    <mergeCell ref="C3:E3"/>
    <mergeCell ref="F3:H3"/>
    <mergeCell ref="I3:K3"/>
    <mergeCell ref="L3:N3"/>
    <mergeCell ref="O3:Q3"/>
    <mergeCell ref="R3:T3"/>
  </mergeCells>
  <phoneticPr fontId="4"/>
  <printOptions horizontalCentered="1"/>
  <pageMargins left="0.70866141732283472" right="0.70866141732283472" top="0.74803149606299213" bottom="0.74803149606299213" header="0.31496062992125984" footer="0.31496062992125984"/>
  <pageSetup paperSize="9" scale="6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V79"/>
  <sheetViews>
    <sheetView showGridLines="0" zoomScaleNormal="100" workbookViewId="0">
      <selection sqref="A1:T1"/>
    </sheetView>
  </sheetViews>
  <sheetFormatPr defaultColWidth="9" defaultRowHeight="20.100000000000001" customHeight="1"/>
  <cols>
    <col min="1" max="1" width="2.33203125" style="9" customWidth="1"/>
    <col min="2" max="2" width="8.6640625" style="9" customWidth="1"/>
    <col min="3" max="3" width="5.6640625" style="9" customWidth="1"/>
    <col min="4" max="4" width="11.6640625" style="9" customWidth="1"/>
    <col min="5" max="5" width="1.6640625" style="9" customWidth="1"/>
    <col min="6" max="6" width="5.6640625" style="9" customWidth="1"/>
    <col min="7" max="7" width="11.6640625" style="9" customWidth="1"/>
    <col min="8" max="8" width="1.6640625" style="9" customWidth="1"/>
    <col min="9" max="9" width="5.6640625" style="9" customWidth="1"/>
    <col min="10" max="10" width="11.6640625" style="9" customWidth="1"/>
    <col min="11" max="11" width="1.6640625" style="9" customWidth="1"/>
    <col min="12" max="12" width="5.6640625" style="9" customWidth="1"/>
    <col min="13" max="13" width="11.6640625" style="9" customWidth="1"/>
    <col min="14" max="14" width="1.6640625" style="9" customWidth="1"/>
    <col min="15" max="15" width="5.6640625" style="9" customWidth="1"/>
    <col min="16" max="16" width="11.6640625" style="9" customWidth="1"/>
    <col min="17" max="17" width="1.6640625" style="9" customWidth="1"/>
    <col min="18" max="18" width="5.6640625" style="9" customWidth="1"/>
    <col min="19" max="19" width="11.6640625" style="9" customWidth="1"/>
    <col min="20" max="20" width="1.6640625" style="9" customWidth="1"/>
    <col min="21" max="16384" width="9" style="9"/>
  </cols>
  <sheetData>
    <row r="1" spans="1:22" ht="37.5" customHeight="1" thickBot="1">
      <c r="A1" s="371" t="s">
        <v>637</v>
      </c>
      <c r="B1" s="371"/>
      <c r="C1" s="371"/>
      <c r="D1" s="371"/>
      <c r="E1" s="371"/>
      <c r="F1" s="371"/>
      <c r="G1" s="371"/>
      <c r="H1" s="371"/>
      <c r="I1" s="371"/>
      <c r="J1" s="371"/>
      <c r="K1" s="371"/>
      <c r="L1" s="371"/>
      <c r="M1" s="371"/>
      <c r="N1" s="371"/>
      <c r="O1" s="371"/>
      <c r="P1" s="371"/>
      <c r="Q1" s="371"/>
      <c r="R1" s="371"/>
      <c r="S1" s="371"/>
      <c r="T1" s="371"/>
    </row>
    <row r="2" spans="1:22" s="62" customFormat="1" ht="20.100000000000001" customHeight="1">
      <c r="A2" s="368" t="s">
        <v>220</v>
      </c>
      <c r="B2" s="369"/>
      <c r="C2" s="237"/>
      <c r="D2" s="45"/>
      <c r="E2" s="45"/>
      <c r="F2" s="237"/>
      <c r="G2" s="45"/>
      <c r="H2" s="45"/>
      <c r="I2" s="237"/>
      <c r="J2" s="45"/>
      <c r="K2" s="45"/>
      <c r="L2" s="237"/>
      <c r="M2" s="45"/>
      <c r="N2" s="45"/>
      <c r="O2" s="237"/>
      <c r="P2" s="45"/>
      <c r="Q2" s="45"/>
      <c r="R2" s="237"/>
      <c r="S2" s="45"/>
      <c r="T2" s="45"/>
    </row>
    <row r="3" spans="1:22" s="62" customFormat="1" ht="20.100000000000001" customHeight="1">
      <c r="A3" s="368"/>
      <c r="B3" s="369"/>
      <c r="C3" s="365" t="s">
        <v>633</v>
      </c>
      <c r="D3" s="366"/>
      <c r="E3" s="372"/>
      <c r="F3" s="365" t="s">
        <v>225</v>
      </c>
      <c r="G3" s="366"/>
      <c r="H3" s="372"/>
      <c r="I3" s="365" t="s">
        <v>184</v>
      </c>
      <c r="J3" s="366"/>
      <c r="K3" s="372"/>
      <c r="L3" s="365" t="s">
        <v>182</v>
      </c>
      <c r="M3" s="366"/>
      <c r="N3" s="366"/>
      <c r="O3" s="365" t="s">
        <v>226</v>
      </c>
      <c r="P3" s="366"/>
      <c r="Q3" s="366"/>
      <c r="R3" s="365" t="s">
        <v>628</v>
      </c>
      <c r="S3" s="366"/>
      <c r="T3" s="366"/>
    </row>
    <row r="4" spans="1:22" s="62" customFormat="1" ht="20.100000000000001" customHeight="1">
      <c r="A4" s="346"/>
      <c r="B4" s="370"/>
      <c r="C4" s="59" t="s">
        <v>60</v>
      </c>
      <c r="D4" s="14"/>
      <c r="E4" s="238"/>
      <c r="F4" s="59" t="s">
        <v>60</v>
      </c>
      <c r="G4" s="14"/>
      <c r="H4" s="238"/>
      <c r="I4" s="59" t="s">
        <v>60</v>
      </c>
      <c r="J4" s="14"/>
      <c r="K4" s="238"/>
      <c r="L4" s="58" t="s">
        <v>60</v>
      </c>
      <c r="M4" s="14"/>
      <c r="N4" s="238"/>
      <c r="O4" s="59" t="s">
        <v>60</v>
      </c>
      <c r="P4" s="14"/>
      <c r="Q4" s="14"/>
      <c r="R4" s="59" t="s">
        <v>60</v>
      </c>
      <c r="S4" s="14"/>
      <c r="T4" s="14"/>
    </row>
    <row r="5" spans="1:22" s="57" customFormat="1" ht="15" customHeight="1">
      <c r="B5" s="209"/>
      <c r="C5" s="21" t="s">
        <v>175</v>
      </c>
      <c r="D5" s="11"/>
      <c r="E5" s="11" t="s">
        <v>5</v>
      </c>
      <c r="F5" s="63" t="s">
        <v>175</v>
      </c>
      <c r="G5" s="11"/>
      <c r="H5" s="11" t="s">
        <v>5</v>
      </c>
      <c r="I5" s="11" t="s">
        <v>175</v>
      </c>
      <c r="J5" s="11"/>
      <c r="K5" s="11" t="s">
        <v>5</v>
      </c>
      <c r="L5" s="11" t="s">
        <v>175</v>
      </c>
      <c r="M5" s="11"/>
      <c r="N5" s="11" t="s">
        <v>5</v>
      </c>
      <c r="O5" s="11" t="s">
        <v>175</v>
      </c>
      <c r="P5" s="11"/>
      <c r="Q5" s="11" t="s">
        <v>5</v>
      </c>
      <c r="R5" s="11" t="s">
        <v>175</v>
      </c>
      <c r="S5" s="11"/>
      <c r="T5" s="11" t="s">
        <v>5</v>
      </c>
    </row>
    <row r="6" spans="1:22" ht="15" customHeight="1">
      <c r="A6" s="9" t="s">
        <v>187</v>
      </c>
      <c r="B6" s="19"/>
      <c r="C6" s="64">
        <v>1</v>
      </c>
      <c r="D6" s="207">
        <v>12130</v>
      </c>
      <c r="E6" s="207"/>
      <c r="F6" s="246">
        <v>1</v>
      </c>
      <c r="G6" s="207">
        <v>15481</v>
      </c>
      <c r="H6" s="207"/>
      <c r="I6" s="246">
        <v>1</v>
      </c>
      <c r="J6" s="207">
        <v>11076</v>
      </c>
      <c r="K6" s="207"/>
      <c r="L6" s="246">
        <v>38</v>
      </c>
      <c r="M6" s="207">
        <v>-1577</v>
      </c>
      <c r="N6" s="207"/>
      <c r="O6" s="247">
        <v>1</v>
      </c>
      <c r="P6" s="215">
        <v>5972</v>
      </c>
      <c r="Q6" s="215"/>
      <c r="R6" s="247">
        <v>1</v>
      </c>
      <c r="S6" s="215">
        <v>13713</v>
      </c>
      <c r="T6" s="45"/>
    </row>
    <row r="7" spans="1:22" ht="13.5" customHeight="1">
      <c r="B7" s="104" t="s">
        <v>189</v>
      </c>
      <c r="C7" s="241"/>
      <c r="D7" s="248">
        <v>418</v>
      </c>
      <c r="E7" s="243"/>
      <c r="F7" s="241"/>
      <c r="G7" s="248">
        <v>657</v>
      </c>
      <c r="H7" s="243"/>
      <c r="I7" s="241"/>
      <c r="J7" s="248">
        <v>136</v>
      </c>
      <c r="K7" s="243"/>
      <c r="L7" s="241"/>
      <c r="M7" s="248">
        <v>-66</v>
      </c>
      <c r="N7" s="243"/>
      <c r="O7" s="241"/>
      <c r="P7" s="248">
        <v>-12</v>
      </c>
      <c r="Q7" s="243"/>
      <c r="R7" s="241"/>
      <c r="S7" s="248">
        <v>615</v>
      </c>
      <c r="T7" s="243"/>
      <c r="V7" s="38"/>
    </row>
    <row r="8" spans="1:22" ht="13.5" customHeight="1">
      <c r="B8" s="104" t="s">
        <v>190</v>
      </c>
      <c r="C8" s="241"/>
      <c r="D8" s="248">
        <v>1478</v>
      </c>
      <c r="E8" s="243"/>
      <c r="F8" s="241"/>
      <c r="G8" s="248">
        <v>1703</v>
      </c>
      <c r="H8" s="243"/>
      <c r="I8" s="241"/>
      <c r="J8" s="248">
        <v>1840</v>
      </c>
      <c r="K8" s="243"/>
      <c r="L8" s="241"/>
      <c r="M8" s="248">
        <v>516</v>
      </c>
      <c r="N8" s="243"/>
      <c r="O8" s="241"/>
      <c r="P8" s="248">
        <v>504</v>
      </c>
      <c r="Q8" s="243"/>
      <c r="R8" s="241"/>
      <c r="S8" s="248">
        <v>1627</v>
      </c>
      <c r="T8" s="243"/>
    </row>
    <row r="9" spans="1:22" ht="13.5" customHeight="1">
      <c r="B9" s="104" t="s">
        <v>191</v>
      </c>
      <c r="C9" s="241"/>
      <c r="D9" s="248">
        <v>-371</v>
      </c>
      <c r="E9" s="243"/>
      <c r="F9" s="241"/>
      <c r="G9" s="248">
        <v>-611</v>
      </c>
      <c r="H9" s="243"/>
      <c r="I9" s="241"/>
      <c r="J9" s="248">
        <v>-281</v>
      </c>
      <c r="K9" s="243"/>
      <c r="L9" s="241"/>
      <c r="M9" s="248">
        <v>-487</v>
      </c>
      <c r="N9" s="243"/>
      <c r="O9" s="241"/>
      <c r="P9" s="248">
        <v>-77</v>
      </c>
      <c r="Q9" s="243"/>
      <c r="R9" s="241"/>
      <c r="S9" s="248">
        <v>-637</v>
      </c>
      <c r="T9" s="243"/>
    </row>
    <row r="10" spans="1:22" ht="13.5" customHeight="1">
      <c r="B10" s="104" t="s">
        <v>192</v>
      </c>
      <c r="C10" s="241"/>
      <c r="D10" s="248">
        <v>2979</v>
      </c>
      <c r="E10" s="243"/>
      <c r="F10" s="241"/>
      <c r="G10" s="248">
        <v>2507</v>
      </c>
      <c r="H10" s="243"/>
      <c r="I10" s="241"/>
      <c r="J10" s="248">
        <v>2288</v>
      </c>
      <c r="K10" s="243"/>
      <c r="L10" s="241"/>
      <c r="M10" s="248">
        <v>1055</v>
      </c>
      <c r="N10" s="243"/>
      <c r="O10" s="241"/>
      <c r="P10" s="248">
        <v>1485</v>
      </c>
      <c r="Q10" s="243"/>
      <c r="R10" s="241"/>
      <c r="S10" s="248">
        <v>2378</v>
      </c>
      <c r="T10" s="243"/>
    </row>
    <row r="11" spans="1:22" ht="13.5" customHeight="1">
      <c r="B11" s="104" t="s">
        <v>193</v>
      </c>
      <c r="C11" s="241"/>
      <c r="D11" s="248">
        <v>101</v>
      </c>
      <c r="E11" s="243"/>
      <c r="F11" s="241"/>
      <c r="G11" s="248">
        <v>-230</v>
      </c>
      <c r="H11" s="243"/>
      <c r="I11" s="241"/>
      <c r="J11" s="248">
        <v>-167</v>
      </c>
      <c r="K11" s="243"/>
      <c r="L11" s="241"/>
      <c r="M11" s="248">
        <v>-970</v>
      </c>
      <c r="N11" s="243"/>
      <c r="O11" s="241"/>
      <c r="P11" s="248">
        <v>-509</v>
      </c>
      <c r="Q11" s="243"/>
      <c r="R11" s="241"/>
      <c r="S11" s="248">
        <v>187</v>
      </c>
      <c r="T11" s="243"/>
    </row>
    <row r="12" spans="1:22" ht="13.5" customHeight="1">
      <c r="B12" s="104" t="s">
        <v>194</v>
      </c>
      <c r="C12" s="241"/>
      <c r="D12" s="248">
        <v>-652</v>
      </c>
      <c r="E12" s="243"/>
      <c r="F12" s="241"/>
      <c r="G12" s="248">
        <v>-839</v>
      </c>
      <c r="H12" s="243"/>
      <c r="I12" s="241"/>
      <c r="J12" s="248">
        <v>-706</v>
      </c>
      <c r="K12" s="243"/>
      <c r="L12" s="241"/>
      <c r="M12" s="248">
        <v>-727</v>
      </c>
      <c r="N12" s="243"/>
      <c r="O12" s="241"/>
      <c r="P12" s="248">
        <v>-1011</v>
      </c>
      <c r="Q12" s="243"/>
      <c r="R12" s="241"/>
      <c r="S12" s="248">
        <v>-880</v>
      </c>
      <c r="T12" s="243"/>
    </row>
    <row r="13" spans="1:22" ht="13.5" customHeight="1">
      <c r="B13" s="104" t="s">
        <v>195</v>
      </c>
      <c r="C13" s="241"/>
      <c r="D13" s="248">
        <v>844</v>
      </c>
      <c r="E13" s="243"/>
      <c r="F13" s="241"/>
      <c r="G13" s="248">
        <v>1660</v>
      </c>
      <c r="H13" s="243"/>
      <c r="I13" s="241"/>
      <c r="J13" s="248">
        <v>1197</v>
      </c>
      <c r="K13" s="243"/>
      <c r="L13" s="241"/>
      <c r="M13" s="248">
        <v>939</v>
      </c>
      <c r="N13" s="243"/>
      <c r="O13" s="241"/>
      <c r="P13" s="248">
        <v>1223</v>
      </c>
      <c r="Q13" s="243"/>
      <c r="R13" s="241"/>
      <c r="S13" s="248">
        <v>981</v>
      </c>
      <c r="T13" s="243"/>
    </row>
    <row r="14" spans="1:22" ht="13.5" customHeight="1">
      <c r="B14" s="104" t="s">
        <v>196</v>
      </c>
      <c r="C14" s="241"/>
      <c r="D14" s="248">
        <v>617</v>
      </c>
      <c r="E14" s="243"/>
      <c r="F14" s="241"/>
      <c r="G14" s="248">
        <v>1712</v>
      </c>
      <c r="H14" s="243"/>
      <c r="I14" s="241"/>
      <c r="J14" s="248">
        <v>870</v>
      </c>
      <c r="K14" s="243"/>
      <c r="L14" s="241"/>
      <c r="M14" s="248">
        <v>1359</v>
      </c>
      <c r="N14" s="243"/>
      <c r="O14" s="241"/>
      <c r="P14" s="248">
        <v>2250</v>
      </c>
      <c r="Q14" s="243"/>
      <c r="R14" s="241"/>
      <c r="S14" s="248">
        <v>2742</v>
      </c>
      <c r="T14" s="243"/>
    </row>
    <row r="15" spans="1:22" ht="13.5" customHeight="1">
      <c r="B15" s="104" t="s">
        <v>197</v>
      </c>
      <c r="C15" s="241"/>
      <c r="D15" s="248">
        <v>178</v>
      </c>
      <c r="E15" s="243"/>
      <c r="F15" s="241"/>
      <c r="G15" s="248">
        <v>263</v>
      </c>
      <c r="H15" s="243"/>
      <c r="I15" s="241"/>
      <c r="J15" s="248">
        <v>12</v>
      </c>
      <c r="K15" s="243"/>
      <c r="L15" s="241"/>
      <c r="M15" s="248">
        <v>-292</v>
      </c>
      <c r="N15" s="243"/>
      <c r="O15" s="241"/>
      <c r="P15" s="248">
        <v>-136</v>
      </c>
      <c r="Q15" s="243"/>
      <c r="R15" s="241"/>
      <c r="S15" s="248">
        <v>429</v>
      </c>
      <c r="T15" s="243"/>
    </row>
    <row r="16" spans="1:22" ht="13.5" customHeight="1">
      <c r="B16" s="104" t="s">
        <v>198</v>
      </c>
      <c r="C16" s="241"/>
      <c r="D16" s="248">
        <v>196</v>
      </c>
      <c r="E16" s="243"/>
      <c r="F16" s="241"/>
      <c r="G16" s="248">
        <v>751</v>
      </c>
      <c r="H16" s="243"/>
      <c r="I16" s="241"/>
      <c r="J16" s="248">
        <v>362</v>
      </c>
      <c r="K16" s="243"/>
      <c r="L16" s="241"/>
      <c r="M16" s="248">
        <v>-1081</v>
      </c>
      <c r="N16" s="243"/>
      <c r="O16" s="241"/>
      <c r="P16" s="248">
        <v>-233</v>
      </c>
      <c r="Q16" s="243"/>
      <c r="R16" s="241"/>
      <c r="S16" s="248">
        <v>328</v>
      </c>
      <c r="T16" s="243"/>
    </row>
    <row r="17" spans="1:20" ht="13.5" customHeight="1">
      <c r="B17" s="104" t="s">
        <v>199</v>
      </c>
      <c r="C17" s="241"/>
      <c r="D17" s="248">
        <v>1172</v>
      </c>
      <c r="E17" s="243"/>
      <c r="F17" s="241"/>
      <c r="G17" s="248">
        <v>834</v>
      </c>
      <c r="H17" s="243"/>
      <c r="I17" s="241"/>
      <c r="J17" s="248">
        <v>627</v>
      </c>
      <c r="K17" s="243"/>
      <c r="L17" s="241"/>
      <c r="M17" s="248">
        <v>269</v>
      </c>
      <c r="N17" s="243"/>
      <c r="O17" s="241"/>
      <c r="P17" s="248">
        <v>339</v>
      </c>
      <c r="Q17" s="243"/>
      <c r="R17" s="241"/>
      <c r="S17" s="248">
        <v>357</v>
      </c>
      <c r="T17" s="243"/>
    </row>
    <row r="18" spans="1:20" ht="13.5" customHeight="1">
      <c r="B18" s="104" t="s">
        <v>200</v>
      </c>
      <c r="C18" s="241"/>
      <c r="D18" s="248">
        <v>-620</v>
      </c>
      <c r="E18" s="243"/>
      <c r="F18" s="241"/>
      <c r="G18" s="248">
        <v>-175</v>
      </c>
      <c r="H18" s="243"/>
      <c r="I18" s="241"/>
      <c r="J18" s="248">
        <v>-979</v>
      </c>
      <c r="K18" s="243"/>
      <c r="L18" s="241"/>
      <c r="M18" s="248">
        <v>-645</v>
      </c>
      <c r="N18" s="243"/>
      <c r="O18" s="241"/>
      <c r="P18" s="248">
        <v>77</v>
      </c>
      <c r="Q18" s="243"/>
      <c r="R18" s="241"/>
      <c r="S18" s="248">
        <v>48</v>
      </c>
      <c r="T18" s="243"/>
    </row>
    <row r="19" spans="1:20" ht="13.5" customHeight="1">
      <c r="B19" s="104" t="s">
        <v>201</v>
      </c>
      <c r="C19" s="241"/>
      <c r="D19" s="248">
        <v>-220</v>
      </c>
      <c r="E19" s="243"/>
      <c r="F19" s="241"/>
      <c r="G19" s="248">
        <v>-467</v>
      </c>
      <c r="H19" s="243"/>
      <c r="I19" s="241"/>
      <c r="J19" s="248">
        <v>-269</v>
      </c>
      <c r="K19" s="243"/>
      <c r="L19" s="241"/>
      <c r="M19" s="248">
        <v>-462</v>
      </c>
      <c r="N19" s="243"/>
      <c r="O19" s="241"/>
      <c r="P19" s="248">
        <v>-336</v>
      </c>
      <c r="Q19" s="243"/>
      <c r="R19" s="241"/>
      <c r="S19" s="248">
        <v>328</v>
      </c>
      <c r="T19" s="243"/>
    </row>
    <row r="20" spans="1:20" ht="13.5" customHeight="1">
      <c r="B20" s="104" t="s">
        <v>202</v>
      </c>
      <c r="C20" s="241"/>
      <c r="D20" s="248">
        <v>794</v>
      </c>
      <c r="E20" s="243"/>
      <c r="F20" s="241"/>
      <c r="G20" s="248">
        <v>1145</v>
      </c>
      <c r="H20" s="243"/>
      <c r="I20" s="241"/>
      <c r="J20" s="248">
        <v>497</v>
      </c>
      <c r="K20" s="243"/>
      <c r="L20" s="241"/>
      <c r="M20" s="248">
        <v>-281</v>
      </c>
      <c r="N20" s="243"/>
      <c r="O20" s="241"/>
      <c r="P20" s="248">
        <v>-693</v>
      </c>
      <c r="Q20" s="243"/>
      <c r="R20" s="241"/>
      <c r="S20" s="248">
        <v>-660</v>
      </c>
      <c r="T20" s="243"/>
    </row>
    <row r="21" spans="1:20" ht="13.5" customHeight="1">
      <c r="B21" s="104" t="s">
        <v>203</v>
      </c>
      <c r="C21" s="241"/>
      <c r="D21" s="248">
        <v>552</v>
      </c>
      <c r="E21" s="243"/>
      <c r="F21" s="241"/>
      <c r="G21" s="248">
        <v>1308</v>
      </c>
      <c r="H21" s="243"/>
      <c r="I21" s="241"/>
      <c r="J21" s="248">
        <v>448</v>
      </c>
      <c r="K21" s="243"/>
      <c r="L21" s="241"/>
      <c r="M21" s="248">
        <v>301</v>
      </c>
      <c r="N21" s="243"/>
      <c r="O21" s="241"/>
      <c r="P21" s="248">
        <v>267</v>
      </c>
      <c r="Q21" s="243"/>
      <c r="R21" s="241"/>
      <c r="S21" s="248">
        <v>2</v>
      </c>
      <c r="T21" s="243"/>
    </row>
    <row r="22" spans="1:20" ht="13.5" customHeight="1">
      <c r="B22" s="104" t="s">
        <v>204</v>
      </c>
      <c r="C22" s="241"/>
      <c r="D22" s="248">
        <v>24</v>
      </c>
      <c r="E22" s="243"/>
      <c r="F22" s="241"/>
      <c r="G22" s="248">
        <v>66</v>
      </c>
      <c r="H22" s="243"/>
      <c r="I22" s="241"/>
      <c r="J22" s="248">
        <v>-410</v>
      </c>
      <c r="K22" s="243"/>
      <c r="L22" s="241"/>
      <c r="M22" s="248">
        <v>-584</v>
      </c>
      <c r="N22" s="243"/>
      <c r="O22" s="241"/>
      <c r="P22" s="248">
        <v>-392</v>
      </c>
      <c r="Q22" s="243"/>
      <c r="R22" s="241"/>
      <c r="S22" s="248">
        <v>8</v>
      </c>
      <c r="T22" s="243"/>
    </row>
    <row r="23" spans="1:20" ht="13.5" customHeight="1">
      <c r="B23" s="104" t="s">
        <v>205</v>
      </c>
      <c r="C23" s="241"/>
      <c r="D23" s="248">
        <v>-174</v>
      </c>
      <c r="E23" s="243"/>
      <c r="F23" s="241"/>
      <c r="G23" s="248">
        <v>736</v>
      </c>
      <c r="H23" s="243"/>
      <c r="I23" s="241"/>
      <c r="J23" s="248">
        <v>965</v>
      </c>
      <c r="K23" s="243"/>
      <c r="L23" s="241"/>
      <c r="M23" s="248">
        <v>-572</v>
      </c>
      <c r="N23" s="243"/>
      <c r="O23" s="241"/>
      <c r="P23" s="248">
        <v>107</v>
      </c>
      <c r="Q23" s="243"/>
      <c r="R23" s="241"/>
      <c r="S23" s="248">
        <v>496</v>
      </c>
      <c r="T23" s="243"/>
    </row>
    <row r="24" spans="1:20" ht="13.5" customHeight="1">
      <c r="B24" s="104" t="s">
        <v>206</v>
      </c>
      <c r="C24" s="241"/>
      <c r="D24" s="248">
        <v>-1047</v>
      </c>
      <c r="E24" s="243"/>
      <c r="F24" s="241"/>
      <c r="G24" s="248">
        <v>-1440</v>
      </c>
      <c r="H24" s="243"/>
      <c r="I24" s="241"/>
      <c r="J24" s="248">
        <v>-1011</v>
      </c>
      <c r="K24" s="243"/>
      <c r="L24" s="241"/>
      <c r="M24" s="248">
        <v>-665</v>
      </c>
      <c r="N24" s="243"/>
      <c r="O24" s="241"/>
      <c r="P24" s="248">
        <v>558</v>
      </c>
      <c r="Q24" s="243"/>
      <c r="R24" s="241"/>
      <c r="S24" s="248">
        <v>-222</v>
      </c>
      <c r="T24" s="243"/>
    </row>
    <row r="25" spans="1:20" ht="13.5" customHeight="1">
      <c r="B25" s="104" t="s">
        <v>207</v>
      </c>
      <c r="C25" s="241"/>
      <c r="D25" s="248">
        <v>1804</v>
      </c>
      <c r="E25" s="243"/>
      <c r="F25" s="241"/>
      <c r="G25" s="248">
        <v>925</v>
      </c>
      <c r="H25" s="243"/>
      <c r="I25" s="241"/>
      <c r="J25" s="248">
        <v>1698</v>
      </c>
      <c r="K25" s="243"/>
      <c r="L25" s="241"/>
      <c r="M25" s="248">
        <v>6</v>
      </c>
      <c r="N25" s="243"/>
      <c r="O25" s="241"/>
      <c r="P25" s="248">
        <v>964</v>
      </c>
      <c r="Q25" s="243"/>
      <c r="R25" s="241"/>
      <c r="S25" s="248">
        <v>1295</v>
      </c>
      <c r="T25" s="243"/>
    </row>
    <row r="26" spans="1:20" ht="13.5" customHeight="1">
      <c r="B26" s="104" t="s">
        <v>208</v>
      </c>
      <c r="C26" s="241"/>
      <c r="D26" s="248">
        <v>-106</v>
      </c>
      <c r="E26" s="243"/>
      <c r="F26" s="241"/>
      <c r="G26" s="248">
        <v>401</v>
      </c>
      <c r="H26" s="243"/>
      <c r="I26" s="241"/>
      <c r="J26" s="248">
        <v>454</v>
      </c>
      <c r="K26" s="243"/>
      <c r="L26" s="241"/>
      <c r="M26" s="248">
        <v>-472</v>
      </c>
      <c r="N26" s="243"/>
      <c r="O26" s="241"/>
      <c r="P26" s="248">
        <v>-607</v>
      </c>
      <c r="Q26" s="243"/>
      <c r="R26" s="241"/>
      <c r="S26" s="248">
        <v>-79</v>
      </c>
      <c r="T26" s="243"/>
    </row>
    <row r="27" spans="1:20" ht="13.5" customHeight="1">
      <c r="B27" s="104" t="s">
        <v>209</v>
      </c>
      <c r="C27" s="241"/>
      <c r="D27" s="248">
        <v>-318</v>
      </c>
      <c r="E27" s="243"/>
      <c r="F27" s="241"/>
      <c r="G27" s="248">
        <v>-677</v>
      </c>
      <c r="H27" s="243"/>
      <c r="I27" s="241"/>
      <c r="J27" s="248">
        <v>-922</v>
      </c>
      <c r="K27" s="243"/>
      <c r="L27" s="241"/>
      <c r="M27" s="248">
        <v>-1340</v>
      </c>
      <c r="N27" s="243"/>
      <c r="O27" s="241"/>
      <c r="P27" s="248">
        <v>-1137</v>
      </c>
      <c r="Q27" s="243"/>
      <c r="R27" s="241"/>
      <c r="S27" s="248">
        <v>-436</v>
      </c>
      <c r="T27" s="243"/>
    </row>
    <row r="28" spans="1:20" ht="13.5" customHeight="1">
      <c r="B28" s="104" t="s">
        <v>210</v>
      </c>
      <c r="C28" s="241"/>
      <c r="D28" s="248">
        <v>-932</v>
      </c>
      <c r="E28" s="243"/>
      <c r="F28" s="241"/>
      <c r="G28" s="248">
        <v>-428</v>
      </c>
      <c r="H28" s="243"/>
      <c r="I28" s="241"/>
      <c r="J28" s="248">
        <v>-1638</v>
      </c>
      <c r="K28" s="243"/>
      <c r="L28" s="241"/>
      <c r="M28" s="248">
        <v>-1986</v>
      </c>
      <c r="N28" s="243"/>
      <c r="O28" s="241"/>
      <c r="P28" s="248">
        <v>-1958</v>
      </c>
      <c r="Q28" s="243"/>
      <c r="R28" s="241"/>
      <c r="S28" s="248">
        <v>-1365</v>
      </c>
      <c r="T28" s="243"/>
    </row>
    <row r="29" spans="1:20" ht="13.5" customHeight="1">
      <c r="B29" s="104" t="s">
        <v>211</v>
      </c>
      <c r="C29" s="241"/>
      <c r="D29" s="248">
        <v>3748</v>
      </c>
      <c r="E29" s="243"/>
      <c r="F29" s="241"/>
      <c r="G29" s="248">
        <v>3204</v>
      </c>
      <c r="H29" s="243"/>
      <c r="I29" s="241"/>
      <c r="J29" s="248">
        <v>2936</v>
      </c>
      <c r="K29" s="243"/>
      <c r="L29" s="241"/>
      <c r="M29" s="248">
        <v>1330</v>
      </c>
      <c r="N29" s="243"/>
      <c r="O29" s="241"/>
      <c r="P29" s="248">
        <v>2032</v>
      </c>
      <c r="Q29" s="243"/>
      <c r="R29" s="241"/>
      <c r="S29" s="248">
        <v>2488</v>
      </c>
      <c r="T29" s="243"/>
    </row>
    <row r="30" spans="1:20" ht="13.5" customHeight="1">
      <c r="B30" s="104" t="s">
        <v>212</v>
      </c>
      <c r="C30" s="241"/>
      <c r="D30" s="248">
        <v>1665</v>
      </c>
      <c r="E30" s="243"/>
      <c r="F30" s="241"/>
      <c r="G30" s="248">
        <v>2476</v>
      </c>
      <c r="H30" s="243"/>
      <c r="I30" s="241"/>
      <c r="J30" s="248">
        <v>3129</v>
      </c>
      <c r="K30" s="243"/>
      <c r="L30" s="241"/>
      <c r="M30" s="248">
        <v>3278</v>
      </c>
      <c r="N30" s="243"/>
      <c r="O30" s="241"/>
      <c r="P30" s="248">
        <v>3267</v>
      </c>
      <c r="Q30" s="243"/>
      <c r="R30" s="241"/>
      <c r="S30" s="248">
        <v>3683</v>
      </c>
      <c r="T30" s="243"/>
    </row>
    <row r="31" spans="1:20" ht="15" customHeight="1">
      <c r="A31" s="9" t="s">
        <v>188</v>
      </c>
      <c r="B31" s="19"/>
      <c r="C31" s="64">
        <v>43</v>
      </c>
      <c r="D31" s="207">
        <v>-3071</v>
      </c>
      <c r="E31" s="207"/>
      <c r="F31" s="246">
        <v>43</v>
      </c>
      <c r="G31" s="207">
        <v>-2871</v>
      </c>
      <c r="H31" s="207"/>
      <c r="I31" s="246">
        <v>43</v>
      </c>
      <c r="J31" s="207">
        <v>-2517</v>
      </c>
      <c r="K31" s="207"/>
      <c r="L31" s="246">
        <v>43</v>
      </c>
      <c r="M31" s="207">
        <v>-4563</v>
      </c>
      <c r="N31" s="207"/>
      <c r="O31" s="247">
        <v>43</v>
      </c>
      <c r="P31" s="215">
        <v>-5039</v>
      </c>
      <c r="Q31" s="215"/>
      <c r="R31" s="247">
        <v>43</v>
      </c>
      <c r="S31" s="215">
        <v>-4532</v>
      </c>
      <c r="T31" s="45"/>
    </row>
    <row r="32" spans="1:20" ht="13.5" customHeight="1">
      <c r="B32" s="104" t="s">
        <v>213</v>
      </c>
      <c r="C32" s="241"/>
      <c r="D32" s="248">
        <v>-88</v>
      </c>
      <c r="E32" s="243"/>
      <c r="F32" s="241"/>
      <c r="G32" s="248">
        <v>716</v>
      </c>
      <c r="H32" s="243"/>
      <c r="I32" s="241"/>
      <c r="J32" s="248">
        <v>-109</v>
      </c>
      <c r="K32" s="243"/>
      <c r="L32" s="241"/>
      <c r="M32" s="248">
        <v>69</v>
      </c>
      <c r="N32" s="243"/>
      <c r="O32" s="241"/>
      <c r="P32" s="248">
        <v>27</v>
      </c>
      <c r="Q32" s="243"/>
      <c r="R32" s="241"/>
      <c r="S32" s="248">
        <v>598</v>
      </c>
      <c r="T32" s="243"/>
    </row>
    <row r="33" spans="1:20" ht="13.5" customHeight="1">
      <c r="B33" s="104" t="s">
        <v>214</v>
      </c>
      <c r="C33" s="241"/>
      <c r="D33" s="248">
        <v>-621</v>
      </c>
      <c r="E33" s="243"/>
      <c r="F33" s="241"/>
      <c r="G33" s="248">
        <v>-946</v>
      </c>
      <c r="H33" s="243"/>
      <c r="I33" s="241"/>
      <c r="J33" s="248">
        <v>-884</v>
      </c>
      <c r="K33" s="243"/>
      <c r="L33" s="241"/>
      <c r="M33" s="248">
        <v>-801</v>
      </c>
      <c r="N33" s="243"/>
      <c r="O33" s="241"/>
      <c r="P33" s="248">
        <v>-1005</v>
      </c>
      <c r="Q33" s="243"/>
      <c r="R33" s="241"/>
      <c r="S33" s="248">
        <v>-1048</v>
      </c>
      <c r="T33" s="243"/>
    </row>
    <row r="34" spans="1:20" ht="13.5" customHeight="1">
      <c r="B34" s="104" t="s">
        <v>215</v>
      </c>
      <c r="C34" s="241"/>
      <c r="D34" s="248">
        <v>-203</v>
      </c>
      <c r="E34" s="243"/>
      <c r="F34" s="241"/>
      <c r="G34" s="248">
        <v>-291</v>
      </c>
      <c r="H34" s="243"/>
      <c r="I34" s="241"/>
      <c r="J34" s="248">
        <v>310</v>
      </c>
      <c r="K34" s="243"/>
      <c r="L34" s="241"/>
      <c r="M34" s="248">
        <v>-322</v>
      </c>
      <c r="N34" s="243"/>
      <c r="O34" s="241"/>
      <c r="P34" s="248">
        <v>-97</v>
      </c>
      <c r="Q34" s="243"/>
      <c r="R34" s="241"/>
      <c r="S34" s="248">
        <v>-161</v>
      </c>
      <c r="T34" s="243"/>
    </row>
    <row r="35" spans="1:20" ht="13.5" customHeight="1">
      <c r="B35" s="104" t="s">
        <v>192</v>
      </c>
      <c r="C35" s="241"/>
      <c r="D35" s="248">
        <v>-359</v>
      </c>
      <c r="E35" s="243"/>
      <c r="F35" s="241"/>
      <c r="G35" s="248">
        <v>-441</v>
      </c>
      <c r="H35" s="243"/>
      <c r="I35" s="241"/>
      <c r="J35" s="248">
        <v>-236</v>
      </c>
      <c r="K35" s="243"/>
      <c r="L35" s="241"/>
      <c r="M35" s="248">
        <v>-941</v>
      </c>
      <c r="N35" s="243"/>
      <c r="O35" s="241"/>
      <c r="P35" s="248">
        <v>-562</v>
      </c>
      <c r="Q35" s="243"/>
      <c r="R35" s="241"/>
      <c r="S35" s="248">
        <v>-572</v>
      </c>
      <c r="T35" s="243"/>
    </row>
    <row r="36" spans="1:20" ht="13.5" customHeight="1">
      <c r="B36" s="104" t="s">
        <v>216</v>
      </c>
      <c r="C36" s="241"/>
      <c r="D36" s="248">
        <v>-1712</v>
      </c>
      <c r="E36" s="243"/>
      <c r="F36" s="241"/>
      <c r="G36" s="248">
        <v>-1833</v>
      </c>
      <c r="H36" s="243"/>
      <c r="I36" s="241"/>
      <c r="J36" s="248">
        <v>-1502</v>
      </c>
      <c r="K36" s="243"/>
      <c r="L36" s="241"/>
      <c r="M36" s="248">
        <v>-1891</v>
      </c>
      <c r="N36" s="243"/>
      <c r="O36" s="241"/>
      <c r="P36" s="248">
        <v>-2360</v>
      </c>
      <c r="Q36" s="243"/>
      <c r="R36" s="241"/>
      <c r="S36" s="248">
        <v>-2063</v>
      </c>
      <c r="T36" s="243"/>
    </row>
    <row r="37" spans="1:20" ht="13.5" customHeight="1">
      <c r="B37" s="104" t="s">
        <v>211</v>
      </c>
      <c r="C37" s="241"/>
      <c r="D37" s="248">
        <v>124</v>
      </c>
      <c r="E37" s="243"/>
      <c r="F37" s="241"/>
      <c r="G37" s="248">
        <v>378</v>
      </c>
      <c r="H37" s="243"/>
      <c r="I37" s="241"/>
      <c r="J37" s="248">
        <v>113</v>
      </c>
      <c r="K37" s="243"/>
      <c r="L37" s="241"/>
      <c r="M37" s="248">
        <v>-472</v>
      </c>
      <c r="N37" s="243"/>
      <c r="O37" s="241"/>
      <c r="P37" s="248">
        <v>-528</v>
      </c>
      <c r="Q37" s="243"/>
      <c r="R37" s="241"/>
      <c r="S37" s="248">
        <v>-1215</v>
      </c>
      <c r="T37" s="243"/>
    </row>
    <row r="38" spans="1:20" ht="13.5" customHeight="1">
      <c r="B38" s="104" t="s">
        <v>217</v>
      </c>
      <c r="C38" s="241"/>
      <c r="D38" s="248">
        <v>-212</v>
      </c>
      <c r="E38" s="243"/>
      <c r="F38" s="241"/>
      <c r="G38" s="248">
        <v>-454</v>
      </c>
      <c r="H38" s="243"/>
      <c r="I38" s="241"/>
      <c r="J38" s="248">
        <v>-209</v>
      </c>
      <c r="K38" s="243"/>
      <c r="L38" s="241"/>
      <c r="M38" s="248">
        <v>-205</v>
      </c>
      <c r="N38" s="243"/>
      <c r="O38" s="241"/>
      <c r="P38" s="248">
        <v>-514</v>
      </c>
      <c r="Q38" s="243"/>
      <c r="R38" s="241"/>
      <c r="S38" s="248">
        <v>-71</v>
      </c>
      <c r="T38" s="243"/>
    </row>
    <row r="39" spans="1:20" ht="15" customHeight="1">
      <c r="A39" s="9" t="s">
        <v>28</v>
      </c>
      <c r="B39" s="19"/>
      <c r="C39" s="64">
        <v>37</v>
      </c>
      <c r="D39" s="207">
        <v>-1081</v>
      </c>
      <c r="E39" s="207"/>
      <c r="F39" s="246">
        <v>36</v>
      </c>
      <c r="G39" s="207">
        <v>-903</v>
      </c>
      <c r="H39" s="207"/>
      <c r="I39" s="246">
        <v>35</v>
      </c>
      <c r="J39" s="207">
        <v>-836</v>
      </c>
      <c r="K39" s="207"/>
      <c r="L39" s="246">
        <v>40</v>
      </c>
      <c r="M39" s="207">
        <v>-1843</v>
      </c>
      <c r="N39" s="207"/>
      <c r="O39" s="247">
        <v>39</v>
      </c>
      <c r="P39" s="215">
        <v>-1532</v>
      </c>
      <c r="Q39" s="215"/>
      <c r="R39" s="247">
        <v>36</v>
      </c>
      <c r="S39" s="215">
        <v>-1272</v>
      </c>
      <c r="T39" s="45"/>
    </row>
    <row r="40" spans="1:20" ht="15" customHeight="1">
      <c r="A40" s="9" t="s">
        <v>29</v>
      </c>
      <c r="B40" s="19"/>
      <c r="C40" s="64">
        <v>4</v>
      </c>
      <c r="D40" s="207">
        <v>780</v>
      </c>
      <c r="E40" s="207"/>
      <c r="F40" s="246">
        <v>2</v>
      </c>
      <c r="G40" s="207">
        <v>2011</v>
      </c>
      <c r="H40" s="207"/>
      <c r="I40" s="246">
        <v>4</v>
      </c>
      <c r="J40" s="207">
        <v>1325</v>
      </c>
      <c r="K40" s="207"/>
      <c r="L40" s="246">
        <v>21</v>
      </c>
      <c r="M40" s="207">
        <v>-496</v>
      </c>
      <c r="N40" s="207"/>
      <c r="O40" s="247">
        <v>36</v>
      </c>
      <c r="P40" s="215">
        <v>-1272</v>
      </c>
      <c r="Q40" s="215"/>
      <c r="R40" s="247">
        <v>25</v>
      </c>
      <c r="S40" s="215">
        <v>-611</v>
      </c>
      <c r="T40" s="45"/>
    </row>
    <row r="41" spans="1:20" ht="15" customHeight="1">
      <c r="A41" s="9" t="s">
        <v>31</v>
      </c>
      <c r="B41" s="19"/>
      <c r="C41" s="64">
        <v>8</v>
      </c>
      <c r="D41" s="207">
        <v>292</v>
      </c>
      <c r="E41" s="207"/>
      <c r="F41" s="246">
        <v>8</v>
      </c>
      <c r="G41" s="207">
        <v>222</v>
      </c>
      <c r="H41" s="207"/>
      <c r="I41" s="246">
        <v>9</v>
      </c>
      <c r="J41" s="207">
        <v>149</v>
      </c>
      <c r="K41" s="207"/>
      <c r="L41" s="246">
        <v>6</v>
      </c>
      <c r="M41" s="207">
        <v>-128</v>
      </c>
      <c r="N41" s="207"/>
      <c r="O41" s="247">
        <v>13</v>
      </c>
      <c r="P41" s="215">
        <v>-148</v>
      </c>
      <c r="Q41" s="215"/>
      <c r="R41" s="247">
        <v>19</v>
      </c>
      <c r="S41" s="215">
        <v>-329</v>
      </c>
      <c r="T41" s="45"/>
    </row>
    <row r="42" spans="1:20" ht="15" customHeight="1">
      <c r="A42" s="9" t="s">
        <v>32</v>
      </c>
      <c r="B42" s="19"/>
      <c r="C42" s="64">
        <v>3</v>
      </c>
      <c r="D42" s="207">
        <v>1622</v>
      </c>
      <c r="E42" s="207"/>
      <c r="F42" s="246">
        <v>3</v>
      </c>
      <c r="G42" s="207">
        <v>1427</v>
      </c>
      <c r="H42" s="207"/>
      <c r="I42" s="246">
        <v>2</v>
      </c>
      <c r="J42" s="207">
        <v>2807</v>
      </c>
      <c r="K42" s="207"/>
      <c r="L42" s="246">
        <v>1</v>
      </c>
      <c r="M42" s="207">
        <v>2963</v>
      </c>
      <c r="N42" s="207"/>
      <c r="O42" s="247">
        <v>2</v>
      </c>
      <c r="P42" s="215">
        <v>2539</v>
      </c>
      <c r="Q42" s="215"/>
      <c r="R42" s="247">
        <v>2</v>
      </c>
      <c r="S42" s="215">
        <v>1467</v>
      </c>
      <c r="T42" s="45"/>
    </row>
    <row r="43" spans="1:20" ht="15" customHeight="1">
      <c r="A43" s="9" t="s">
        <v>33</v>
      </c>
      <c r="B43" s="19"/>
      <c r="C43" s="64">
        <v>25</v>
      </c>
      <c r="D43" s="207">
        <v>-306</v>
      </c>
      <c r="E43" s="207"/>
      <c r="F43" s="246">
        <v>25</v>
      </c>
      <c r="G43" s="207">
        <v>-298</v>
      </c>
      <c r="H43" s="207"/>
      <c r="I43" s="246">
        <v>21</v>
      </c>
      <c r="J43" s="207">
        <v>-215</v>
      </c>
      <c r="K43" s="207"/>
      <c r="L43" s="246">
        <v>19</v>
      </c>
      <c r="M43" s="207">
        <v>-451</v>
      </c>
      <c r="N43" s="207"/>
      <c r="O43" s="247">
        <v>24</v>
      </c>
      <c r="P43" s="215">
        <v>-586</v>
      </c>
      <c r="Q43" s="215"/>
      <c r="R43" s="247">
        <v>17</v>
      </c>
      <c r="S43" s="215">
        <v>-204</v>
      </c>
      <c r="T43" s="45"/>
    </row>
    <row r="44" spans="1:20" ht="15" customHeight="1">
      <c r="A44" s="9" t="s">
        <v>34</v>
      </c>
      <c r="B44" s="19"/>
      <c r="C44" s="64">
        <v>7</v>
      </c>
      <c r="D44" s="207">
        <v>301</v>
      </c>
      <c r="E44" s="207"/>
      <c r="F44" s="246">
        <v>22</v>
      </c>
      <c r="G44" s="207">
        <v>-215</v>
      </c>
      <c r="H44" s="207"/>
      <c r="I44" s="246">
        <v>6</v>
      </c>
      <c r="J44" s="207">
        <v>483</v>
      </c>
      <c r="K44" s="207"/>
      <c r="L44" s="246">
        <v>25</v>
      </c>
      <c r="M44" s="207">
        <v>-642</v>
      </c>
      <c r="N44" s="207"/>
      <c r="O44" s="247">
        <v>41</v>
      </c>
      <c r="P44" s="215">
        <v>-1834</v>
      </c>
      <c r="Q44" s="215"/>
      <c r="R44" s="247">
        <v>38</v>
      </c>
      <c r="S44" s="215">
        <v>-1413</v>
      </c>
      <c r="T44" s="45"/>
    </row>
    <row r="45" spans="1:20" ht="15" customHeight="1">
      <c r="A45" s="9" t="s">
        <v>35</v>
      </c>
      <c r="B45" s="19"/>
      <c r="C45" s="64">
        <v>38</v>
      </c>
      <c r="D45" s="207">
        <v>-1088</v>
      </c>
      <c r="E45" s="207"/>
      <c r="F45" s="246">
        <v>33</v>
      </c>
      <c r="G45" s="207">
        <v>-711</v>
      </c>
      <c r="H45" s="207"/>
      <c r="I45" s="246">
        <v>36</v>
      </c>
      <c r="J45" s="207">
        <v>-1084</v>
      </c>
      <c r="K45" s="207"/>
      <c r="L45" s="246">
        <v>35</v>
      </c>
      <c r="M45" s="207">
        <v>-1208</v>
      </c>
      <c r="N45" s="207"/>
      <c r="O45" s="247">
        <v>31</v>
      </c>
      <c r="P45" s="215">
        <v>-840</v>
      </c>
      <c r="Q45" s="215"/>
      <c r="R45" s="247">
        <v>27</v>
      </c>
      <c r="S45" s="215">
        <v>-730</v>
      </c>
      <c r="T45" s="45"/>
    </row>
    <row r="46" spans="1:20" ht="15" customHeight="1">
      <c r="A46" s="9" t="s">
        <v>36</v>
      </c>
      <c r="B46" s="19"/>
      <c r="C46" s="64">
        <v>23</v>
      </c>
      <c r="D46" s="207">
        <v>-276</v>
      </c>
      <c r="E46" s="207"/>
      <c r="F46" s="246">
        <v>7</v>
      </c>
      <c r="G46" s="207">
        <v>424</v>
      </c>
      <c r="H46" s="207"/>
      <c r="I46" s="246">
        <v>10</v>
      </c>
      <c r="J46" s="207">
        <v>87</v>
      </c>
      <c r="K46" s="207"/>
      <c r="L46" s="246">
        <v>26</v>
      </c>
      <c r="M46" s="207">
        <v>-715</v>
      </c>
      <c r="N46" s="207"/>
      <c r="O46" s="247">
        <v>30</v>
      </c>
      <c r="P46" s="215">
        <v>-818</v>
      </c>
      <c r="Q46" s="215"/>
      <c r="R46" s="247">
        <v>33</v>
      </c>
      <c r="S46" s="215">
        <v>-970</v>
      </c>
      <c r="T46" s="45"/>
    </row>
    <row r="47" spans="1:20" ht="15" customHeight="1">
      <c r="A47" s="9" t="s">
        <v>37</v>
      </c>
      <c r="B47" s="19"/>
      <c r="C47" s="64">
        <v>40</v>
      </c>
      <c r="D47" s="207">
        <v>-1378</v>
      </c>
      <c r="E47" s="207"/>
      <c r="F47" s="246">
        <v>41</v>
      </c>
      <c r="G47" s="207">
        <v>-1556</v>
      </c>
      <c r="H47" s="207"/>
      <c r="I47" s="246">
        <v>41</v>
      </c>
      <c r="J47" s="207">
        <v>-1656</v>
      </c>
      <c r="K47" s="207"/>
      <c r="L47" s="246">
        <v>41</v>
      </c>
      <c r="M47" s="207">
        <v>-2034</v>
      </c>
      <c r="N47" s="207"/>
      <c r="O47" s="247">
        <v>33</v>
      </c>
      <c r="P47" s="215">
        <v>-935</v>
      </c>
      <c r="Q47" s="215"/>
      <c r="R47" s="247">
        <v>42</v>
      </c>
      <c r="S47" s="215">
        <v>-2064</v>
      </c>
      <c r="T47" s="45"/>
    </row>
    <row r="48" spans="1:20" ht="15" customHeight="1">
      <c r="A48" s="9" t="s">
        <v>38</v>
      </c>
      <c r="B48" s="19"/>
      <c r="C48" s="64">
        <v>2</v>
      </c>
      <c r="D48" s="207">
        <v>1634</v>
      </c>
      <c r="E48" s="207"/>
      <c r="F48" s="246">
        <v>6</v>
      </c>
      <c r="G48" s="207">
        <v>699</v>
      </c>
      <c r="H48" s="207"/>
      <c r="I48" s="246">
        <v>3</v>
      </c>
      <c r="J48" s="207">
        <v>1864</v>
      </c>
      <c r="K48" s="207"/>
      <c r="L48" s="246">
        <v>4</v>
      </c>
      <c r="M48" s="207">
        <v>19</v>
      </c>
      <c r="N48" s="207"/>
      <c r="O48" s="247">
        <v>3</v>
      </c>
      <c r="P48" s="215">
        <v>1281</v>
      </c>
      <c r="Q48" s="215"/>
      <c r="R48" s="247">
        <v>3</v>
      </c>
      <c r="S48" s="215">
        <v>1044</v>
      </c>
      <c r="T48" s="45"/>
    </row>
    <row r="49" spans="1:20" ht="15" customHeight="1">
      <c r="A49" s="9" t="s">
        <v>39</v>
      </c>
      <c r="B49" s="19"/>
      <c r="C49" s="64">
        <v>33</v>
      </c>
      <c r="D49" s="207">
        <v>-783</v>
      </c>
      <c r="E49" s="207"/>
      <c r="F49" s="246">
        <v>31</v>
      </c>
      <c r="G49" s="207">
        <v>-654</v>
      </c>
      <c r="H49" s="207"/>
      <c r="I49" s="246">
        <v>40</v>
      </c>
      <c r="J49" s="207">
        <v>-1261</v>
      </c>
      <c r="K49" s="207"/>
      <c r="L49" s="246">
        <v>37</v>
      </c>
      <c r="M49" s="207">
        <v>-1397</v>
      </c>
      <c r="N49" s="207"/>
      <c r="O49" s="247">
        <v>40</v>
      </c>
      <c r="P49" s="215">
        <v>-1661</v>
      </c>
      <c r="Q49" s="215"/>
      <c r="R49" s="247">
        <v>39</v>
      </c>
      <c r="S49" s="215">
        <v>-1450</v>
      </c>
      <c r="T49" s="45"/>
    </row>
    <row r="50" spans="1:20" ht="15" customHeight="1">
      <c r="A50" s="9" t="s">
        <v>40</v>
      </c>
      <c r="B50" s="19"/>
      <c r="C50" s="64">
        <v>12</v>
      </c>
      <c r="D50" s="207">
        <v>12</v>
      </c>
      <c r="E50" s="207"/>
      <c r="F50" s="246">
        <v>19</v>
      </c>
      <c r="G50" s="207">
        <v>-136</v>
      </c>
      <c r="H50" s="207"/>
      <c r="I50" s="246">
        <v>27</v>
      </c>
      <c r="J50" s="207">
        <v>-517</v>
      </c>
      <c r="K50" s="207"/>
      <c r="L50" s="246">
        <v>30</v>
      </c>
      <c r="M50" s="207">
        <v>-909</v>
      </c>
      <c r="N50" s="207"/>
      <c r="O50" s="247">
        <v>22</v>
      </c>
      <c r="P50" s="215">
        <v>-306</v>
      </c>
      <c r="Q50" s="215"/>
      <c r="R50" s="247">
        <v>4</v>
      </c>
      <c r="S50" s="215">
        <v>304</v>
      </c>
      <c r="T50" s="45"/>
    </row>
    <row r="51" spans="1:20" ht="15" customHeight="1">
      <c r="A51" s="9" t="s">
        <v>41</v>
      </c>
      <c r="B51" s="19"/>
      <c r="C51" s="64">
        <v>36</v>
      </c>
      <c r="D51" s="207">
        <v>-1060</v>
      </c>
      <c r="E51" s="207"/>
      <c r="F51" s="246">
        <v>38</v>
      </c>
      <c r="G51" s="207">
        <v>-957</v>
      </c>
      <c r="H51" s="207"/>
      <c r="I51" s="246">
        <v>39</v>
      </c>
      <c r="J51" s="207">
        <v>-1204</v>
      </c>
      <c r="K51" s="207"/>
      <c r="L51" s="246">
        <v>32</v>
      </c>
      <c r="M51" s="207">
        <v>-1002</v>
      </c>
      <c r="N51" s="207"/>
      <c r="O51" s="247">
        <v>27</v>
      </c>
      <c r="P51" s="215">
        <v>-724</v>
      </c>
      <c r="Q51" s="215"/>
      <c r="R51" s="247">
        <v>31</v>
      </c>
      <c r="S51" s="215">
        <v>-887</v>
      </c>
      <c r="T51" s="45"/>
    </row>
    <row r="52" spans="1:20" ht="15" customHeight="1">
      <c r="A52" s="9" t="s">
        <v>42</v>
      </c>
      <c r="B52" s="19"/>
      <c r="C52" s="64">
        <v>42</v>
      </c>
      <c r="D52" s="207">
        <v>-1849</v>
      </c>
      <c r="E52" s="207"/>
      <c r="F52" s="246">
        <v>42</v>
      </c>
      <c r="G52" s="207">
        <v>-1632</v>
      </c>
      <c r="H52" s="207"/>
      <c r="I52" s="246">
        <v>37</v>
      </c>
      <c r="J52" s="207">
        <v>-1098</v>
      </c>
      <c r="K52" s="207"/>
      <c r="L52" s="246">
        <v>39</v>
      </c>
      <c r="M52" s="207">
        <v>-1600</v>
      </c>
      <c r="N52" s="207"/>
      <c r="O52" s="247">
        <v>35</v>
      </c>
      <c r="P52" s="215">
        <v>-1181</v>
      </c>
      <c r="Q52" s="215"/>
      <c r="R52" s="247">
        <v>41</v>
      </c>
      <c r="S52" s="215">
        <v>-1874</v>
      </c>
      <c r="T52" s="45"/>
    </row>
    <row r="53" spans="1:20" ht="15" customHeight="1">
      <c r="A53" s="9" t="s">
        <v>43</v>
      </c>
      <c r="B53" s="19"/>
      <c r="C53" s="64">
        <v>39</v>
      </c>
      <c r="D53" s="207">
        <v>-1152</v>
      </c>
      <c r="E53" s="207"/>
      <c r="F53" s="246">
        <v>39</v>
      </c>
      <c r="G53" s="207">
        <v>-1097</v>
      </c>
      <c r="H53" s="207"/>
      <c r="I53" s="246">
        <v>38</v>
      </c>
      <c r="J53" s="207">
        <v>-1133</v>
      </c>
      <c r="K53" s="207"/>
      <c r="L53" s="246">
        <v>36</v>
      </c>
      <c r="M53" s="207">
        <v>-1338</v>
      </c>
      <c r="N53" s="207"/>
      <c r="O53" s="247">
        <v>37</v>
      </c>
      <c r="P53" s="215">
        <v>-1422</v>
      </c>
      <c r="Q53" s="215"/>
      <c r="R53" s="247">
        <v>37</v>
      </c>
      <c r="S53" s="215">
        <v>-1356</v>
      </c>
      <c r="T53" s="45"/>
    </row>
    <row r="54" spans="1:20" ht="15" customHeight="1">
      <c r="A54" s="9" t="s">
        <v>44</v>
      </c>
      <c r="B54" s="19"/>
      <c r="C54" s="64">
        <v>29</v>
      </c>
      <c r="D54" s="207">
        <v>-519</v>
      </c>
      <c r="E54" s="207"/>
      <c r="F54" s="246">
        <v>32</v>
      </c>
      <c r="G54" s="207">
        <v>-678</v>
      </c>
      <c r="H54" s="207"/>
      <c r="I54" s="246">
        <v>32</v>
      </c>
      <c r="J54" s="207">
        <v>-712</v>
      </c>
      <c r="K54" s="207"/>
      <c r="L54" s="246">
        <v>31</v>
      </c>
      <c r="M54" s="207">
        <v>-995</v>
      </c>
      <c r="N54" s="207"/>
      <c r="O54" s="247">
        <v>32</v>
      </c>
      <c r="P54" s="215">
        <v>-918</v>
      </c>
      <c r="Q54" s="215"/>
      <c r="R54" s="247">
        <v>21</v>
      </c>
      <c r="S54" s="215">
        <v>-397</v>
      </c>
      <c r="T54" s="45"/>
    </row>
    <row r="55" spans="1:20" ht="15" customHeight="1">
      <c r="A55" s="9" t="s">
        <v>45</v>
      </c>
      <c r="B55" s="19"/>
      <c r="C55" s="64">
        <v>35</v>
      </c>
      <c r="D55" s="207">
        <v>-1013</v>
      </c>
      <c r="E55" s="207"/>
      <c r="F55" s="246">
        <v>30</v>
      </c>
      <c r="G55" s="207">
        <v>-605</v>
      </c>
      <c r="H55" s="207"/>
      <c r="I55" s="246">
        <v>29</v>
      </c>
      <c r="J55" s="207">
        <v>-629</v>
      </c>
      <c r="K55" s="207"/>
      <c r="L55" s="246">
        <v>33</v>
      </c>
      <c r="M55" s="207">
        <v>-1018</v>
      </c>
      <c r="N55" s="207"/>
      <c r="O55" s="247">
        <v>34</v>
      </c>
      <c r="P55" s="215">
        <v>-1112</v>
      </c>
      <c r="Q55" s="215"/>
      <c r="R55" s="247">
        <v>32</v>
      </c>
      <c r="S55" s="215">
        <v>-936</v>
      </c>
      <c r="T55" s="45"/>
    </row>
    <row r="56" spans="1:20" ht="15" customHeight="1">
      <c r="A56" s="9" t="s">
        <v>46</v>
      </c>
      <c r="B56" s="19"/>
      <c r="C56" s="64">
        <v>20</v>
      </c>
      <c r="D56" s="207">
        <v>-203</v>
      </c>
      <c r="E56" s="207"/>
      <c r="F56" s="246">
        <v>11</v>
      </c>
      <c r="G56" s="207">
        <v>-61</v>
      </c>
      <c r="H56" s="207"/>
      <c r="I56" s="246">
        <v>30</v>
      </c>
      <c r="J56" s="207">
        <v>-649</v>
      </c>
      <c r="K56" s="207"/>
      <c r="L56" s="246">
        <v>24</v>
      </c>
      <c r="M56" s="207">
        <v>-616</v>
      </c>
      <c r="N56" s="207"/>
      <c r="O56" s="247">
        <v>28</v>
      </c>
      <c r="P56" s="215">
        <v>-731</v>
      </c>
      <c r="Q56" s="215"/>
      <c r="R56" s="247">
        <v>35</v>
      </c>
      <c r="S56" s="215">
        <v>-1161</v>
      </c>
      <c r="T56" s="45"/>
    </row>
    <row r="57" spans="1:20" ht="15" customHeight="1">
      <c r="A57" s="9" t="s">
        <v>47</v>
      </c>
      <c r="B57" s="19"/>
      <c r="C57" s="64">
        <v>6</v>
      </c>
      <c r="D57" s="207">
        <v>388</v>
      </c>
      <c r="E57" s="207"/>
      <c r="F57" s="246">
        <v>10</v>
      </c>
      <c r="G57" s="207">
        <v>151</v>
      </c>
      <c r="H57" s="207"/>
      <c r="I57" s="246">
        <v>7</v>
      </c>
      <c r="J57" s="207">
        <v>446</v>
      </c>
      <c r="K57" s="207"/>
      <c r="L57" s="246">
        <v>2</v>
      </c>
      <c r="M57" s="207">
        <v>550</v>
      </c>
      <c r="N57" s="207"/>
      <c r="O57" s="247">
        <v>7</v>
      </c>
      <c r="P57" s="215">
        <v>-103</v>
      </c>
      <c r="Q57" s="215"/>
      <c r="R57" s="247">
        <v>5</v>
      </c>
      <c r="S57" s="215">
        <v>101</v>
      </c>
      <c r="T57" s="45"/>
    </row>
    <row r="58" spans="1:20" ht="15" customHeight="1">
      <c r="A58" s="9" t="s">
        <v>48</v>
      </c>
      <c r="B58" s="19"/>
      <c r="C58" s="64">
        <v>28</v>
      </c>
      <c r="D58" s="207">
        <v>-478</v>
      </c>
      <c r="E58" s="207"/>
      <c r="F58" s="246">
        <v>29</v>
      </c>
      <c r="G58" s="207">
        <v>-593</v>
      </c>
      <c r="H58" s="207"/>
      <c r="I58" s="246">
        <v>23</v>
      </c>
      <c r="J58" s="207">
        <v>-282</v>
      </c>
      <c r="K58" s="207"/>
      <c r="L58" s="246">
        <v>22</v>
      </c>
      <c r="M58" s="207">
        <v>-501</v>
      </c>
      <c r="N58" s="207"/>
      <c r="O58" s="247">
        <v>25</v>
      </c>
      <c r="P58" s="215">
        <v>-590</v>
      </c>
      <c r="Q58" s="215"/>
      <c r="R58" s="247">
        <v>23</v>
      </c>
      <c r="S58" s="215">
        <v>-465</v>
      </c>
      <c r="T58" s="45"/>
    </row>
    <row r="59" spans="1:20" ht="15" customHeight="1">
      <c r="A59" s="9" t="s">
        <v>49</v>
      </c>
      <c r="B59" s="19"/>
      <c r="C59" s="64">
        <v>32</v>
      </c>
      <c r="D59" s="207">
        <v>-763</v>
      </c>
      <c r="E59" s="207"/>
      <c r="F59" s="246">
        <v>37</v>
      </c>
      <c r="G59" s="207">
        <v>-905</v>
      </c>
      <c r="H59" s="207"/>
      <c r="I59" s="246">
        <v>34</v>
      </c>
      <c r="J59" s="207">
        <v>-815</v>
      </c>
      <c r="K59" s="207"/>
      <c r="L59" s="246">
        <v>29</v>
      </c>
      <c r="M59" s="207">
        <v>-805</v>
      </c>
      <c r="N59" s="207"/>
      <c r="O59" s="247">
        <v>23</v>
      </c>
      <c r="P59" s="215">
        <v>-374</v>
      </c>
      <c r="Q59" s="215"/>
      <c r="R59" s="247">
        <v>29</v>
      </c>
      <c r="S59" s="215">
        <v>-796</v>
      </c>
      <c r="T59" s="45"/>
    </row>
    <row r="60" spans="1:20" ht="15" customHeight="1">
      <c r="A60" s="9" t="s">
        <v>50</v>
      </c>
      <c r="B60" s="19"/>
      <c r="C60" s="64">
        <v>34</v>
      </c>
      <c r="D60" s="207">
        <v>-966</v>
      </c>
      <c r="E60" s="207"/>
      <c r="F60" s="246">
        <v>35</v>
      </c>
      <c r="G60" s="207">
        <v>-839</v>
      </c>
      <c r="H60" s="207"/>
      <c r="I60" s="246">
        <v>33</v>
      </c>
      <c r="J60" s="207">
        <v>-807</v>
      </c>
      <c r="K60" s="207"/>
      <c r="L60" s="246">
        <v>34</v>
      </c>
      <c r="M60" s="207">
        <v>-1090</v>
      </c>
      <c r="N60" s="207"/>
      <c r="O60" s="247">
        <v>38</v>
      </c>
      <c r="P60" s="215">
        <v>-1453</v>
      </c>
      <c r="Q60" s="215"/>
      <c r="R60" s="247">
        <v>34</v>
      </c>
      <c r="S60" s="215">
        <v>-1011</v>
      </c>
      <c r="T60" s="45"/>
    </row>
    <row r="61" spans="1:20" ht="15" customHeight="1">
      <c r="A61" s="9" t="s">
        <v>51</v>
      </c>
      <c r="B61" s="19"/>
      <c r="C61" s="64">
        <v>5</v>
      </c>
      <c r="D61" s="207">
        <v>710</v>
      </c>
      <c r="E61" s="207"/>
      <c r="F61" s="246">
        <v>4</v>
      </c>
      <c r="G61" s="207">
        <v>1037</v>
      </c>
      <c r="H61" s="207"/>
      <c r="I61" s="246">
        <v>5</v>
      </c>
      <c r="J61" s="207">
        <v>512</v>
      </c>
      <c r="K61" s="207"/>
      <c r="L61" s="246">
        <v>8</v>
      </c>
      <c r="M61" s="207">
        <v>-135</v>
      </c>
      <c r="N61" s="207"/>
      <c r="O61" s="247">
        <v>15</v>
      </c>
      <c r="P61" s="215">
        <v>-178</v>
      </c>
      <c r="Q61" s="215"/>
      <c r="R61" s="247">
        <v>7</v>
      </c>
      <c r="S61" s="215">
        <v>-84</v>
      </c>
      <c r="T61" s="45"/>
    </row>
    <row r="62" spans="1:20" ht="15" customHeight="1">
      <c r="A62" s="9" t="s">
        <v>52</v>
      </c>
      <c r="B62" s="19"/>
      <c r="C62" s="64">
        <v>18</v>
      </c>
      <c r="D62" s="207">
        <v>-181</v>
      </c>
      <c r="E62" s="207"/>
      <c r="F62" s="246">
        <v>18</v>
      </c>
      <c r="G62" s="207">
        <v>-128</v>
      </c>
      <c r="H62" s="207"/>
      <c r="I62" s="246">
        <v>25</v>
      </c>
      <c r="J62" s="207">
        <v>-332</v>
      </c>
      <c r="K62" s="207"/>
      <c r="L62" s="246">
        <v>18</v>
      </c>
      <c r="M62" s="207">
        <v>-411</v>
      </c>
      <c r="N62" s="207"/>
      <c r="O62" s="247">
        <v>6</v>
      </c>
      <c r="P62" s="215">
        <v>-98</v>
      </c>
      <c r="Q62" s="215"/>
      <c r="R62" s="247">
        <v>24</v>
      </c>
      <c r="S62" s="215">
        <v>-544</v>
      </c>
      <c r="T62" s="45"/>
    </row>
    <row r="63" spans="1:20" ht="15" customHeight="1">
      <c r="A63" s="9" t="s">
        <v>53</v>
      </c>
      <c r="B63" s="19"/>
      <c r="C63" s="64">
        <v>27</v>
      </c>
      <c r="D63" s="207">
        <v>-432</v>
      </c>
      <c r="E63" s="207"/>
      <c r="F63" s="246">
        <v>26</v>
      </c>
      <c r="G63" s="207">
        <v>-360</v>
      </c>
      <c r="H63" s="207"/>
      <c r="I63" s="246">
        <v>24</v>
      </c>
      <c r="J63" s="207">
        <v>-299</v>
      </c>
      <c r="K63" s="207"/>
      <c r="L63" s="246">
        <v>23</v>
      </c>
      <c r="M63" s="207">
        <v>-515</v>
      </c>
      <c r="N63" s="207"/>
      <c r="O63" s="247">
        <v>21</v>
      </c>
      <c r="P63" s="215">
        <v>-280</v>
      </c>
      <c r="Q63" s="215"/>
      <c r="R63" s="247">
        <v>26</v>
      </c>
      <c r="S63" s="215">
        <v>-657</v>
      </c>
      <c r="T63" s="45"/>
    </row>
    <row r="64" spans="1:20" ht="15" customHeight="1">
      <c r="A64" s="9" t="s">
        <v>54</v>
      </c>
      <c r="B64" s="19"/>
      <c r="C64" s="64">
        <v>41</v>
      </c>
      <c r="D64" s="207">
        <v>-1725</v>
      </c>
      <c r="E64" s="207"/>
      <c r="F64" s="246">
        <v>40</v>
      </c>
      <c r="G64" s="207">
        <v>-1152</v>
      </c>
      <c r="H64" s="207"/>
      <c r="I64" s="246">
        <v>42</v>
      </c>
      <c r="J64" s="207">
        <v>-1862</v>
      </c>
      <c r="K64" s="207"/>
      <c r="L64" s="246">
        <v>42</v>
      </c>
      <c r="M64" s="207">
        <v>-3767</v>
      </c>
      <c r="N64" s="207"/>
      <c r="O64" s="247">
        <v>42</v>
      </c>
      <c r="P64" s="215">
        <v>-2174</v>
      </c>
      <c r="Q64" s="215"/>
      <c r="R64" s="247">
        <v>40</v>
      </c>
      <c r="S64" s="215">
        <v>-1744</v>
      </c>
      <c r="T64" s="45"/>
    </row>
    <row r="65" spans="1:20" ht="15" customHeight="1">
      <c r="A65" s="9" t="s">
        <v>55</v>
      </c>
      <c r="B65" s="19"/>
      <c r="C65" s="64">
        <v>30</v>
      </c>
      <c r="D65" s="207">
        <v>-544</v>
      </c>
      <c r="E65" s="207"/>
      <c r="F65" s="246">
        <v>28</v>
      </c>
      <c r="G65" s="207">
        <v>-489</v>
      </c>
      <c r="H65" s="207"/>
      <c r="I65" s="246">
        <v>28</v>
      </c>
      <c r="J65" s="207">
        <v>-530</v>
      </c>
      <c r="K65" s="207"/>
      <c r="L65" s="246">
        <v>27</v>
      </c>
      <c r="M65" s="207">
        <v>-723</v>
      </c>
      <c r="N65" s="207"/>
      <c r="O65" s="247">
        <v>26</v>
      </c>
      <c r="P65" s="215">
        <v>-662</v>
      </c>
      <c r="Q65" s="215"/>
      <c r="R65" s="247">
        <v>30</v>
      </c>
      <c r="S65" s="215">
        <v>-798</v>
      </c>
      <c r="T65" s="45"/>
    </row>
    <row r="66" spans="1:20" ht="15" customHeight="1">
      <c r="A66" s="9" t="s">
        <v>56</v>
      </c>
      <c r="B66" s="19"/>
      <c r="C66" s="64">
        <v>11</v>
      </c>
      <c r="D66" s="207">
        <v>14</v>
      </c>
      <c r="E66" s="207"/>
      <c r="F66" s="246">
        <v>20</v>
      </c>
      <c r="G66" s="207">
        <v>-151</v>
      </c>
      <c r="H66" s="207"/>
      <c r="I66" s="246">
        <v>19</v>
      </c>
      <c r="J66" s="207">
        <v>-189</v>
      </c>
      <c r="K66" s="207"/>
      <c r="L66" s="246">
        <v>20</v>
      </c>
      <c r="M66" s="207">
        <v>-453</v>
      </c>
      <c r="N66" s="207"/>
      <c r="O66" s="247">
        <v>18</v>
      </c>
      <c r="P66" s="215">
        <v>-231</v>
      </c>
      <c r="Q66" s="215"/>
      <c r="R66" s="247">
        <v>22</v>
      </c>
      <c r="S66" s="215">
        <v>-408</v>
      </c>
      <c r="T66" s="45"/>
    </row>
    <row r="67" spans="1:20" ht="15" customHeight="1">
      <c r="A67" s="9" t="s">
        <v>57</v>
      </c>
      <c r="B67" s="19"/>
      <c r="C67" s="64">
        <v>22</v>
      </c>
      <c r="D67" s="207">
        <v>-260</v>
      </c>
      <c r="E67" s="207"/>
      <c r="F67" s="246">
        <v>27</v>
      </c>
      <c r="G67" s="207">
        <v>-481</v>
      </c>
      <c r="H67" s="207"/>
      <c r="I67" s="246">
        <v>17</v>
      </c>
      <c r="J67" s="207">
        <v>-163</v>
      </c>
      <c r="K67" s="207"/>
      <c r="L67" s="246">
        <v>16</v>
      </c>
      <c r="M67" s="207">
        <v>-267</v>
      </c>
      <c r="N67" s="207"/>
      <c r="O67" s="247">
        <v>4</v>
      </c>
      <c r="P67" s="215">
        <v>43</v>
      </c>
      <c r="Q67" s="215"/>
      <c r="R67" s="247">
        <v>15</v>
      </c>
      <c r="S67" s="215">
        <v>-174</v>
      </c>
      <c r="T67" s="45"/>
    </row>
    <row r="68" spans="1:20" ht="15" customHeight="1">
      <c r="A68" s="9" t="s">
        <v>30</v>
      </c>
      <c r="B68" s="19"/>
      <c r="C68" s="64">
        <v>9</v>
      </c>
      <c r="D68" s="207">
        <v>285</v>
      </c>
      <c r="E68" s="207"/>
      <c r="F68" s="246">
        <v>9</v>
      </c>
      <c r="G68" s="207">
        <v>203</v>
      </c>
      <c r="H68" s="207"/>
      <c r="I68" s="246">
        <v>13</v>
      </c>
      <c r="J68" s="207">
        <v>-69</v>
      </c>
      <c r="K68" s="207"/>
      <c r="L68" s="246">
        <v>15</v>
      </c>
      <c r="M68" s="207">
        <v>-260</v>
      </c>
      <c r="N68" s="207"/>
      <c r="O68" s="247">
        <v>14</v>
      </c>
      <c r="P68" s="215">
        <v>-152</v>
      </c>
      <c r="Q68" s="215"/>
      <c r="R68" s="247">
        <v>18</v>
      </c>
      <c r="S68" s="215">
        <v>-308</v>
      </c>
      <c r="T68" s="45"/>
    </row>
    <row r="69" spans="1:20" ht="15" customHeight="1">
      <c r="A69" s="9" t="s">
        <v>15</v>
      </c>
      <c r="B69" s="19"/>
      <c r="C69" s="64">
        <v>31</v>
      </c>
      <c r="D69" s="207">
        <v>-630</v>
      </c>
      <c r="E69" s="207"/>
      <c r="F69" s="246">
        <v>34</v>
      </c>
      <c r="G69" s="207">
        <v>-717</v>
      </c>
      <c r="H69" s="207"/>
      <c r="I69" s="246">
        <v>30</v>
      </c>
      <c r="J69" s="207">
        <v>-649</v>
      </c>
      <c r="K69" s="207"/>
      <c r="L69" s="246">
        <v>28</v>
      </c>
      <c r="M69" s="207">
        <v>-799</v>
      </c>
      <c r="N69" s="207"/>
      <c r="O69" s="247">
        <v>29</v>
      </c>
      <c r="P69" s="215">
        <v>-788</v>
      </c>
      <c r="Q69" s="215"/>
      <c r="R69" s="247">
        <v>28</v>
      </c>
      <c r="S69" s="215">
        <v>-761</v>
      </c>
      <c r="T69" s="45"/>
    </row>
    <row r="70" spans="1:20" ht="15" customHeight="1">
      <c r="A70" s="9" t="s">
        <v>16</v>
      </c>
      <c r="B70" s="19"/>
      <c r="C70" s="64">
        <v>15</v>
      </c>
      <c r="D70" s="207">
        <v>-81</v>
      </c>
      <c r="E70" s="207"/>
      <c r="F70" s="246">
        <v>5</v>
      </c>
      <c r="G70" s="207">
        <v>812</v>
      </c>
      <c r="H70" s="207"/>
      <c r="I70" s="246">
        <v>8</v>
      </c>
      <c r="J70" s="207">
        <v>337</v>
      </c>
      <c r="K70" s="207"/>
      <c r="L70" s="246">
        <v>3</v>
      </c>
      <c r="M70" s="207">
        <v>68</v>
      </c>
      <c r="N70" s="207"/>
      <c r="O70" s="247">
        <v>16</v>
      </c>
      <c r="P70" s="215">
        <v>-193</v>
      </c>
      <c r="Q70" s="215"/>
      <c r="R70" s="247">
        <v>8</v>
      </c>
      <c r="S70" s="215">
        <v>-88</v>
      </c>
      <c r="T70" s="45"/>
    </row>
    <row r="71" spans="1:20" ht="15" customHeight="1">
      <c r="A71" s="9" t="s">
        <v>17</v>
      </c>
      <c r="B71" s="19"/>
      <c r="C71" s="64">
        <v>26</v>
      </c>
      <c r="D71" s="207">
        <v>-366</v>
      </c>
      <c r="E71" s="207"/>
      <c r="F71" s="246">
        <v>23</v>
      </c>
      <c r="G71" s="207">
        <v>-269</v>
      </c>
      <c r="H71" s="207"/>
      <c r="I71" s="246">
        <v>22</v>
      </c>
      <c r="J71" s="207">
        <v>-281</v>
      </c>
      <c r="K71" s="207"/>
      <c r="L71" s="246">
        <v>14</v>
      </c>
      <c r="M71" s="207">
        <v>-255</v>
      </c>
      <c r="N71" s="207"/>
      <c r="O71" s="247">
        <v>20</v>
      </c>
      <c r="P71" s="215">
        <v>-279</v>
      </c>
      <c r="Q71" s="215"/>
      <c r="R71" s="247">
        <v>20</v>
      </c>
      <c r="S71" s="215">
        <v>-362</v>
      </c>
      <c r="T71" s="45"/>
    </row>
    <row r="72" spans="1:20" ht="15" customHeight="1">
      <c r="A72" s="9" t="s">
        <v>18</v>
      </c>
      <c r="B72" s="19"/>
      <c r="C72" s="64">
        <v>21</v>
      </c>
      <c r="D72" s="207">
        <v>-207</v>
      </c>
      <c r="E72" s="207"/>
      <c r="F72" s="246">
        <v>24</v>
      </c>
      <c r="G72" s="207">
        <v>-271</v>
      </c>
      <c r="H72" s="207"/>
      <c r="I72" s="246">
        <v>16</v>
      </c>
      <c r="J72" s="207">
        <v>-155</v>
      </c>
      <c r="K72" s="207"/>
      <c r="L72" s="246">
        <v>11</v>
      </c>
      <c r="M72" s="207">
        <v>-200</v>
      </c>
      <c r="N72" s="207"/>
      <c r="O72" s="247">
        <v>17</v>
      </c>
      <c r="P72" s="215">
        <v>-209</v>
      </c>
      <c r="Q72" s="215"/>
      <c r="R72" s="247">
        <v>13</v>
      </c>
      <c r="S72" s="215">
        <v>-168</v>
      </c>
      <c r="T72" s="45"/>
    </row>
    <row r="73" spans="1:20" ht="15" customHeight="1">
      <c r="A73" s="9" t="s">
        <v>22</v>
      </c>
      <c r="B73" s="19"/>
      <c r="C73" s="64">
        <v>17</v>
      </c>
      <c r="D73" s="207">
        <v>-100</v>
      </c>
      <c r="E73" s="207"/>
      <c r="F73" s="246">
        <v>16</v>
      </c>
      <c r="G73" s="207">
        <v>-119</v>
      </c>
      <c r="H73" s="207"/>
      <c r="I73" s="246">
        <v>18</v>
      </c>
      <c r="J73" s="207">
        <v>-178</v>
      </c>
      <c r="K73" s="207"/>
      <c r="L73" s="246">
        <v>7</v>
      </c>
      <c r="M73" s="207">
        <v>-129</v>
      </c>
      <c r="N73" s="207"/>
      <c r="O73" s="247">
        <v>9</v>
      </c>
      <c r="P73" s="215">
        <v>-106</v>
      </c>
      <c r="Q73" s="215"/>
      <c r="R73" s="247">
        <v>11</v>
      </c>
      <c r="S73" s="215">
        <v>-120</v>
      </c>
      <c r="T73" s="45"/>
    </row>
    <row r="74" spans="1:20" ht="15" customHeight="1">
      <c r="A74" s="9" t="s">
        <v>23</v>
      </c>
      <c r="B74" s="19"/>
      <c r="C74" s="64">
        <v>13</v>
      </c>
      <c r="D74" s="207">
        <v>-72</v>
      </c>
      <c r="E74" s="207"/>
      <c r="F74" s="246">
        <v>21</v>
      </c>
      <c r="G74" s="207">
        <v>-174</v>
      </c>
      <c r="H74" s="207"/>
      <c r="I74" s="246">
        <v>20</v>
      </c>
      <c r="J74" s="207">
        <v>-198</v>
      </c>
      <c r="K74" s="207"/>
      <c r="L74" s="246">
        <v>17</v>
      </c>
      <c r="M74" s="207">
        <v>-277</v>
      </c>
      <c r="N74" s="207"/>
      <c r="O74" s="247">
        <v>10</v>
      </c>
      <c r="P74" s="215">
        <v>-107</v>
      </c>
      <c r="Q74" s="215"/>
      <c r="R74" s="247">
        <v>12</v>
      </c>
      <c r="S74" s="215">
        <v>-159</v>
      </c>
      <c r="T74" s="45"/>
    </row>
    <row r="75" spans="1:20" ht="15" customHeight="1">
      <c r="A75" s="9" t="s">
        <v>24</v>
      </c>
      <c r="B75" s="19"/>
      <c r="C75" s="64">
        <v>10</v>
      </c>
      <c r="D75" s="207">
        <v>48</v>
      </c>
      <c r="E75" s="207"/>
      <c r="F75" s="246">
        <v>12</v>
      </c>
      <c r="G75" s="207">
        <v>-89</v>
      </c>
      <c r="H75" s="207"/>
      <c r="I75" s="246">
        <v>11</v>
      </c>
      <c r="J75" s="207">
        <v>-27</v>
      </c>
      <c r="K75" s="207"/>
      <c r="L75" s="246">
        <v>10</v>
      </c>
      <c r="M75" s="207">
        <v>-182</v>
      </c>
      <c r="N75" s="207"/>
      <c r="O75" s="247">
        <v>5</v>
      </c>
      <c r="P75" s="215">
        <v>-45</v>
      </c>
      <c r="Q75" s="215"/>
      <c r="R75" s="247">
        <v>6</v>
      </c>
      <c r="S75" s="215">
        <v>-49</v>
      </c>
      <c r="T75" s="45"/>
    </row>
    <row r="76" spans="1:20" ht="15" customHeight="1">
      <c r="A76" s="9" t="s">
        <v>25</v>
      </c>
      <c r="B76" s="19"/>
      <c r="C76" s="64">
        <v>24</v>
      </c>
      <c r="D76" s="207">
        <v>-279</v>
      </c>
      <c r="E76" s="207"/>
      <c r="F76" s="246">
        <v>15</v>
      </c>
      <c r="G76" s="207">
        <v>-100</v>
      </c>
      <c r="H76" s="207"/>
      <c r="I76" s="246">
        <v>26</v>
      </c>
      <c r="J76" s="207">
        <v>-485</v>
      </c>
      <c r="K76" s="207"/>
      <c r="L76" s="246">
        <v>12</v>
      </c>
      <c r="M76" s="207">
        <v>-205</v>
      </c>
      <c r="N76" s="207"/>
      <c r="O76" s="247">
        <v>19</v>
      </c>
      <c r="P76" s="215">
        <v>-259</v>
      </c>
      <c r="Q76" s="215"/>
      <c r="R76" s="247">
        <v>14</v>
      </c>
      <c r="S76" s="215">
        <v>-173</v>
      </c>
      <c r="T76" s="45"/>
    </row>
    <row r="77" spans="1:20" ht="15" customHeight="1">
      <c r="A77" s="9" t="s">
        <v>19</v>
      </c>
      <c r="B77" s="19"/>
      <c r="C77" s="64">
        <v>19</v>
      </c>
      <c r="D77" s="207">
        <v>-195</v>
      </c>
      <c r="E77" s="207"/>
      <c r="F77" s="246">
        <v>17</v>
      </c>
      <c r="G77" s="207">
        <v>-123</v>
      </c>
      <c r="H77" s="207"/>
      <c r="I77" s="246">
        <v>14</v>
      </c>
      <c r="J77" s="207">
        <v>-97</v>
      </c>
      <c r="K77" s="207"/>
      <c r="L77" s="246">
        <v>9</v>
      </c>
      <c r="M77" s="207">
        <v>-172</v>
      </c>
      <c r="N77" s="207"/>
      <c r="O77" s="247">
        <v>12</v>
      </c>
      <c r="P77" s="215">
        <v>-133</v>
      </c>
      <c r="Q77" s="215"/>
      <c r="R77" s="247">
        <v>10</v>
      </c>
      <c r="S77" s="215">
        <v>-115</v>
      </c>
      <c r="T77" s="45"/>
    </row>
    <row r="78" spans="1:20" ht="15" customHeight="1">
      <c r="A78" s="9" t="s">
        <v>20</v>
      </c>
      <c r="B78" s="19"/>
      <c r="C78" s="64">
        <v>14</v>
      </c>
      <c r="D78" s="207">
        <v>-80</v>
      </c>
      <c r="E78" s="207"/>
      <c r="F78" s="246">
        <v>14</v>
      </c>
      <c r="G78" s="207">
        <v>-94</v>
      </c>
      <c r="H78" s="207"/>
      <c r="I78" s="246">
        <v>15</v>
      </c>
      <c r="J78" s="207">
        <v>-110</v>
      </c>
      <c r="K78" s="207"/>
      <c r="L78" s="246">
        <v>13</v>
      </c>
      <c r="M78" s="207">
        <v>-238</v>
      </c>
      <c r="N78" s="207"/>
      <c r="O78" s="247">
        <v>11</v>
      </c>
      <c r="P78" s="215">
        <v>-124</v>
      </c>
      <c r="Q78" s="215"/>
      <c r="R78" s="247">
        <v>16</v>
      </c>
      <c r="S78" s="215">
        <v>-203</v>
      </c>
      <c r="T78" s="45"/>
    </row>
    <row r="79" spans="1:20" ht="15" customHeight="1">
      <c r="A79" s="102" t="s">
        <v>21</v>
      </c>
      <c r="B79" s="15"/>
      <c r="C79" s="65">
        <v>16</v>
      </c>
      <c r="D79" s="16">
        <v>-93</v>
      </c>
      <c r="E79" s="16"/>
      <c r="F79" s="66">
        <v>13</v>
      </c>
      <c r="G79" s="16">
        <v>-90</v>
      </c>
      <c r="H79" s="16"/>
      <c r="I79" s="66">
        <v>12</v>
      </c>
      <c r="J79" s="16">
        <v>-64</v>
      </c>
      <c r="K79" s="16"/>
      <c r="L79" s="66">
        <v>5</v>
      </c>
      <c r="M79" s="16">
        <v>-90</v>
      </c>
      <c r="N79" s="16"/>
      <c r="O79" s="249">
        <v>7</v>
      </c>
      <c r="P79" s="218">
        <v>-103</v>
      </c>
      <c r="Q79" s="218"/>
      <c r="R79" s="249">
        <v>9</v>
      </c>
      <c r="S79" s="218">
        <v>-96</v>
      </c>
      <c r="T79" s="14"/>
    </row>
  </sheetData>
  <mergeCells count="8">
    <mergeCell ref="A2:B4"/>
    <mergeCell ref="A1:T1"/>
    <mergeCell ref="C3:E3"/>
    <mergeCell ref="F3:H3"/>
    <mergeCell ref="I3:K3"/>
    <mergeCell ref="L3:N3"/>
    <mergeCell ref="O3:Q3"/>
    <mergeCell ref="R3:T3"/>
  </mergeCells>
  <phoneticPr fontId="4"/>
  <printOptions horizontalCentered="1"/>
  <pageMargins left="0.70866141732283472" right="0.70866141732283472" top="0.74803149606299213" bottom="0.74803149606299213" header="0.31496062992125984" footer="0.31496062992125984"/>
  <pageSetup paperSize="9" scale="6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V79"/>
  <sheetViews>
    <sheetView showGridLines="0" zoomScaleNormal="100" workbookViewId="0">
      <selection sqref="A1:T1"/>
    </sheetView>
  </sheetViews>
  <sheetFormatPr defaultColWidth="9" defaultRowHeight="20.100000000000001" customHeight="1"/>
  <cols>
    <col min="1" max="1" width="2.33203125" style="9" customWidth="1"/>
    <col min="2" max="2" width="8.6640625" style="9" customWidth="1"/>
    <col min="3" max="3" width="5.6640625" style="9" customWidth="1"/>
    <col min="4" max="4" width="11.6640625" style="9" customWidth="1"/>
    <col min="5" max="5" width="1.6640625" style="9" customWidth="1"/>
    <col min="6" max="6" width="5.6640625" style="9" customWidth="1"/>
    <col min="7" max="7" width="11.6640625" style="9" customWidth="1"/>
    <col min="8" max="8" width="1.6640625" style="9" customWidth="1"/>
    <col min="9" max="9" width="5.6640625" style="9" customWidth="1"/>
    <col min="10" max="10" width="11.6640625" style="9" customWidth="1"/>
    <col min="11" max="11" width="1.6640625" style="9" customWidth="1"/>
    <col min="12" max="12" width="5.6640625" style="9" customWidth="1"/>
    <col min="13" max="13" width="11.6640625" style="9" customWidth="1"/>
    <col min="14" max="14" width="1.6640625" style="9" customWidth="1"/>
    <col min="15" max="15" width="5.6640625" style="9" customWidth="1"/>
    <col min="16" max="16" width="11.6640625" style="9" customWidth="1"/>
    <col min="17" max="17" width="1.6640625" style="9" customWidth="1"/>
    <col min="18" max="18" width="5.6640625" style="9" customWidth="1"/>
    <col min="19" max="19" width="11.6640625" style="9" customWidth="1"/>
    <col min="20" max="20" width="1.6640625" style="9" customWidth="1"/>
    <col min="21" max="16384" width="9" style="9"/>
  </cols>
  <sheetData>
    <row r="1" spans="1:22" ht="37.5" customHeight="1" thickBot="1">
      <c r="A1" s="371" t="s">
        <v>638</v>
      </c>
      <c r="B1" s="371"/>
      <c r="C1" s="371"/>
      <c r="D1" s="371"/>
      <c r="E1" s="371"/>
      <c r="F1" s="371"/>
      <c r="G1" s="371"/>
      <c r="H1" s="371"/>
      <c r="I1" s="371"/>
      <c r="J1" s="371"/>
      <c r="K1" s="371"/>
      <c r="L1" s="371"/>
      <c r="M1" s="371"/>
      <c r="N1" s="371"/>
      <c r="O1" s="371"/>
      <c r="P1" s="371"/>
      <c r="Q1" s="371"/>
      <c r="R1" s="371"/>
      <c r="S1" s="371"/>
      <c r="T1" s="371"/>
    </row>
    <row r="2" spans="1:22" s="62" customFormat="1" ht="20.100000000000001" customHeight="1">
      <c r="A2" s="368" t="s">
        <v>220</v>
      </c>
      <c r="B2" s="369"/>
      <c r="C2" s="237"/>
      <c r="D2" s="45"/>
      <c r="E2" s="45"/>
      <c r="F2" s="237"/>
      <c r="G2" s="45"/>
      <c r="H2" s="45"/>
      <c r="I2" s="237"/>
      <c r="J2" s="45"/>
      <c r="K2" s="45"/>
      <c r="L2" s="237"/>
      <c r="M2" s="45"/>
      <c r="N2" s="45"/>
      <c r="O2" s="237"/>
      <c r="P2" s="45"/>
      <c r="Q2" s="19"/>
      <c r="R2" s="237"/>
      <c r="S2" s="45"/>
      <c r="T2" s="19"/>
    </row>
    <row r="3" spans="1:22" s="62" customFormat="1" ht="20.100000000000001" customHeight="1">
      <c r="A3" s="368"/>
      <c r="B3" s="369"/>
      <c r="C3" s="365" t="s">
        <v>633</v>
      </c>
      <c r="D3" s="366"/>
      <c r="E3" s="372"/>
      <c r="F3" s="365" t="s">
        <v>225</v>
      </c>
      <c r="G3" s="366"/>
      <c r="H3" s="372"/>
      <c r="I3" s="365" t="s">
        <v>184</v>
      </c>
      <c r="J3" s="366"/>
      <c r="K3" s="372"/>
      <c r="L3" s="365" t="s">
        <v>182</v>
      </c>
      <c r="M3" s="366"/>
      <c r="N3" s="366"/>
      <c r="O3" s="365" t="s">
        <v>226</v>
      </c>
      <c r="P3" s="366"/>
      <c r="Q3" s="366"/>
      <c r="R3" s="365" t="s">
        <v>628</v>
      </c>
      <c r="S3" s="366"/>
      <c r="T3" s="366"/>
    </row>
    <row r="4" spans="1:22" s="62" customFormat="1" ht="20.100000000000001" customHeight="1">
      <c r="A4" s="346"/>
      <c r="B4" s="370"/>
      <c r="C4" s="59" t="s">
        <v>60</v>
      </c>
      <c r="D4" s="14"/>
      <c r="E4" s="238"/>
      <c r="F4" s="59" t="s">
        <v>60</v>
      </c>
      <c r="G4" s="14"/>
      <c r="H4" s="238"/>
      <c r="I4" s="59" t="s">
        <v>60</v>
      </c>
      <c r="J4" s="14"/>
      <c r="K4" s="238"/>
      <c r="L4" s="58" t="s">
        <v>60</v>
      </c>
      <c r="M4" s="14"/>
      <c r="N4" s="238"/>
      <c r="O4" s="59" t="s">
        <v>60</v>
      </c>
      <c r="P4" s="14"/>
      <c r="Q4" s="14"/>
      <c r="R4" s="59" t="s">
        <v>60</v>
      </c>
      <c r="S4" s="14"/>
      <c r="T4" s="14"/>
    </row>
    <row r="5" spans="1:22" s="57" customFormat="1" ht="15" customHeight="1">
      <c r="B5" s="209"/>
      <c r="C5" s="21" t="s">
        <v>175</v>
      </c>
      <c r="D5" s="11"/>
      <c r="E5" s="67" t="s">
        <v>14</v>
      </c>
      <c r="F5" s="11" t="s">
        <v>175</v>
      </c>
      <c r="G5" s="67"/>
      <c r="H5" s="67" t="s">
        <v>14</v>
      </c>
      <c r="I5" s="11" t="s">
        <v>175</v>
      </c>
      <c r="J5" s="67"/>
      <c r="K5" s="67" t="s">
        <v>14</v>
      </c>
      <c r="L5" s="11" t="s">
        <v>175</v>
      </c>
      <c r="M5" s="67"/>
      <c r="N5" s="67" t="s">
        <v>14</v>
      </c>
      <c r="O5" s="11" t="s">
        <v>175</v>
      </c>
      <c r="P5" s="67"/>
      <c r="Q5" s="67" t="s">
        <v>14</v>
      </c>
      <c r="R5" s="11" t="s">
        <v>175</v>
      </c>
      <c r="S5" s="67"/>
      <c r="T5" s="67" t="s">
        <v>14</v>
      </c>
    </row>
    <row r="6" spans="1:22" ht="15" customHeight="1">
      <c r="A6" s="9" t="s">
        <v>186</v>
      </c>
      <c r="B6" s="19"/>
      <c r="C6" s="64">
        <v>1</v>
      </c>
      <c r="D6" s="207">
        <v>22256</v>
      </c>
      <c r="E6" s="207"/>
      <c r="F6" s="246">
        <v>1</v>
      </c>
      <c r="G6" s="207">
        <v>26799</v>
      </c>
      <c r="H6" s="207"/>
      <c r="I6" s="246">
        <v>1</v>
      </c>
      <c r="J6" s="207">
        <v>23420</v>
      </c>
      <c r="K6" s="207"/>
      <c r="L6" s="246">
        <v>1</v>
      </c>
      <c r="M6" s="207">
        <v>13695</v>
      </c>
      <c r="N6" s="207"/>
      <c r="O6" s="247">
        <v>1</v>
      </c>
      <c r="P6" s="215">
        <v>22836</v>
      </c>
      <c r="Q6" s="215"/>
      <c r="R6" s="247">
        <v>1</v>
      </c>
      <c r="S6" s="215">
        <v>24323</v>
      </c>
    </row>
    <row r="7" spans="1:22" ht="13.5" customHeight="1">
      <c r="B7" s="104" t="s">
        <v>189</v>
      </c>
      <c r="C7" s="241"/>
      <c r="D7" s="248">
        <v>805</v>
      </c>
      <c r="E7" s="243"/>
      <c r="F7" s="241"/>
      <c r="G7" s="248">
        <v>1146</v>
      </c>
      <c r="H7" s="243"/>
      <c r="I7" s="241"/>
      <c r="J7" s="248">
        <v>863</v>
      </c>
      <c r="K7" s="243"/>
      <c r="L7" s="241"/>
      <c r="M7" s="248">
        <v>560</v>
      </c>
      <c r="N7" s="243"/>
      <c r="O7" s="241"/>
      <c r="P7" s="248">
        <v>631</v>
      </c>
      <c r="Q7" s="243"/>
      <c r="R7" s="241"/>
      <c r="S7" s="248">
        <v>1143</v>
      </c>
      <c r="T7" s="243"/>
      <c r="V7" s="38"/>
    </row>
    <row r="8" spans="1:22" ht="13.5" customHeight="1">
      <c r="B8" s="104" t="s">
        <v>190</v>
      </c>
      <c r="C8" s="241"/>
      <c r="D8" s="248">
        <v>1133</v>
      </c>
      <c r="E8" s="243"/>
      <c r="F8" s="241"/>
      <c r="G8" s="248">
        <v>1249</v>
      </c>
      <c r="H8" s="243"/>
      <c r="I8" s="241"/>
      <c r="J8" s="248">
        <v>1178</v>
      </c>
      <c r="K8" s="243"/>
      <c r="L8" s="241"/>
      <c r="M8" s="248">
        <v>611</v>
      </c>
      <c r="N8" s="243"/>
      <c r="O8" s="241"/>
      <c r="P8" s="248">
        <v>715</v>
      </c>
      <c r="Q8" s="243"/>
      <c r="R8" s="241"/>
      <c r="S8" s="248">
        <v>1376</v>
      </c>
      <c r="T8" s="243"/>
    </row>
    <row r="9" spans="1:22" ht="13.5" customHeight="1">
      <c r="B9" s="104" t="s">
        <v>191</v>
      </c>
      <c r="C9" s="241"/>
      <c r="D9" s="248">
        <v>300</v>
      </c>
      <c r="E9" s="243"/>
      <c r="F9" s="241"/>
      <c r="G9" s="248">
        <v>103</v>
      </c>
      <c r="H9" s="243"/>
      <c r="I9" s="241"/>
      <c r="J9" s="248">
        <v>400</v>
      </c>
      <c r="K9" s="243"/>
      <c r="L9" s="241"/>
      <c r="M9" s="248">
        <v>-16</v>
      </c>
      <c r="N9" s="243"/>
      <c r="O9" s="241"/>
      <c r="P9" s="248">
        <v>397</v>
      </c>
      <c r="Q9" s="243"/>
      <c r="R9" s="241"/>
      <c r="S9" s="248">
        <v>-38</v>
      </c>
      <c r="T9" s="243"/>
    </row>
    <row r="10" spans="1:22" ht="13.5" customHeight="1">
      <c r="B10" s="104" t="s">
        <v>192</v>
      </c>
      <c r="C10" s="241"/>
      <c r="D10" s="248">
        <v>2585</v>
      </c>
      <c r="E10" s="243"/>
      <c r="F10" s="241"/>
      <c r="G10" s="248">
        <v>2543</v>
      </c>
      <c r="H10" s="243"/>
      <c r="I10" s="241"/>
      <c r="J10" s="248">
        <v>2178</v>
      </c>
      <c r="K10" s="243"/>
      <c r="L10" s="241"/>
      <c r="M10" s="248">
        <v>1345</v>
      </c>
      <c r="N10" s="243"/>
      <c r="O10" s="241"/>
      <c r="P10" s="248">
        <v>1969</v>
      </c>
      <c r="Q10" s="243"/>
      <c r="R10" s="241"/>
      <c r="S10" s="248">
        <v>2076</v>
      </c>
      <c r="T10" s="243"/>
    </row>
    <row r="11" spans="1:22" ht="13.5" customHeight="1">
      <c r="B11" s="104" t="s">
        <v>193</v>
      </c>
      <c r="C11" s="241"/>
      <c r="D11" s="248">
        <v>661</v>
      </c>
      <c r="E11" s="243"/>
      <c r="F11" s="241"/>
      <c r="G11" s="248">
        <v>584</v>
      </c>
      <c r="H11" s="243"/>
      <c r="I11" s="241"/>
      <c r="J11" s="248">
        <v>490</v>
      </c>
      <c r="K11" s="243"/>
      <c r="L11" s="241"/>
      <c r="M11" s="248">
        <v>-87</v>
      </c>
      <c r="N11" s="243"/>
      <c r="O11" s="241"/>
      <c r="P11" s="248">
        <v>363</v>
      </c>
      <c r="Q11" s="243"/>
      <c r="R11" s="241"/>
      <c r="S11" s="248">
        <v>703</v>
      </c>
      <c r="T11" s="243"/>
    </row>
    <row r="12" spans="1:22" ht="13.5" customHeight="1">
      <c r="B12" s="104" t="s">
        <v>194</v>
      </c>
      <c r="C12" s="241"/>
      <c r="D12" s="248">
        <v>153</v>
      </c>
      <c r="E12" s="243"/>
      <c r="F12" s="241"/>
      <c r="G12" s="248">
        <v>78</v>
      </c>
      <c r="H12" s="243"/>
      <c r="I12" s="241"/>
      <c r="J12" s="248">
        <v>-12</v>
      </c>
      <c r="K12" s="243"/>
      <c r="L12" s="241"/>
      <c r="M12" s="248">
        <v>45</v>
      </c>
      <c r="N12" s="243"/>
      <c r="O12" s="241"/>
      <c r="P12" s="248">
        <v>-97</v>
      </c>
      <c r="Q12" s="243"/>
      <c r="R12" s="241"/>
      <c r="S12" s="248">
        <v>-120</v>
      </c>
      <c r="T12" s="243"/>
    </row>
    <row r="13" spans="1:22" ht="13.5" customHeight="1">
      <c r="B13" s="104" t="s">
        <v>195</v>
      </c>
      <c r="C13" s="241"/>
      <c r="D13" s="248">
        <v>493</v>
      </c>
      <c r="E13" s="243"/>
      <c r="F13" s="241"/>
      <c r="G13" s="248">
        <v>1063</v>
      </c>
      <c r="H13" s="243"/>
      <c r="I13" s="241"/>
      <c r="J13" s="248">
        <v>942</v>
      </c>
      <c r="K13" s="243"/>
      <c r="L13" s="241"/>
      <c r="M13" s="248">
        <v>803</v>
      </c>
      <c r="N13" s="243"/>
      <c r="O13" s="241"/>
      <c r="P13" s="248">
        <v>993</v>
      </c>
      <c r="Q13" s="243"/>
      <c r="R13" s="241"/>
      <c r="S13" s="248">
        <v>729</v>
      </c>
      <c r="T13" s="243"/>
    </row>
    <row r="14" spans="1:22" ht="13.5" customHeight="1">
      <c r="B14" s="104" t="s">
        <v>196</v>
      </c>
      <c r="C14" s="241"/>
      <c r="D14" s="248">
        <v>617</v>
      </c>
      <c r="E14" s="243"/>
      <c r="F14" s="241"/>
      <c r="G14" s="248">
        <v>1699</v>
      </c>
      <c r="H14" s="243"/>
      <c r="I14" s="241"/>
      <c r="J14" s="248">
        <v>1163</v>
      </c>
      <c r="K14" s="243"/>
      <c r="L14" s="241"/>
      <c r="M14" s="248">
        <v>1595</v>
      </c>
      <c r="N14" s="243"/>
      <c r="O14" s="241"/>
      <c r="P14" s="248">
        <v>2385</v>
      </c>
      <c r="Q14" s="243"/>
      <c r="R14" s="241"/>
      <c r="S14" s="248">
        <v>2602</v>
      </c>
      <c r="T14" s="243"/>
    </row>
    <row r="15" spans="1:22" ht="13.5" customHeight="1">
      <c r="B15" s="104" t="s">
        <v>197</v>
      </c>
      <c r="C15" s="241"/>
      <c r="D15" s="248">
        <v>710</v>
      </c>
      <c r="E15" s="243"/>
      <c r="F15" s="241"/>
      <c r="G15" s="248">
        <v>882</v>
      </c>
      <c r="H15" s="243"/>
      <c r="I15" s="241"/>
      <c r="J15" s="248">
        <v>761</v>
      </c>
      <c r="K15" s="243"/>
      <c r="L15" s="241"/>
      <c r="M15" s="248">
        <v>490</v>
      </c>
      <c r="N15" s="243"/>
      <c r="O15" s="241"/>
      <c r="P15" s="248">
        <v>854</v>
      </c>
      <c r="Q15" s="243"/>
      <c r="R15" s="241"/>
      <c r="S15" s="248">
        <v>1067</v>
      </c>
      <c r="T15" s="243"/>
    </row>
    <row r="16" spans="1:22" ht="13.5" customHeight="1">
      <c r="B16" s="104" t="s">
        <v>198</v>
      </c>
      <c r="C16" s="241"/>
      <c r="D16" s="248">
        <v>1215</v>
      </c>
      <c r="E16" s="243"/>
      <c r="F16" s="241"/>
      <c r="G16" s="248">
        <v>1762</v>
      </c>
      <c r="H16" s="243"/>
      <c r="I16" s="241"/>
      <c r="J16" s="248">
        <v>1388</v>
      </c>
      <c r="K16" s="243"/>
      <c r="L16" s="241"/>
      <c r="M16" s="248">
        <v>275</v>
      </c>
      <c r="N16" s="243"/>
      <c r="O16" s="241"/>
      <c r="P16" s="248">
        <v>942</v>
      </c>
      <c r="Q16" s="243"/>
      <c r="R16" s="241"/>
      <c r="S16" s="248">
        <v>1096</v>
      </c>
      <c r="T16" s="243"/>
    </row>
    <row r="17" spans="1:20" ht="13.5" customHeight="1">
      <c r="B17" s="104" t="s">
        <v>199</v>
      </c>
      <c r="C17" s="241"/>
      <c r="D17" s="248">
        <v>1383</v>
      </c>
      <c r="E17" s="243"/>
      <c r="F17" s="241"/>
      <c r="G17" s="248">
        <v>1124</v>
      </c>
      <c r="H17" s="243"/>
      <c r="I17" s="241"/>
      <c r="J17" s="248">
        <v>956</v>
      </c>
      <c r="K17" s="243"/>
      <c r="L17" s="241"/>
      <c r="M17" s="248">
        <v>774</v>
      </c>
      <c r="N17" s="243"/>
      <c r="O17" s="241"/>
      <c r="P17" s="248">
        <v>959</v>
      </c>
      <c r="Q17" s="243"/>
      <c r="R17" s="241"/>
      <c r="S17" s="248">
        <v>793</v>
      </c>
      <c r="T17" s="243"/>
    </row>
    <row r="18" spans="1:20" ht="13.5" customHeight="1">
      <c r="B18" s="104" t="s">
        <v>200</v>
      </c>
      <c r="C18" s="241"/>
      <c r="D18" s="248">
        <v>838</v>
      </c>
      <c r="E18" s="243"/>
      <c r="F18" s="241"/>
      <c r="G18" s="248">
        <v>1013</v>
      </c>
      <c r="H18" s="243"/>
      <c r="I18" s="241"/>
      <c r="J18" s="248">
        <v>294</v>
      </c>
      <c r="K18" s="243"/>
      <c r="L18" s="241"/>
      <c r="M18" s="248">
        <v>522</v>
      </c>
      <c r="N18" s="243"/>
      <c r="O18" s="241"/>
      <c r="P18" s="248">
        <v>1214</v>
      </c>
      <c r="Q18" s="243"/>
      <c r="R18" s="241"/>
      <c r="S18" s="248">
        <v>994</v>
      </c>
      <c r="T18" s="243"/>
    </row>
    <row r="19" spans="1:20" ht="13.5" customHeight="1">
      <c r="B19" s="104" t="s">
        <v>201</v>
      </c>
      <c r="C19" s="241"/>
      <c r="D19" s="248">
        <v>395</v>
      </c>
      <c r="E19" s="243"/>
      <c r="F19" s="241"/>
      <c r="G19" s="248">
        <v>270</v>
      </c>
      <c r="H19" s="243"/>
      <c r="I19" s="241"/>
      <c r="J19" s="248">
        <v>528</v>
      </c>
      <c r="K19" s="243"/>
      <c r="L19" s="241"/>
      <c r="M19" s="248">
        <v>109</v>
      </c>
      <c r="N19" s="243"/>
      <c r="O19" s="241"/>
      <c r="P19" s="248">
        <v>205</v>
      </c>
      <c r="Q19" s="243"/>
      <c r="R19" s="241"/>
      <c r="S19" s="248">
        <v>753</v>
      </c>
      <c r="T19" s="243"/>
    </row>
    <row r="20" spans="1:20" ht="13.5" customHeight="1">
      <c r="B20" s="104" t="s">
        <v>202</v>
      </c>
      <c r="C20" s="241"/>
      <c r="D20" s="248">
        <v>1197</v>
      </c>
      <c r="E20" s="243"/>
      <c r="F20" s="241"/>
      <c r="G20" s="248">
        <v>1566</v>
      </c>
      <c r="H20" s="243"/>
      <c r="I20" s="241"/>
      <c r="J20" s="248">
        <v>1017</v>
      </c>
      <c r="K20" s="243"/>
      <c r="L20" s="241"/>
      <c r="M20" s="248">
        <v>470</v>
      </c>
      <c r="N20" s="243"/>
      <c r="O20" s="241"/>
      <c r="P20" s="248">
        <v>515</v>
      </c>
      <c r="Q20" s="243"/>
      <c r="R20" s="241"/>
      <c r="S20" s="248">
        <v>532</v>
      </c>
      <c r="T20" s="243"/>
    </row>
    <row r="21" spans="1:20" ht="13.5" customHeight="1">
      <c r="B21" s="104" t="s">
        <v>203</v>
      </c>
      <c r="C21" s="241"/>
      <c r="D21" s="248">
        <v>606</v>
      </c>
      <c r="E21" s="243"/>
      <c r="F21" s="241"/>
      <c r="G21" s="248">
        <v>1115</v>
      </c>
      <c r="H21" s="243"/>
      <c r="I21" s="241"/>
      <c r="J21" s="248">
        <v>582</v>
      </c>
      <c r="K21" s="243"/>
      <c r="L21" s="241"/>
      <c r="M21" s="248">
        <v>404</v>
      </c>
      <c r="N21" s="243"/>
      <c r="O21" s="241"/>
      <c r="P21" s="248">
        <v>650</v>
      </c>
      <c r="Q21" s="243"/>
      <c r="R21" s="241"/>
      <c r="S21" s="248">
        <v>549</v>
      </c>
      <c r="T21" s="243"/>
    </row>
    <row r="22" spans="1:20" ht="13.5" customHeight="1">
      <c r="B22" s="104" t="s">
        <v>204</v>
      </c>
      <c r="C22" s="241"/>
      <c r="D22" s="248">
        <v>1547</v>
      </c>
      <c r="E22" s="243"/>
      <c r="F22" s="241"/>
      <c r="G22" s="248">
        <v>1486</v>
      </c>
      <c r="H22" s="243"/>
      <c r="I22" s="241"/>
      <c r="J22" s="248">
        <v>1135</v>
      </c>
      <c r="K22" s="243"/>
      <c r="L22" s="241"/>
      <c r="M22" s="248">
        <v>456</v>
      </c>
      <c r="N22" s="243"/>
      <c r="O22" s="241"/>
      <c r="P22" s="248">
        <v>805</v>
      </c>
      <c r="Q22" s="243"/>
      <c r="R22" s="241"/>
      <c r="S22" s="248">
        <v>926</v>
      </c>
      <c r="T22" s="243"/>
    </row>
    <row r="23" spans="1:20" ht="13.5" customHeight="1">
      <c r="B23" s="104" t="s">
        <v>205</v>
      </c>
      <c r="C23" s="241"/>
      <c r="D23" s="248">
        <v>695</v>
      </c>
      <c r="E23" s="243"/>
      <c r="F23" s="241"/>
      <c r="G23" s="248">
        <v>1091</v>
      </c>
      <c r="H23" s="243"/>
      <c r="I23" s="241"/>
      <c r="J23" s="248">
        <v>1272</v>
      </c>
      <c r="K23" s="243"/>
      <c r="L23" s="241"/>
      <c r="M23" s="248">
        <v>326</v>
      </c>
      <c r="N23" s="243"/>
      <c r="O23" s="241"/>
      <c r="P23" s="248">
        <v>858</v>
      </c>
      <c r="Q23" s="243"/>
      <c r="R23" s="241"/>
      <c r="S23" s="248">
        <v>1076</v>
      </c>
      <c r="T23" s="243"/>
    </row>
    <row r="24" spans="1:20" ht="13.5" customHeight="1">
      <c r="B24" s="104" t="s">
        <v>206</v>
      </c>
      <c r="C24" s="241"/>
      <c r="D24" s="248">
        <v>-367</v>
      </c>
      <c r="E24" s="243"/>
      <c r="F24" s="241"/>
      <c r="G24" s="248">
        <v>-708</v>
      </c>
      <c r="H24" s="243"/>
      <c r="I24" s="241"/>
      <c r="J24" s="248">
        <v>-593</v>
      </c>
      <c r="K24" s="243"/>
      <c r="L24" s="241"/>
      <c r="M24" s="248">
        <v>38</v>
      </c>
      <c r="N24" s="243"/>
      <c r="O24" s="241"/>
      <c r="P24" s="248">
        <v>1154</v>
      </c>
      <c r="Q24" s="243"/>
      <c r="R24" s="241"/>
      <c r="S24" s="248">
        <v>137</v>
      </c>
      <c r="T24" s="243"/>
    </row>
    <row r="25" spans="1:20" ht="13.5" customHeight="1">
      <c r="B25" s="104" t="s">
        <v>207</v>
      </c>
      <c r="C25" s="241"/>
      <c r="D25" s="248">
        <v>1985</v>
      </c>
      <c r="E25" s="243"/>
      <c r="F25" s="241"/>
      <c r="G25" s="248">
        <v>1788</v>
      </c>
      <c r="H25" s="243"/>
      <c r="I25" s="241"/>
      <c r="J25" s="248">
        <v>2234</v>
      </c>
      <c r="K25" s="243"/>
      <c r="L25" s="241"/>
      <c r="M25" s="248">
        <v>785</v>
      </c>
      <c r="N25" s="243"/>
      <c r="O25" s="241"/>
      <c r="P25" s="248">
        <v>1776</v>
      </c>
      <c r="Q25" s="243"/>
      <c r="R25" s="241"/>
      <c r="S25" s="248">
        <v>1923</v>
      </c>
      <c r="T25" s="243"/>
    </row>
    <row r="26" spans="1:20" ht="13.5" customHeight="1">
      <c r="B26" s="104" t="s">
        <v>208</v>
      </c>
      <c r="C26" s="241"/>
      <c r="D26" s="248">
        <v>327</v>
      </c>
      <c r="E26" s="243"/>
      <c r="F26" s="241"/>
      <c r="G26" s="248">
        <v>706</v>
      </c>
      <c r="H26" s="243"/>
      <c r="I26" s="241"/>
      <c r="J26" s="248">
        <v>679</v>
      </c>
      <c r="K26" s="243"/>
      <c r="L26" s="241"/>
      <c r="M26" s="248">
        <v>303</v>
      </c>
      <c r="N26" s="243"/>
      <c r="O26" s="241"/>
      <c r="P26" s="248">
        <v>293</v>
      </c>
      <c r="Q26" s="243"/>
      <c r="R26" s="241"/>
      <c r="S26" s="248">
        <v>400</v>
      </c>
      <c r="T26" s="243"/>
    </row>
    <row r="27" spans="1:20" ht="13.5" customHeight="1">
      <c r="B27" s="104" t="s">
        <v>209</v>
      </c>
      <c r="C27" s="241"/>
      <c r="D27" s="248">
        <v>637</v>
      </c>
      <c r="E27" s="243"/>
      <c r="F27" s="241"/>
      <c r="G27" s="248">
        <v>606</v>
      </c>
      <c r="H27" s="243"/>
      <c r="I27" s="241"/>
      <c r="J27" s="248">
        <v>489</v>
      </c>
      <c r="K27" s="243"/>
      <c r="L27" s="241"/>
      <c r="M27" s="248">
        <v>-10</v>
      </c>
      <c r="N27" s="243"/>
      <c r="O27" s="241"/>
      <c r="P27" s="248">
        <v>202</v>
      </c>
      <c r="Q27" s="243"/>
      <c r="R27" s="241"/>
      <c r="S27" s="248">
        <v>582</v>
      </c>
      <c r="T27" s="243"/>
    </row>
    <row r="28" spans="1:20" ht="13.5" customHeight="1">
      <c r="B28" s="104" t="s">
        <v>210</v>
      </c>
      <c r="C28" s="241"/>
      <c r="D28" s="248">
        <v>649</v>
      </c>
      <c r="E28" s="243"/>
      <c r="F28" s="241"/>
      <c r="G28" s="248">
        <v>1255</v>
      </c>
      <c r="H28" s="243"/>
      <c r="I28" s="241"/>
      <c r="J28" s="248">
        <v>420</v>
      </c>
      <c r="K28" s="243"/>
      <c r="L28" s="241"/>
      <c r="M28" s="248">
        <v>90</v>
      </c>
      <c r="N28" s="243"/>
      <c r="O28" s="241"/>
      <c r="P28" s="248">
        <v>578</v>
      </c>
      <c r="Q28" s="243"/>
      <c r="R28" s="241"/>
      <c r="S28" s="248">
        <v>449</v>
      </c>
      <c r="T28" s="243"/>
    </row>
    <row r="29" spans="1:20" ht="13.5" customHeight="1">
      <c r="B29" s="104" t="s">
        <v>211</v>
      </c>
      <c r="C29" s="241"/>
      <c r="D29" s="248">
        <v>2568</v>
      </c>
      <c r="E29" s="243"/>
      <c r="F29" s="241"/>
      <c r="G29" s="248">
        <v>2416</v>
      </c>
      <c r="H29" s="243"/>
      <c r="I29" s="241"/>
      <c r="J29" s="248">
        <v>2561</v>
      </c>
      <c r="K29" s="243"/>
      <c r="L29" s="241"/>
      <c r="M29" s="248">
        <v>1217</v>
      </c>
      <c r="N29" s="243"/>
      <c r="O29" s="241"/>
      <c r="P29" s="248">
        <v>1687</v>
      </c>
      <c r="Q29" s="243"/>
      <c r="R29" s="241"/>
      <c r="S29" s="248">
        <v>2085</v>
      </c>
      <c r="T29" s="243"/>
    </row>
    <row r="30" spans="1:20" ht="13.5" customHeight="1">
      <c r="B30" s="104" t="s">
        <v>212</v>
      </c>
      <c r="C30" s="241"/>
      <c r="D30" s="248">
        <v>1124</v>
      </c>
      <c r="E30" s="243"/>
      <c r="F30" s="241"/>
      <c r="G30" s="248">
        <v>1962</v>
      </c>
      <c r="H30" s="243"/>
      <c r="I30" s="241"/>
      <c r="J30" s="248">
        <v>2495</v>
      </c>
      <c r="K30" s="243"/>
      <c r="L30" s="241"/>
      <c r="M30" s="248">
        <v>2590</v>
      </c>
      <c r="N30" s="243"/>
      <c r="O30" s="241"/>
      <c r="P30" s="248">
        <v>2788</v>
      </c>
      <c r="Q30" s="243"/>
      <c r="R30" s="241"/>
      <c r="S30" s="248">
        <v>2490</v>
      </c>
      <c r="T30" s="243"/>
    </row>
    <row r="31" spans="1:20" ht="15" customHeight="1">
      <c r="A31" s="9" t="s">
        <v>27</v>
      </c>
      <c r="B31" s="19"/>
      <c r="C31" s="64">
        <v>2</v>
      </c>
      <c r="D31" s="207">
        <v>2845</v>
      </c>
      <c r="E31" s="207"/>
      <c r="F31" s="246">
        <v>2</v>
      </c>
      <c r="G31" s="207">
        <v>3353</v>
      </c>
      <c r="H31" s="207"/>
      <c r="I31" s="246">
        <v>2</v>
      </c>
      <c r="J31" s="207">
        <v>3589</v>
      </c>
      <c r="K31" s="207"/>
      <c r="L31" s="246">
        <v>3</v>
      </c>
      <c r="M31" s="207">
        <v>1539</v>
      </c>
      <c r="N31" s="207"/>
      <c r="O31" s="247">
        <v>4</v>
      </c>
      <c r="P31" s="215">
        <v>2258</v>
      </c>
      <c r="Q31" s="215"/>
      <c r="R31" s="247">
        <v>3</v>
      </c>
      <c r="S31" s="215">
        <v>2033</v>
      </c>
    </row>
    <row r="32" spans="1:20" ht="13.5" customHeight="1">
      <c r="B32" s="104" t="s">
        <v>213</v>
      </c>
      <c r="C32" s="241"/>
      <c r="D32" s="248">
        <v>824</v>
      </c>
      <c r="E32" s="243"/>
      <c r="F32" s="241"/>
      <c r="G32" s="248">
        <v>1366</v>
      </c>
      <c r="H32" s="243"/>
      <c r="I32" s="241"/>
      <c r="J32" s="248">
        <v>894</v>
      </c>
      <c r="K32" s="243"/>
      <c r="L32" s="241"/>
      <c r="M32" s="248">
        <v>569</v>
      </c>
      <c r="N32" s="243"/>
      <c r="O32" s="241"/>
      <c r="P32" s="248">
        <v>886</v>
      </c>
      <c r="Q32" s="243"/>
      <c r="R32" s="241"/>
      <c r="S32" s="250">
        <v>1014</v>
      </c>
      <c r="T32" s="243"/>
    </row>
    <row r="33" spans="1:20" ht="13.5" customHeight="1">
      <c r="B33" s="104" t="s">
        <v>214</v>
      </c>
      <c r="C33" s="241"/>
      <c r="D33" s="248">
        <v>333</v>
      </c>
      <c r="E33" s="243"/>
      <c r="F33" s="241"/>
      <c r="G33" s="248">
        <v>256</v>
      </c>
      <c r="H33" s="243"/>
      <c r="I33" s="241"/>
      <c r="J33" s="248">
        <v>306</v>
      </c>
      <c r="K33" s="243"/>
      <c r="L33" s="241"/>
      <c r="M33" s="248">
        <v>245</v>
      </c>
      <c r="N33" s="243"/>
      <c r="O33" s="241"/>
      <c r="P33" s="248">
        <v>321</v>
      </c>
      <c r="Q33" s="243"/>
      <c r="R33" s="241"/>
      <c r="S33" s="250">
        <v>247</v>
      </c>
      <c r="T33" s="243"/>
    </row>
    <row r="34" spans="1:20" ht="13.5" customHeight="1">
      <c r="B34" s="104" t="s">
        <v>215</v>
      </c>
      <c r="C34" s="241"/>
      <c r="D34" s="248">
        <v>479</v>
      </c>
      <c r="E34" s="243"/>
      <c r="F34" s="241"/>
      <c r="G34" s="248">
        <v>310</v>
      </c>
      <c r="H34" s="243"/>
      <c r="I34" s="241"/>
      <c r="J34" s="248">
        <v>544</v>
      </c>
      <c r="K34" s="243"/>
      <c r="L34" s="241"/>
      <c r="M34" s="248">
        <v>132</v>
      </c>
      <c r="N34" s="243"/>
      <c r="O34" s="241"/>
      <c r="P34" s="248">
        <v>330</v>
      </c>
      <c r="Q34" s="243"/>
      <c r="R34" s="241"/>
      <c r="S34" s="250">
        <v>280</v>
      </c>
      <c r="T34" s="243"/>
    </row>
    <row r="35" spans="1:20" ht="13.5" customHeight="1">
      <c r="B35" s="104" t="s">
        <v>192</v>
      </c>
      <c r="C35" s="241"/>
      <c r="D35" s="248">
        <v>576</v>
      </c>
      <c r="E35" s="243"/>
      <c r="F35" s="241"/>
      <c r="G35" s="248">
        <v>583</v>
      </c>
      <c r="H35" s="243"/>
      <c r="I35" s="241"/>
      <c r="J35" s="248">
        <v>727</v>
      </c>
      <c r="K35" s="243"/>
      <c r="L35" s="241"/>
      <c r="M35" s="248">
        <v>129</v>
      </c>
      <c r="N35" s="243"/>
      <c r="O35" s="241"/>
      <c r="P35" s="248">
        <v>444</v>
      </c>
      <c r="Q35" s="243"/>
      <c r="R35" s="241"/>
      <c r="S35" s="250">
        <v>418</v>
      </c>
      <c r="T35" s="243"/>
    </row>
    <row r="36" spans="1:20" ht="13.5" customHeight="1">
      <c r="B36" s="104" t="s">
        <v>216</v>
      </c>
      <c r="C36" s="241"/>
      <c r="D36" s="248">
        <v>-217</v>
      </c>
      <c r="E36" s="243"/>
      <c r="F36" s="241"/>
      <c r="G36" s="248">
        <v>-150</v>
      </c>
      <c r="H36" s="243"/>
      <c r="I36" s="241"/>
      <c r="J36" s="248">
        <v>76</v>
      </c>
      <c r="K36" s="243"/>
      <c r="L36" s="241"/>
      <c r="M36" s="248">
        <v>-201</v>
      </c>
      <c r="N36" s="243"/>
      <c r="O36" s="241"/>
      <c r="P36" s="248">
        <v>-338</v>
      </c>
      <c r="Q36" s="243"/>
      <c r="R36" s="241"/>
      <c r="S36" s="250">
        <v>-224</v>
      </c>
      <c r="T36" s="243"/>
    </row>
    <row r="37" spans="1:20" ht="13.5" customHeight="1">
      <c r="B37" s="104" t="s">
        <v>211</v>
      </c>
      <c r="C37" s="241"/>
      <c r="D37" s="248">
        <v>717</v>
      </c>
      <c r="E37" s="243"/>
      <c r="F37" s="241"/>
      <c r="G37" s="248">
        <v>918</v>
      </c>
      <c r="H37" s="243"/>
      <c r="I37" s="241"/>
      <c r="J37" s="248">
        <v>865</v>
      </c>
      <c r="K37" s="243"/>
      <c r="L37" s="241"/>
      <c r="M37" s="248">
        <v>521</v>
      </c>
      <c r="N37" s="243"/>
      <c r="O37" s="241"/>
      <c r="P37" s="248">
        <v>585</v>
      </c>
      <c r="Q37" s="243"/>
      <c r="R37" s="241"/>
      <c r="S37" s="250">
        <v>108</v>
      </c>
      <c r="T37" s="243"/>
    </row>
    <row r="38" spans="1:20" ht="13.5" customHeight="1">
      <c r="B38" s="104" t="s">
        <v>217</v>
      </c>
      <c r="C38" s="241"/>
      <c r="D38" s="248">
        <v>133</v>
      </c>
      <c r="E38" s="243"/>
      <c r="F38" s="241"/>
      <c r="G38" s="248">
        <v>70</v>
      </c>
      <c r="H38" s="243"/>
      <c r="I38" s="241"/>
      <c r="J38" s="248">
        <v>177</v>
      </c>
      <c r="K38" s="243"/>
      <c r="L38" s="241"/>
      <c r="M38" s="248">
        <v>144</v>
      </c>
      <c r="N38" s="243"/>
      <c r="O38" s="241"/>
      <c r="P38" s="248">
        <v>30</v>
      </c>
      <c r="Q38" s="243"/>
      <c r="R38" s="241"/>
      <c r="S38" s="250">
        <v>190</v>
      </c>
      <c r="T38" s="243"/>
    </row>
    <row r="39" spans="1:20" ht="15" customHeight="1">
      <c r="A39" s="9" t="s">
        <v>28</v>
      </c>
      <c r="B39" s="19"/>
      <c r="C39" s="64">
        <v>12</v>
      </c>
      <c r="D39" s="207">
        <v>578</v>
      </c>
      <c r="E39" s="207"/>
      <c r="F39" s="246">
        <v>8</v>
      </c>
      <c r="G39" s="207">
        <v>1020</v>
      </c>
      <c r="H39" s="207"/>
      <c r="I39" s="246">
        <v>9</v>
      </c>
      <c r="J39" s="207">
        <v>830</v>
      </c>
      <c r="K39" s="207"/>
      <c r="L39" s="246">
        <v>21</v>
      </c>
      <c r="M39" s="207">
        <v>199</v>
      </c>
      <c r="N39" s="207"/>
      <c r="O39" s="247">
        <v>13</v>
      </c>
      <c r="P39" s="215">
        <v>584</v>
      </c>
      <c r="Q39" s="215"/>
      <c r="R39" s="247">
        <v>11</v>
      </c>
      <c r="S39" s="215">
        <v>653</v>
      </c>
    </row>
    <row r="40" spans="1:20" ht="15" customHeight="1">
      <c r="A40" s="9" t="s">
        <v>29</v>
      </c>
      <c r="B40" s="19"/>
      <c r="C40" s="64">
        <v>7</v>
      </c>
      <c r="D40" s="207">
        <v>725</v>
      </c>
      <c r="E40" s="207"/>
      <c r="F40" s="246">
        <v>5</v>
      </c>
      <c r="G40" s="207">
        <v>1988</v>
      </c>
      <c r="H40" s="207"/>
      <c r="I40" s="246">
        <v>6</v>
      </c>
      <c r="J40" s="207">
        <v>1632</v>
      </c>
      <c r="K40" s="207"/>
      <c r="L40" s="246">
        <v>4</v>
      </c>
      <c r="M40" s="207">
        <v>1124</v>
      </c>
      <c r="N40" s="207"/>
      <c r="O40" s="247">
        <v>10</v>
      </c>
      <c r="P40" s="215">
        <v>602</v>
      </c>
      <c r="Q40" s="215"/>
      <c r="R40" s="247">
        <v>6</v>
      </c>
      <c r="S40" s="215">
        <v>1377</v>
      </c>
    </row>
    <row r="41" spans="1:20" ht="15" customHeight="1">
      <c r="A41" s="9" t="s">
        <v>31</v>
      </c>
      <c r="B41" s="19"/>
      <c r="C41" s="64">
        <v>13</v>
      </c>
      <c r="D41" s="207">
        <v>510</v>
      </c>
      <c r="E41" s="207"/>
      <c r="F41" s="246">
        <v>17</v>
      </c>
      <c r="G41" s="207">
        <v>364</v>
      </c>
      <c r="H41" s="207"/>
      <c r="I41" s="246">
        <v>16</v>
      </c>
      <c r="J41" s="207">
        <v>431</v>
      </c>
      <c r="K41" s="207"/>
      <c r="L41" s="246">
        <v>13</v>
      </c>
      <c r="M41" s="207">
        <v>331</v>
      </c>
      <c r="N41" s="207"/>
      <c r="O41" s="247">
        <v>22</v>
      </c>
      <c r="P41" s="215">
        <v>314</v>
      </c>
      <c r="Q41" s="215"/>
      <c r="R41" s="247">
        <v>19</v>
      </c>
      <c r="S41" s="215">
        <v>356</v>
      </c>
    </row>
    <row r="42" spans="1:20" ht="15" customHeight="1">
      <c r="A42" s="9" t="s">
        <v>32</v>
      </c>
      <c r="B42" s="19"/>
      <c r="C42" s="64">
        <v>3</v>
      </c>
      <c r="D42" s="207">
        <v>2050</v>
      </c>
      <c r="E42" s="207"/>
      <c r="F42" s="246">
        <v>4</v>
      </c>
      <c r="G42" s="207">
        <v>2120</v>
      </c>
      <c r="H42" s="207"/>
      <c r="I42" s="246">
        <v>3</v>
      </c>
      <c r="J42" s="207">
        <v>2526</v>
      </c>
      <c r="K42" s="207"/>
      <c r="L42" s="246">
        <v>2</v>
      </c>
      <c r="M42" s="207">
        <v>3013</v>
      </c>
      <c r="N42" s="207"/>
      <c r="O42" s="247">
        <v>2</v>
      </c>
      <c r="P42" s="215">
        <v>3128</v>
      </c>
      <c r="Q42" s="215"/>
      <c r="R42" s="247">
        <v>2</v>
      </c>
      <c r="S42" s="215">
        <v>2320</v>
      </c>
    </row>
    <row r="43" spans="1:20" ht="15" customHeight="1">
      <c r="A43" s="9" t="s">
        <v>33</v>
      </c>
      <c r="B43" s="19"/>
      <c r="C43" s="64">
        <v>17</v>
      </c>
      <c r="D43" s="207">
        <v>295</v>
      </c>
      <c r="E43" s="207"/>
      <c r="F43" s="246">
        <v>16</v>
      </c>
      <c r="G43" s="207">
        <v>380</v>
      </c>
      <c r="H43" s="207"/>
      <c r="I43" s="246">
        <v>18</v>
      </c>
      <c r="J43" s="207">
        <v>367</v>
      </c>
      <c r="K43" s="207"/>
      <c r="L43" s="246">
        <v>23</v>
      </c>
      <c r="M43" s="207">
        <v>165</v>
      </c>
      <c r="N43" s="207"/>
      <c r="O43" s="247">
        <v>28</v>
      </c>
      <c r="P43" s="215">
        <v>156</v>
      </c>
      <c r="Q43" s="215"/>
      <c r="R43" s="247">
        <v>20</v>
      </c>
      <c r="S43" s="215">
        <v>336</v>
      </c>
    </row>
    <row r="44" spans="1:20" ht="15" customHeight="1">
      <c r="A44" s="9" t="s">
        <v>34</v>
      </c>
      <c r="B44" s="19"/>
      <c r="C44" s="64">
        <v>10</v>
      </c>
      <c r="D44" s="207">
        <v>669</v>
      </c>
      <c r="E44" s="207"/>
      <c r="F44" s="246">
        <v>11</v>
      </c>
      <c r="G44" s="207">
        <v>881</v>
      </c>
      <c r="H44" s="207"/>
      <c r="I44" s="246">
        <v>7</v>
      </c>
      <c r="J44" s="207">
        <v>1436</v>
      </c>
      <c r="K44" s="207"/>
      <c r="L44" s="246">
        <v>6</v>
      </c>
      <c r="M44" s="207">
        <v>917</v>
      </c>
      <c r="N44" s="207"/>
      <c r="O44" s="247">
        <v>8</v>
      </c>
      <c r="P44" s="215">
        <v>812</v>
      </c>
      <c r="Q44" s="215"/>
      <c r="R44" s="247">
        <v>7</v>
      </c>
      <c r="S44" s="215">
        <v>1171</v>
      </c>
    </row>
    <row r="45" spans="1:20" ht="15" customHeight="1">
      <c r="A45" s="9" t="s">
        <v>35</v>
      </c>
      <c r="B45" s="19"/>
      <c r="C45" s="64">
        <v>42</v>
      </c>
      <c r="D45" s="207">
        <v>-224</v>
      </c>
      <c r="E45" s="207"/>
      <c r="F45" s="246">
        <v>25</v>
      </c>
      <c r="G45" s="207">
        <v>168</v>
      </c>
      <c r="H45" s="207"/>
      <c r="I45" s="246">
        <v>41</v>
      </c>
      <c r="J45" s="207">
        <v>-45</v>
      </c>
      <c r="K45" s="207"/>
      <c r="L45" s="246">
        <v>42</v>
      </c>
      <c r="M45" s="207">
        <v>-120</v>
      </c>
      <c r="N45" s="207"/>
      <c r="O45" s="247">
        <v>21</v>
      </c>
      <c r="P45" s="215">
        <v>321</v>
      </c>
      <c r="Q45" s="215"/>
      <c r="R45" s="247">
        <v>25</v>
      </c>
      <c r="S45" s="215">
        <v>192</v>
      </c>
    </row>
    <row r="46" spans="1:20" ht="15" customHeight="1">
      <c r="A46" s="9" t="s">
        <v>36</v>
      </c>
      <c r="B46" s="19"/>
      <c r="C46" s="64">
        <v>16</v>
      </c>
      <c r="D46" s="207">
        <v>360</v>
      </c>
      <c r="E46" s="207"/>
      <c r="F46" s="246">
        <v>12</v>
      </c>
      <c r="G46" s="207">
        <v>820</v>
      </c>
      <c r="H46" s="207"/>
      <c r="I46" s="246">
        <v>10</v>
      </c>
      <c r="J46" s="207">
        <v>810</v>
      </c>
      <c r="K46" s="207"/>
      <c r="L46" s="246">
        <v>22</v>
      </c>
      <c r="M46" s="207">
        <v>184</v>
      </c>
      <c r="N46" s="207"/>
      <c r="O46" s="247">
        <v>29</v>
      </c>
      <c r="P46" s="215">
        <v>150</v>
      </c>
      <c r="Q46" s="215"/>
      <c r="R46" s="247">
        <v>27</v>
      </c>
      <c r="S46" s="215">
        <v>89</v>
      </c>
    </row>
    <row r="47" spans="1:20" ht="15" customHeight="1">
      <c r="A47" s="9" t="s">
        <v>37</v>
      </c>
      <c r="B47" s="19"/>
      <c r="C47" s="64">
        <v>6</v>
      </c>
      <c r="D47" s="207">
        <v>991</v>
      </c>
      <c r="E47" s="207"/>
      <c r="F47" s="246">
        <v>9</v>
      </c>
      <c r="G47" s="207">
        <v>1014</v>
      </c>
      <c r="H47" s="207"/>
      <c r="I47" s="246">
        <v>8</v>
      </c>
      <c r="J47" s="207">
        <v>847</v>
      </c>
      <c r="K47" s="207"/>
      <c r="L47" s="246">
        <v>8</v>
      </c>
      <c r="M47" s="207">
        <v>855</v>
      </c>
      <c r="N47" s="207"/>
      <c r="O47" s="247">
        <v>6</v>
      </c>
      <c r="P47" s="215">
        <v>1820</v>
      </c>
      <c r="Q47" s="215"/>
      <c r="R47" s="247">
        <v>9</v>
      </c>
      <c r="S47" s="215">
        <v>1064</v>
      </c>
    </row>
    <row r="48" spans="1:20" ht="15" customHeight="1">
      <c r="A48" s="9" t="s">
        <v>38</v>
      </c>
      <c r="B48" s="19"/>
      <c r="C48" s="64">
        <v>5</v>
      </c>
      <c r="D48" s="207">
        <v>1511</v>
      </c>
      <c r="E48" s="207"/>
      <c r="F48" s="246">
        <v>6</v>
      </c>
      <c r="G48" s="207">
        <v>1380</v>
      </c>
      <c r="H48" s="207"/>
      <c r="I48" s="246">
        <v>5</v>
      </c>
      <c r="J48" s="207">
        <v>2140</v>
      </c>
      <c r="K48" s="207"/>
      <c r="L48" s="246">
        <v>5</v>
      </c>
      <c r="M48" s="207">
        <v>1015</v>
      </c>
      <c r="N48" s="207"/>
      <c r="O48" s="247">
        <v>5</v>
      </c>
      <c r="P48" s="215">
        <v>2022</v>
      </c>
      <c r="Q48" s="215"/>
      <c r="R48" s="247">
        <v>5</v>
      </c>
      <c r="S48" s="215">
        <v>1840</v>
      </c>
    </row>
    <row r="49" spans="1:19" ht="15" customHeight="1">
      <c r="A49" s="9" t="s">
        <v>39</v>
      </c>
      <c r="B49" s="19"/>
      <c r="C49" s="64">
        <v>9</v>
      </c>
      <c r="D49" s="207">
        <v>696</v>
      </c>
      <c r="E49" s="207"/>
      <c r="F49" s="246">
        <v>10</v>
      </c>
      <c r="G49" s="207">
        <v>952</v>
      </c>
      <c r="H49" s="207"/>
      <c r="I49" s="246">
        <v>12</v>
      </c>
      <c r="J49" s="207">
        <v>584</v>
      </c>
      <c r="K49" s="207"/>
      <c r="L49" s="246">
        <v>11</v>
      </c>
      <c r="M49" s="207">
        <v>578</v>
      </c>
      <c r="N49" s="207"/>
      <c r="O49" s="247">
        <v>9</v>
      </c>
      <c r="P49" s="215">
        <v>650</v>
      </c>
      <c r="Q49" s="215"/>
      <c r="R49" s="247">
        <v>10</v>
      </c>
      <c r="S49" s="215">
        <v>698</v>
      </c>
    </row>
    <row r="50" spans="1:19" ht="15" customHeight="1">
      <c r="A50" s="9" t="s">
        <v>40</v>
      </c>
      <c r="B50" s="19"/>
      <c r="C50" s="64">
        <v>14</v>
      </c>
      <c r="D50" s="207">
        <v>481</v>
      </c>
      <c r="E50" s="207"/>
      <c r="F50" s="246">
        <v>14</v>
      </c>
      <c r="G50" s="207">
        <v>574</v>
      </c>
      <c r="H50" s="207"/>
      <c r="I50" s="246">
        <v>21</v>
      </c>
      <c r="J50" s="207">
        <v>266</v>
      </c>
      <c r="K50" s="207"/>
      <c r="L50" s="246">
        <v>32</v>
      </c>
      <c r="M50" s="207">
        <v>40</v>
      </c>
      <c r="N50" s="207"/>
      <c r="O50" s="247">
        <v>14</v>
      </c>
      <c r="P50" s="215">
        <v>564</v>
      </c>
      <c r="Q50" s="215"/>
      <c r="R50" s="247">
        <v>8</v>
      </c>
      <c r="S50" s="215">
        <v>1109</v>
      </c>
    </row>
    <row r="51" spans="1:19" ht="15" customHeight="1">
      <c r="A51" s="9" t="s">
        <v>41</v>
      </c>
      <c r="B51" s="19"/>
      <c r="C51" s="64">
        <v>38</v>
      </c>
      <c r="D51" s="207">
        <v>-42</v>
      </c>
      <c r="E51" s="207"/>
      <c r="F51" s="246">
        <v>25</v>
      </c>
      <c r="G51" s="207">
        <v>168</v>
      </c>
      <c r="H51" s="207"/>
      <c r="I51" s="246">
        <v>42</v>
      </c>
      <c r="J51" s="207">
        <v>-61</v>
      </c>
      <c r="K51" s="207"/>
      <c r="L51" s="246">
        <v>25</v>
      </c>
      <c r="M51" s="207">
        <v>137</v>
      </c>
      <c r="N51" s="207"/>
      <c r="O51" s="247">
        <v>17</v>
      </c>
      <c r="P51" s="215">
        <v>419</v>
      </c>
      <c r="Q51" s="215"/>
      <c r="R51" s="247">
        <v>17</v>
      </c>
      <c r="S51" s="215">
        <v>396</v>
      </c>
    </row>
    <row r="52" spans="1:19" ht="15" customHeight="1">
      <c r="A52" s="9" t="s">
        <v>42</v>
      </c>
      <c r="B52" s="19"/>
      <c r="C52" s="64">
        <v>43</v>
      </c>
      <c r="D52" s="207">
        <v>-276</v>
      </c>
      <c r="E52" s="207"/>
      <c r="F52" s="246">
        <v>32</v>
      </c>
      <c r="G52" s="207">
        <v>63</v>
      </c>
      <c r="H52" s="207"/>
      <c r="I52" s="246">
        <v>14</v>
      </c>
      <c r="J52" s="207">
        <v>476</v>
      </c>
      <c r="K52" s="207"/>
      <c r="L52" s="246">
        <v>12</v>
      </c>
      <c r="M52" s="207">
        <v>436</v>
      </c>
      <c r="N52" s="207"/>
      <c r="O52" s="247">
        <v>7</v>
      </c>
      <c r="P52" s="215">
        <v>880</v>
      </c>
      <c r="Q52" s="215"/>
      <c r="R52" s="247">
        <v>16</v>
      </c>
      <c r="S52" s="215">
        <v>411</v>
      </c>
    </row>
    <row r="53" spans="1:19" ht="15" customHeight="1">
      <c r="A53" s="9" t="s">
        <v>43</v>
      </c>
      <c r="B53" s="19"/>
      <c r="C53" s="64">
        <v>33</v>
      </c>
      <c r="D53" s="207">
        <v>-9</v>
      </c>
      <c r="E53" s="207"/>
      <c r="F53" s="246">
        <v>33</v>
      </c>
      <c r="G53" s="207">
        <v>62</v>
      </c>
      <c r="H53" s="207"/>
      <c r="I53" s="246">
        <v>31</v>
      </c>
      <c r="J53" s="207">
        <v>48</v>
      </c>
      <c r="K53" s="207"/>
      <c r="L53" s="246">
        <v>26</v>
      </c>
      <c r="M53" s="207">
        <v>86</v>
      </c>
      <c r="N53" s="207"/>
      <c r="O53" s="247">
        <v>43</v>
      </c>
      <c r="P53" s="215">
        <v>-58</v>
      </c>
      <c r="Q53" s="215"/>
      <c r="R53" s="247">
        <v>43</v>
      </c>
      <c r="S53" s="215">
        <v>-81</v>
      </c>
    </row>
    <row r="54" spans="1:19" ht="15" customHeight="1">
      <c r="A54" s="9" t="s">
        <v>44</v>
      </c>
      <c r="B54" s="19"/>
      <c r="C54" s="64">
        <v>15</v>
      </c>
      <c r="D54" s="207">
        <v>370</v>
      </c>
      <c r="E54" s="207"/>
      <c r="F54" s="246">
        <v>18</v>
      </c>
      <c r="G54" s="207">
        <v>332</v>
      </c>
      <c r="H54" s="207"/>
      <c r="I54" s="246">
        <v>15</v>
      </c>
      <c r="J54" s="207">
        <v>473</v>
      </c>
      <c r="K54" s="207"/>
      <c r="L54" s="246">
        <v>14</v>
      </c>
      <c r="M54" s="207">
        <v>269</v>
      </c>
      <c r="N54" s="207"/>
      <c r="O54" s="247">
        <v>15</v>
      </c>
      <c r="P54" s="215">
        <v>499</v>
      </c>
      <c r="Q54" s="215"/>
      <c r="R54" s="247">
        <v>12</v>
      </c>
      <c r="S54" s="215">
        <v>622</v>
      </c>
    </row>
    <row r="55" spans="1:19" ht="15" customHeight="1">
      <c r="A55" s="9" t="s">
        <v>45</v>
      </c>
      <c r="B55" s="19"/>
      <c r="C55" s="64">
        <v>28</v>
      </c>
      <c r="D55" s="207">
        <v>59</v>
      </c>
      <c r="E55" s="207"/>
      <c r="F55" s="246">
        <v>21</v>
      </c>
      <c r="G55" s="207">
        <v>234</v>
      </c>
      <c r="H55" s="207"/>
      <c r="I55" s="246">
        <v>20</v>
      </c>
      <c r="J55" s="207">
        <v>295</v>
      </c>
      <c r="K55" s="207"/>
      <c r="L55" s="246">
        <v>24</v>
      </c>
      <c r="M55" s="207">
        <v>162</v>
      </c>
      <c r="N55" s="207"/>
      <c r="O55" s="247">
        <v>23</v>
      </c>
      <c r="P55" s="215">
        <v>274</v>
      </c>
      <c r="Q55" s="215"/>
      <c r="R55" s="247">
        <v>24</v>
      </c>
      <c r="S55" s="215">
        <v>230</v>
      </c>
    </row>
    <row r="56" spans="1:19" ht="15" customHeight="1">
      <c r="A56" s="9" t="s">
        <v>46</v>
      </c>
      <c r="B56" s="19"/>
      <c r="C56" s="64">
        <v>11</v>
      </c>
      <c r="D56" s="207">
        <v>641</v>
      </c>
      <c r="E56" s="207"/>
      <c r="F56" s="246">
        <v>13</v>
      </c>
      <c r="G56" s="207">
        <v>711</v>
      </c>
      <c r="H56" s="207"/>
      <c r="I56" s="246">
        <v>13</v>
      </c>
      <c r="J56" s="207">
        <v>532</v>
      </c>
      <c r="K56" s="207"/>
      <c r="L56" s="246">
        <v>10</v>
      </c>
      <c r="M56" s="207">
        <v>602</v>
      </c>
      <c r="N56" s="207"/>
      <c r="O56" s="247">
        <v>12</v>
      </c>
      <c r="P56" s="215">
        <v>587</v>
      </c>
      <c r="Q56" s="215"/>
      <c r="R56" s="247">
        <v>13</v>
      </c>
      <c r="S56" s="215">
        <v>488</v>
      </c>
    </row>
    <row r="57" spans="1:19" ht="15" customHeight="1">
      <c r="A57" s="9" t="s">
        <v>47</v>
      </c>
      <c r="B57" s="19"/>
      <c r="C57" s="64">
        <v>29</v>
      </c>
      <c r="D57" s="207">
        <v>56</v>
      </c>
      <c r="E57" s="207"/>
      <c r="F57" s="246">
        <v>37</v>
      </c>
      <c r="G57" s="207">
        <v>17</v>
      </c>
      <c r="H57" s="207"/>
      <c r="I57" s="246">
        <v>25</v>
      </c>
      <c r="J57" s="207">
        <v>232</v>
      </c>
      <c r="K57" s="207"/>
      <c r="L57" s="246">
        <v>9</v>
      </c>
      <c r="M57" s="207">
        <v>604</v>
      </c>
      <c r="N57" s="207"/>
      <c r="O57" s="247">
        <v>16</v>
      </c>
      <c r="P57" s="215">
        <v>422</v>
      </c>
      <c r="Q57" s="215"/>
      <c r="R57" s="247">
        <v>14</v>
      </c>
      <c r="S57" s="215">
        <v>482</v>
      </c>
    </row>
    <row r="58" spans="1:19" ht="15" customHeight="1">
      <c r="A58" s="9" t="s">
        <v>48</v>
      </c>
      <c r="B58" s="19"/>
      <c r="C58" s="64">
        <v>20</v>
      </c>
      <c r="D58" s="207">
        <v>181</v>
      </c>
      <c r="E58" s="207"/>
      <c r="F58" s="246">
        <v>22</v>
      </c>
      <c r="G58" s="207">
        <v>224</v>
      </c>
      <c r="H58" s="207"/>
      <c r="I58" s="246">
        <v>19</v>
      </c>
      <c r="J58" s="207">
        <v>305</v>
      </c>
      <c r="K58" s="207"/>
      <c r="L58" s="246">
        <v>15</v>
      </c>
      <c r="M58" s="207">
        <v>265</v>
      </c>
      <c r="N58" s="207"/>
      <c r="O58" s="247">
        <v>31</v>
      </c>
      <c r="P58" s="215">
        <v>128</v>
      </c>
      <c r="Q58" s="215"/>
      <c r="R58" s="247">
        <v>21</v>
      </c>
      <c r="S58" s="215">
        <v>305</v>
      </c>
    </row>
    <row r="59" spans="1:19" ht="15" customHeight="1">
      <c r="A59" s="9" t="s">
        <v>49</v>
      </c>
      <c r="B59" s="19"/>
      <c r="C59" s="64">
        <v>26</v>
      </c>
      <c r="D59" s="207">
        <v>84</v>
      </c>
      <c r="E59" s="207"/>
      <c r="F59" s="246">
        <v>23</v>
      </c>
      <c r="G59" s="207">
        <v>208</v>
      </c>
      <c r="H59" s="207"/>
      <c r="I59" s="246">
        <v>23</v>
      </c>
      <c r="J59" s="207">
        <v>243</v>
      </c>
      <c r="K59" s="207"/>
      <c r="L59" s="246">
        <v>19</v>
      </c>
      <c r="M59" s="207">
        <v>227</v>
      </c>
      <c r="N59" s="207"/>
      <c r="O59" s="247">
        <v>11</v>
      </c>
      <c r="P59" s="215">
        <v>598</v>
      </c>
      <c r="Q59" s="215"/>
      <c r="R59" s="247">
        <v>22</v>
      </c>
      <c r="S59" s="215">
        <v>279</v>
      </c>
    </row>
    <row r="60" spans="1:19" ht="15" customHeight="1">
      <c r="A60" s="9" t="s">
        <v>50</v>
      </c>
      <c r="B60" s="19"/>
      <c r="C60" s="64">
        <v>21</v>
      </c>
      <c r="D60" s="207">
        <v>168</v>
      </c>
      <c r="E60" s="207"/>
      <c r="F60" s="246">
        <v>19</v>
      </c>
      <c r="G60" s="207">
        <v>292</v>
      </c>
      <c r="H60" s="207"/>
      <c r="I60" s="246">
        <v>17</v>
      </c>
      <c r="J60" s="207">
        <v>370</v>
      </c>
      <c r="K60" s="207"/>
      <c r="L60" s="246">
        <v>16</v>
      </c>
      <c r="M60" s="207">
        <v>256</v>
      </c>
      <c r="N60" s="207"/>
      <c r="O60" s="247">
        <v>32</v>
      </c>
      <c r="P60" s="215">
        <v>79</v>
      </c>
      <c r="Q60" s="215"/>
      <c r="R60" s="247">
        <v>15</v>
      </c>
      <c r="S60" s="215">
        <v>438</v>
      </c>
    </row>
    <row r="61" spans="1:19" ht="15" customHeight="1">
      <c r="A61" s="9" t="s">
        <v>51</v>
      </c>
      <c r="B61" s="19"/>
      <c r="C61" s="64">
        <v>7</v>
      </c>
      <c r="D61" s="207">
        <v>725</v>
      </c>
      <c r="E61" s="207"/>
      <c r="F61" s="246">
        <v>7</v>
      </c>
      <c r="G61" s="207">
        <v>1049</v>
      </c>
      <c r="H61" s="207"/>
      <c r="I61" s="246">
        <v>11</v>
      </c>
      <c r="J61" s="207">
        <v>691</v>
      </c>
      <c r="K61" s="207"/>
      <c r="L61" s="246">
        <v>17</v>
      </c>
      <c r="M61" s="207">
        <v>248</v>
      </c>
      <c r="N61" s="207"/>
      <c r="O61" s="247">
        <v>20</v>
      </c>
      <c r="P61" s="215">
        <v>334</v>
      </c>
      <c r="Q61" s="215"/>
      <c r="R61" s="247">
        <v>18</v>
      </c>
      <c r="S61" s="215">
        <v>388</v>
      </c>
    </row>
    <row r="62" spans="1:19" ht="15" customHeight="1">
      <c r="A62" s="9" t="s">
        <v>52</v>
      </c>
      <c r="B62" s="19"/>
      <c r="C62" s="64">
        <v>22</v>
      </c>
      <c r="D62" s="207">
        <v>165</v>
      </c>
      <c r="E62" s="207"/>
      <c r="F62" s="246">
        <v>24</v>
      </c>
      <c r="G62" s="207">
        <v>187</v>
      </c>
      <c r="H62" s="207"/>
      <c r="I62" s="246">
        <v>29</v>
      </c>
      <c r="J62" s="207">
        <v>83</v>
      </c>
      <c r="K62" s="207"/>
      <c r="L62" s="246">
        <v>28</v>
      </c>
      <c r="M62" s="207">
        <v>83</v>
      </c>
      <c r="N62" s="207"/>
      <c r="O62" s="247">
        <v>25</v>
      </c>
      <c r="P62" s="215">
        <v>239</v>
      </c>
      <c r="Q62" s="215"/>
      <c r="R62" s="247">
        <v>29</v>
      </c>
      <c r="S62" s="215">
        <v>86</v>
      </c>
    </row>
    <row r="63" spans="1:19" ht="15" customHeight="1">
      <c r="A63" s="9" t="s">
        <v>53</v>
      </c>
      <c r="B63" s="19"/>
      <c r="C63" s="64">
        <v>23</v>
      </c>
      <c r="D63" s="207">
        <v>123</v>
      </c>
      <c r="E63" s="207"/>
      <c r="F63" s="246">
        <v>27</v>
      </c>
      <c r="G63" s="207">
        <v>160</v>
      </c>
      <c r="H63" s="207"/>
      <c r="I63" s="246">
        <v>22</v>
      </c>
      <c r="J63" s="207">
        <v>253</v>
      </c>
      <c r="K63" s="207"/>
      <c r="L63" s="246">
        <v>31</v>
      </c>
      <c r="M63" s="207">
        <v>43</v>
      </c>
      <c r="N63" s="207"/>
      <c r="O63" s="247">
        <v>19</v>
      </c>
      <c r="P63" s="215">
        <v>346</v>
      </c>
      <c r="Q63" s="215"/>
      <c r="R63" s="247">
        <v>37</v>
      </c>
      <c r="S63" s="215">
        <v>3</v>
      </c>
    </row>
    <row r="64" spans="1:19" ht="15" customHeight="1">
      <c r="A64" s="9" t="s">
        <v>54</v>
      </c>
      <c r="B64" s="19"/>
      <c r="C64" s="64">
        <v>4</v>
      </c>
      <c r="D64" s="207">
        <v>1672</v>
      </c>
      <c r="E64" s="207"/>
      <c r="F64" s="246">
        <v>3</v>
      </c>
      <c r="G64" s="207">
        <v>2381</v>
      </c>
      <c r="H64" s="207"/>
      <c r="I64" s="246">
        <v>4</v>
      </c>
      <c r="J64" s="207">
        <v>2275</v>
      </c>
      <c r="K64" s="207"/>
      <c r="L64" s="246">
        <v>7</v>
      </c>
      <c r="M64" s="207">
        <v>884</v>
      </c>
      <c r="N64" s="207"/>
      <c r="O64" s="247">
        <v>3</v>
      </c>
      <c r="P64" s="215">
        <v>2401</v>
      </c>
      <c r="Q64" s="215"/>
      <c r="R64" s="247">
        <v>4</v>
      </c>
      <c r="S64" s="215">
        <v>1943</v>
      </c>
    </row>
    <row r="65" spans="1:19" ht="15" customHeight="1">
      <c r="A65" s="9" t="s">
        <v>55</v>
      </c>
      <c r="B65" s="19"/>
      <c r="C65" s="64">
        <v>30</v>
      </c>
      <c r="D65" s="207">
        <v>43</v>
      </c>
      <c r="E65" s="207"/>
      <c r="F65" s="246">
        <v>31</v>
      </c>
      <c r="G65" s="207">
        <v>86</v>
      </c>
      <c r="H65" s="207"/>
      <c r="I65" s="246">
        <v>34</v>
      </c>
      <c r="J65" s="207">
        <v>22</v>
      </c>
      <c r="K65" s="207"/>
      <c r="L65" s="246">
        <v>30</v>
      </c>
      <c r="M65" s="207">
        <v>55</v>
      </c>
      <c r="N65" s="207"/>
      <c r="O65" s="247">
        <v>30</v>
      </c>
      <c r="P65" s="215">
        <v>133</v>
      </c>
      <c r="Q65" s="215"/>
      <c r="R65" s="247">
        <v>32</v>
      </c>
      <c r="S65" s="215">
        <v>28</v>
      </c>
    </row>
    <row r="66" spans="1:19" ht="15" customHeight="1">
      <c r="A66" s="9" t="s">
        <v>56</v>
      </c>
      <c r="B66" s="19"/>
      <c r="C66" s="64">
        <v>25</v>
      </c>
      <c r="D66" s="207">
        <v>93</v>
      </c>
      <c r="E66" s="207"/>
      <c r="F66" s="246">
        <v>28</v>
      </c>
      <c r="G66" s="207">
        <v>149</v>
      </c>
      <c r="H66" s="207"/>
      <c r="I66" s="246">
        <v>30</v>
      </c>
      <c r="J66" s="207">
        <v>69</v>
      </c>
      <c r="K66" s="207"/>
      <c r="L66" s="246">
        <v>33</v>
      </c>
      <c r="M66" s="207">
        <v>37</v>
      </c>
      <c r="N66" s="207"/>
      <c r="O66" s="247">
        <v>26</v>
      </c>
      <c r="P66" s="215">
        <v>217</v>
      </c>
      <c r="Q66" s="215"/>
      <c r="R66" s="247">
        <v>31</v>
      </c>
      <c r="S66" s="215">
        <v>48</v>
      </c>
    </row>
    <row r="67" spans="1:19" ht="15" customHeight="1">
      <c r="A67" s="9" t="s">
        <v>57</v>
      </c>
      <c r="B67" s="19"/>
      <c r="C67" s="64">
        <v>24</v>
      </c>
      <c r="D67" s="207">
        <v>120</v>
      </c>
      <c r="E67" s="207"/>
      <c r="F67" s="246">
        <v>34</v>
      </c>
      <c r="G67" s="207">
        <v>52</v>
      </c>
      <c r="H67" s="207"/>
      <c r="I67" s="246">
        <v>26</v>
      </c>
      <c r="J67" s="207">
        <v>227</v>
      </c>
      <c r="K67" s="207"/>
      <c r="L67" s="246">
        <v>18</v>
      </c>
      <c r="M67" s="207">
        <v>246</v>
      </c>
      <c r="N67" s="207"/>
      <c r="O67" s="247">
        <v>18</v>
      </c>
      <c r="P67" s="215">
        <v>387</v>
      </c>
      <c r="Q67" s="215"/>
      <c r="R67" s="247">
        <v>23</v>
      </c>
      <c r="S67" s="215">
        <v>267</v>
      </c>
    </row>
    <row r="68" spans="1:19" ht="15" customHeight="1">
      <c r="A68" s="9" t="s">
        <v>30</v>
      </c>
      <c r="B68" s="19"/>
      <c r="C68" s="64">
        <v>18</v>
      </c>
      <c r="D68" s="207">
        <v>248</v>
      </c>
      <c r="E68" s="207"/>
      <c r="F68" s="246">
        <v>20</v>
      </c>
      <c r="G68" s="207">
        <v>284</v>
      </c>
      <c r="H68" s="207"/>
      <c r="I68" s="246">
        <v>24</v>
      </c>
      <c r="J68" s="207">
        <v>240</v>
      </c>
      <c r="K68" s="207"/>
      <c r="L68" s="246">
        <v>27</v>
      </c>
      <c r="M68" s="207">
        <v>84</v>
      </c>
      <c r="N68" s="207"/>
      <c r="O68" s="247">
        <v>27</v>
      </c>
      <c r="P68" s="215">
        <v>200</v>
      </c>
      <c r="Q68" s="215"/>
      <c r="R68" s="247">
        <v>28</v>
      </c>
      <c r="S68" s="215">
        <v>88</v>
      </c>
    </row>
    <row r="69" spans="1:19" ht="15" customHeight="1">
      <c r="A69" s="9" t="s">
        <v>15</v>
      </c>
      <c r="B69" s="19"/>
      <c r="C69" s="64">
        <v>39</v>
      </c>
      <c r="D69" s="207">
        <v>-43</v>
      </c>
      <c r="E69" s="207"/>
      <c r="F69" s="246">
        <v>43</v>
      </c>
      <c r="G69" s="207">
        <v>-93</v>
      </c>
      <c r="H69" s="207"/>
      <c r="I69" s="246">
        <v>37</v>
      </c>
      <c r="J69" s="207">
        <v>4</v>
      </c>
      <c r="K69" s="207"/>
      <c r="L69" s="246">
        <v>41</v>
      </c>
      <c r="M69" s="207">
        <v>-52</v>
      </c>
      <c r="N69" s="207"/>
      <c r="O69" s="247">
        <v>39</v>
      </c>
      <c r="P69" s="215">
        <v>9</v>
      </c>
      <c r="Q69" s="215"/>
      <c r="R69" s="247">
        <v>36</v>
      </c>
      <c r="S69" s="215">
        <v>5</v>
      </c>
    </row>
    <row r="70" spans="1:19" ht="15" customHeight="1">
      <c r="A70" s="9" t="s">
        <v>16</v>
      </c>
      <c r="B70" s="19"/>
      <c r="C70" s="64">
        <v>31</v>
      </c>
      <c r="D70" s="207">
        <v>36</v>
      </c>
      <c r="E70" s="207"/>
      <c r="F70" s="246">
        <v>15</v>
      </c>
      <c r="G70" s="207">
        <v>471</v>
      </c>
      <c r="H70" s="207"/>
      <c r="I70" s="246">
        <v>27</v>
      </c>
      <c r="J70" s="207">
        <v>182</v>
      </c>
      <c r="K70" s="207"/>
      <c r="L70" s="246">
        <v>20</v>
      </c>
      <c r="M70" s="207">
        <v>225</v>
      </c>
      <c r="N70" s="207"/>
      <c r="O70" s="247">
        <v>36</v>
      </c>
      <c r="P70" s="215">
        <v>24</v>
      </c>
      <c r="Q70" s="215"/>
      <c r="R70" s="247">
        <v>38</v>
      </c>
      <c r="S70" s="215">
        <v>-3</v>
      </c>
    </row>
    <row r="71" spans="1:19" ht="15" customHeight="1">
      <c r="A71" s="9" t="s">
        <v>17</v>
      </c>
      <c r="B71" s="19"/>
      <c r="C71" s="64">
        <v>41</v>
      </c>
      <c r="D71" s="207">
        <v>-49</v>
      </c>
      <c r="E71" s="207"/>
      <c r="F71" s="246">
        <v>41</v>
      </c>
      <c r="G71" s="207">
        <v>-16</v>
      </c>
      <c r="H71" s="207"/>
      <c r="I71" s="246">
        <v>40</v>
      </c>
      <c r="J71" s="207">
        <v>-27</v>
      </c>
      <c r="K71" s="207"/>
      <c r="L71" s="246">
        <v>34</v>
      </c>
      <c r="M71" s="207">
        <v>19</v>
      </c>
      <c r="N71" s="207"/>
      <c r="O71" s="247">
        <v>38</v>
      </c>
      <c r="P71" s="215">
        <v>20</v>
      </c>
      <c r="Q71" s="215"/>
      <c r="R71" s="247">
        <v>42</v>
      </c>
      <c r="S71" s="215">
        <v>-28</v>
      </c>
    </row>
    <row r="72" spans="1:19" ht="15" customHeight="1">
      <c r="A72" s="9" t="s">
        <v>18</v>
      </c>
      <c r="B72" s="19"/>
      <c r="C72" s="64">
        <v>32</v>
      </c>
      <c r="D72" s="207">
        <v>11</v>
      </c>
      <c r="E72" s="207"/>
      <c r="F72" s="246">
        <v>38</v>
      </c>
      <c r="G72" s="207">
        <v>-8</v>
      </c>
      <c r="H72" s="207"/>
      <c r="I72" s="246">
        <v>36</v>
      </c>
      <c r="J72" s="207">
        <v>9</v>
      </c>
      <c r="K72" s="207"/>
      <c r="L72" s="246">
        <v>38</v>
      </c>
      <c r="M72" s="207">
        <v>-1</v>
      </c>
      <c r="N72" s="207"/>
      <c r="O72" s="247">
        <v>41</v>
      </c>
      <c r="P72" s="215">
        <v>-13</v>
      </c>
      <c r="Q72" s="215"/>
      <c r="R72" s="247">
        <v>41</v>
      </c>
      <c r="S72" s="215">
        <v>-13</v>
      </c>
    </row>
    <row r="73" spans="1:19" ht="15" customHeight="1">
      <c r="A73" s="9" t="s">
        <v>22</v>
      </c>
      <c r="B73" s="19"/>
      <c r="C73" s="64">
        <v>36</v>
      </c>
      <c r="D73" s="207">
        <v>-30</v>
      </c>
      <c r="E73" s="207"/>
      <c r="F73" s="246">
        <v>36</v>
      </c>
      <c r="G73" s="207">
        <v>33</v>
      </c>
      <c r="H73" s="207"/>
      <c r="I73" s="246">
        <v>35</v>
      </c>
      <c r="J73" s="207">
        <v>15</v>
      </c>
      <c r="K73" s="207"/>
      <c r="L73" s="246">
        <v>35</v>
      </c>
      <c r="M73" s="207">
        <v>14</v>
      </c>
      <c r="N73" s="207"/>
      <c r="O73" s="247">
        <v>33</v>
      </c>
      <c r="P73" s="215">
        <v>74</v>
      </c>
      <c r="Q73" s="215"/>
      <c r="R73" s="247">
        <v>30</v>
      </c>
      <c r="S73" s="215">
        <v>63</v>
      </c>
    </row>
    <row r="74" spans="1:19" ht="15" customHeight="1">
      <c r="A74" s="9" t="s">
        <v>23</v>
      </c>
      <c r="B74" s="19"/>
      <c r="C74" s="64">
        <v>19</v>
      </c>
      <c r="D74" s="207">
        <v>213</v>
      </c>
      <c r="E74" s="207"/>
      <c r="F74" s="246">
        <v>29</v>
      </c>
      <c r="G74" s="207">
        <v>135</v>
      </c>
      <c r="H74" s="207"/>
      <c r="I74" s="246">
        <v>28</v>
      </c>
      <c r="J74" s="207">
        <v>160</v>
      </c>
      <c r="K74" s="207"/>
      <c r="L74" s="246">
        <v>29</v>
      </c>
      <c r="M74" s="207">
        <v>82</v>
      </c>
      <c r="N74" s="207"/>
      <c r="O74" s="247">
        <v>24</v>
      </c>
      <c r="P74" s="215">
        <v>266</v>
      </c>
      <c r="Q74" s="215"/>
      <c r="R74" s="247">
        <v>26</v>
      </c>
      <c r="S74" s="215">
        <v>156</v>
      </c>
    </row>
    <row r="75" spans="1:19" ht="15" customHeight="1">
      <c r="A75" s="9" t="s">
        <v>24</v>
      </c>
      <c r="B75" s="19"/>
      <c r="C75" s="64">
        <v>34</v>
      </c>
      <c r="D75" s="207">
        <v>-22</v>
      </c>
      <c r="E75" s="207"/>
      <c r="F75" s="246">
        <v>42</v>
      </c>
      <c r="G75" s="207">
        <v>-35</v>
      </c>
      <c r="H75" s="207"/>
      <c r="I75" s="246">
        <v>39</v>
      </c>
      <c r="J75" s="207">
        <v>-26</v>
      </c>
      <c r="K75" s="207"/>
      <c r="L75" s="246">
        <v>43</v>
      </c>
      <c r="M75" s="207">
        <v>-124</v>
      </c>
      <c r="N75" s="207"/>
      <c r="O75" s="247">
        <v>37</v>
      </c>
      <c r="P75" s="215">
        <v>23</v>
      </c>
      <c r="Q75" s="215"/>
      <c r="R75" s="247">
        <v>35</v>
      </c>
      <c r="S75" s="215">
        <v>17</v>
      </c>
    </row>
    <row r="76" spans="1:19" ht="15" customHeight="1">
      <c r="A76" s="9" t="s">
        <v>25</v>
      </c>
      <c r="B76" s="19"/>
      <c r="C76" s="64">
        <v>40</v>
      </c>
      <c r="D76" s="207">
        <v>-46</v>
      </c>
      <c r="E76" s="207"/>
      <c r="F76" s="246">
        <v>30</v>
      </c>
      <c r="G76" s="207">
        <v>129</v>
      </c>
      <c r="H76" s="207"/>
      <c r="I76" s="246">
        <v>43</v>
      </c>
      <c r="J76" s="207">
        <v>-246</v>
      </c>
      <c r="K76" s="207"/>
      <c r="L76" s="246">
        <v>40</v>
      </c>
      <c r="M76" s="207">
        <v>-18</v>
      </c>
      <c r="N76" s="207"/>
      <c r="O76" s="247">
        <v>42</v>
      </c>
      <c r="P76" s="215">
        <v>-20</v>
      </c>
      <c r="Q76" s="215"/>
      <c r="R76" s="247">
        <v>34</v>
      </c>
      <c r="S76" s="215">
        <v>21</v>
      </c>
    </row>
    <row r="77" spans="1:19" ht="15" customHeight="1">
      <c r="A77" s="9" t="s">
        <v>19</v>
      </c>
      <c r="B77" s="19"/>
      <c r="C77" s="64">
        <v>35</v>
      </c>
      <c r="D77" s="207">
        <v>-29</v>
      </c>
      <c r="E77" s="207"/>
      <c r="F77" s="246">
        <v>39</v>
      </c>
      <c r="G77" s="207">
        <v>-9</v>
      </c>
      <c r="H77" s="207"/>
      <c r="I77" s="246">
        <v>33</v>
      </c>
      <c r="J77" s="207">
        <v>32</v>
      </c>
      <c r="K77" s="207"/>
      <c r="L77" s="246">
        <v>37</v>
      </c>
      <c r="M77" s="207">
        <v>9</v>
      </c>
      <c r="N77" s="207"/>
      <c r="O77" s="247">
        <v>35</v>
      </c>
      <c r="P77" s="215">
        <v>31</v>
      </c>
      <c r="Q77" s="215"/>
      <c r="R77" s="247">
        <v>33</v>
      </c>
      <c r="S77" s="215">
        <v>23</v>
      </c>
    </row>
    <row r="78" spans="1:19" ht="15" customHeight="1">
      <c r="A78" s="9" t="s">
        <v>20</v>
      </c>
      <c r="B78" s="19"/>
      <c r="C78" s="64">
        <v>27</v>
      </c>
      <c r="D78" s="207">
        <v>76</v>
      </c>
      <c r="E78" s="207"/>
      <c r="F78" s="246">
        <v>35</v>
      </c>
      <c r="G78" s="207">
        <v>48</v>
      </c>
      <c r="H78" s="207"/>
      <c r="I78" s="246">
        <v>32</v>
      </c>
      <c r="J78" s="207">
        <v>47</v>
      </c>
      <c r="K78" s="207"/>
      <c r="L78" s="246">
        <v>36</v>
      </c>
      <c r="M78" s="207">
        <v>12</v>
      </c>
      <c r="N78" s="207"/>
      <c r="O78" s="247">
        <v>34</v>
      </c>
      <c r="P78" s="215">
        <v>59</v>
      </c>
      <c r="Q78" s="215"/>
      <c r="R78" s="247">
        <v>40</v>
      </c>
      <c r="S78" s="215">
        <v>-9</v>
      </c>
    </row>
    <row r="79" spans="1:19" ht="15" customHeight="1">
      <c r="A79" s="102" t="s">
        <v>21</v>
      </c>
      <c r="B79" s="15"/>
      <c r="C79" s="65">
        <v>37</v>
      </c>
      <c r="D79" s="16">
        <v>-39</v>
      </c>
      <c r="E79" s="16"/>
      <c r="F79" s="66">
        <v>40</v>
      </c>
      <c r="G79" s="16">
        <v>-15</v>
      </c>
      <c r="H79" s="16"/>
      <c r="I79" s="66">
        <v>38</v>
      </c>
      <c r="J79" s="16">
        <v>-11</v>
      </c>
      <c r="K79" s="16"/>
      <c r="L79" s="66">
        <v>39</v>
      </c>
      <c r="M79" s="16">
        <v>-12</v>
      </c>
      <c r="N79" s="16"/>
      <c r="O79" s="249">
        <v>40</v>
      </c>
      <c r="P79" s="218">
        <v>-11</v>
      </c>
      <c r="Q79" s="218"/>
      <c r="R79" s="249">
        <v>38</v>
      </c>
      <c r="S79" s="218">
        <v>-3</v>
      </c>
    </row>
  </sheetData>
  <mergeCells count="8">
    <mergeCell ref="R3:T3"/>
    <mergeCell ref="A2:B4"/>
    <mergeCell ref="A1:T1"/>
    <mergeCell ref="C3:E3"/>
    <mergeCell ref="F3:H3"/>
    <mergeCell ref="I3:K3"/>
    <mergeCell ref="L3:N3"/>
    <mergeCell ref="O3:Q3"/>
  </mergeCells>
  <phoneticPr fontId="4"/>
  <printOptions horizontalCentered="1"/>
  <pageMargins left="0.70866141732283472" right="0.70866141732283472" top="0.74803149606299213" bottom="0.74803149606299213" header="0.31496062992125984" footer="0.31496062992125984"/>
  <pageSetup paperSize="9" scale="6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V79"/>
  <sheetViews>
    <sheetView showGridLines="0" zoomScaleNormal="100" workbookViewId="0">
      <selection sqref="A1:T1"/>
    </sheetView>
  </sheetViews>
  <sheetFormatPr defaultColWidth="9" defaultRowHeight="20.100000000000001" customHeight="1"/>
  <cols>
    <col min="1" max="1" width="2.33203125" style="9" customWidth="1"/>
    <col min="2" max="2" width="8.6640625" style="9" customWidth="1"/>
    <col min="3" max="3" width="5.6640625" style="9" customWidth="1"/>
    <col min="4" max="4" width="11.6640625" style="9" customWidth="1"/>
    <col min="5" max="5" width="1.6640625" style="9" customWidth="1"/>
    <col min="6" max="6" width="5.6640625" style="9" customWidth="1"/>
    <col min="7" max="7" width="11.6640625" style="9" customWidth="1"/>
    <col min="8" max="8" width="1.6640625" style="9" customWidth="1"/>
    <col min="9" max="9" width="5.6640625" style="9" customWidth="1"/>
    <col min="10" max="10" width="11.6640625" style="9" customWidth="1"/>
    <col min="11" max="11" width="1.6640625" style="9" customWidth="1"/>
    <col min="12" max="12" width="5.6640625" style="9" customWidth="1"/>
    <col min="13" max="13" width="11.6640625" style="9" customWidth="1"/>
    <col min="14" max="14" width="1.6640625" style="9" customWidth="1"/>
    <col min="15" max="15" width="5.6640625" style="9" customWidth="1"/>
    <col min="16" max="16" width="11.6640625" style="9" customWidth="1"/>
    <col min="17" max="17" width="1.6640625" style="9" customWidth="1"/>
    <col min="18" max="18" width="5.6640625" style="9" customWidth="1"/>
    <col min="19" max="19" width="11.6640625" style="9" customWidth="1"/>
    <col min="20" max="20" width="1.6640625" style="9" customWidth="1"/>
    <col min="21" max="16384" width="9" style="9"/>
  </cols>
  <sheetData>
    <row r="1" spans="1:22" ht="42.75" customHeight="1" thickBot="1">
      <c r="A1" s="373" t="s">
        <v>639</v>
      </c>
      <c r="B1" s="373"/>
      <c r="C1" s="373"/>
      <c r="D1" s="373"/>
      <c r="E1" s="373"/>
      <c r="F1" s="373"/>
      <c r="G1" s="373"/>
      <c r="H1" s="373"/>
      <c r="I1" s="373"/>
      <c r="J1" s="373"/>
      <c r="K1" s="373"/>
      <c r="L1" s="373"/>
      <c r="M1" s="373"/>
      <c r="N1" s="373"/>
      <c r="O1" s="373"/>
      <c r="P1" s="373"/>
      <c r="Q1" s="373"/>
      <c r="R1" s="373"/>
      <c r="S1" s="373"/>
      <c r="T1" s="373"/>
    </row>
    <row r="2" spans="1:22" ht="20.100000000000001" customHeight="1">
      <c r="A2" s="345" t="s">
        <v>220</v>
      </c>
      <c r="B2" s="367"/>
      <c r="C2" s="237"/>
      <c r="D2" s="45"/>
      <c r="E2" s="45"/>
      <c r="F2" s="237"/>
      <c r="G2" s="45"/>
      <c r="H2" s="45"/>
      <c r="I2" s="237"/>
      <c r="J2" s="45"/>
      <c r="K2" s="45"/>
      <c r="L2" s="237"/>
      <c r="M2" s="45"/>
      <c r="N2" s="45"/>
      <c r="O2" s="237"/>
      <c r="P2" s="45"/>
      <c r="Q2" s="45"/>
      <c r="R2" s="237"/>
      <c r="S2" s="45"/>
      <c r="T2" s="45"/>
    </row>
    <row r="3" spans="1:22" ht="20.100000000000001" customHeight="1">
      <c r="A3" s="368"/>
      <c r="B3" s="369"/>
      <c r="C3" s="365" t="s">
        <v>633</v>
      </c>
      <c r="D3" s="366"/>
      <c r="E3" s="372"/>
      <c r="F3" s="365" t="s">
        <v>630</v>
      </c>
      <c r="G3" s="366"/>
      <c r="H3" s="372"/>
      <c r="I3" s="365" t="s">
        <v>184</v>
      </c>
      <c r="J3" s="366"/>
      <c r="K3" s="372"/>
      <c r="L3" s="365" t="s">
        <v>182</v>
      </c>
      <c r="M3" s="366"/>
      <c r="N3" s="366"/>
      <c r="O3" s="365" t="s">
        <v>226</v>
      </c>
      <c r="P3" s="366"/>
      <c r="Q3" s="366"/>
      <c r="R3" s="365" t="s">
        <v>628</v>
      </c>
      <c r="S3" s="366"/>
      <c r="T3" s="366"/>
    </row>
    <row r="4" spans="1:22" ht="20.100000000000001" customHeight="1">
      <c r="A4" s="346"/>
      <c r="B4" s="370"/>
      <c r="C4" s="59" t="s">
        <v>60</v>
      </c>
      <c r="D4" s="14"/>
      <c r="E4" s="238"/>
      <c r="F4" s="59" t="s">
        <v>60</v>
      </c>
      <c r="G4" s="14"/>
      <c r="H4" s="238"/>
      <c r="I4" s="59" t="s">
        <v>60</v>
      </c>
      <c r="J4" s="14"/>
      <c r="K4" s="238"/>
      <c r="L4" s="58" t="s">
        <v>60</v>
      </c>
      <c r="M4" s="14"/>
      <c r="N4" s="238"/>
      <c r="O4" s="59" t="s">
        <v>60</v>
      </c>
      <c r="P4" s="14"/>
      <c r="Q4" s="14"/>
      <c r="R4" s="59" t="s">
        <v>60</v>
      </c>
      <c r="S4" s="14"/>
      <c r="T4" s="14"/>
    </row>
    <row r="5" spans="1:22" s="57" customFormat="1" ht="15" customHeight="1">
      <c r="B5" s="209"/>
      <c r="C5" s="71" t="s">
        <v>175</v>
      </c>
      <c r="D5" s="72"/>
      <c r="E5" s="72" t="s">
        <v>67</v>
      </c>
      <c r="F5" s="73" t="s">
        <v>175</v>
      </c>
      <c r="G5" s="72"/>
      <c r="H5" s="72" t="s">
        <v>67</v>
      </c>
      <c r="I5" s="73" t="s">
        <v>175</v>
      </c>
      <c r="J5" s="72"/>
      <c r="K5" s="72" t="s">
        <v>67</v>
      </c>
      <c r="L5" s="73" t="s">
        <v>175</v>
      </c>
      <c r="M5" s="72"/>
      <c r="N5" s="72" t="s">
        <v>67</v>
      </c>
      <c r="O5" s="73" t="s">
        <v>175</v>
      </c>
      <c r="P5" s="72"/>
      <c r="Q5" s="72" t="s">
        <v>67</v>
      </c>
      <c r="R5" s="73" t="s">
        <v>175</v>
      </c>
      <c r="S5" s="72"/>
      <c r="T5" s="72" t="s">
        <v>67</v>
      </c>
    </row>
    <row r="6" spans="1:22" ht="15" customHeight="1">
      <c r="A6" s="9" t="s">
        <v>26</v>
      </c>
      <c r="B6" s="19"/>
      <c r="C6" s="203">
        <v>5</v>
      </c>
      <c r="D6" s="251">
        <v>0.44698707496153811</v>
      </c>
      <c r="E6" s="217"/>
      <c r="F6" s="239">
        <v>3</v>
      </c>
      <c r="G6" s="251">
        <v>0.56793189659758136</v>
      </c>
      <c r="H6" s="217"/>
      <c r="I6" s="239">
        <v>5</v>
      </c>
      <c r="J6" s="251">
        <v>0.40403657194885995</v>
      </c>
      <c r="K6" s="217"/>
      <c r="L6" s="239">
        <v>5</v>
      </c>
      <c r="M6" s="251">
        <v>-5.7295201445132483E-2</v>
      </c>
      <c r="N6" s="217"/>
      <c r="O6" s="240">
        <v>3</v>
      </c>
      <c r="P6" s="252">
        <v>0.21709771760210989</v>
      </c>
      <c r="Q6" s="230"/>
      <c r="R6" s="240">
        <v>1</v>
      </c>
      <c r="S6" s="252">
        <v>0.49742328715793305</v>
      </c>
      <c r="T6" s="217"/>
    </row>
    <row r="7" spans="1:22" ht="13.5" customHeight="1">
      <c r="B7" s="104" t="s">
        <v>189</v>
      </c>
      <c r="C7" s="241"/>
      <c r="D7" s="253">
        <v>0.39177827973718982</v>
      </c>
      <c r="E7" s="243"/>
      <c r="F7" s="241"/>
      <c r="G7" s="253">
        <v>0.61338237902736414</v>
      </c>
      <c r="H7" s="243"/>
      <c r="I7" s="241"/>
      <c r="J7" s="253">
        <v>0.12619701581174375</v>
      </c>
      <c r="K7" s="243"/>
      <c r="L7" s="241"/>
      <c r="M7" s="253">
        <v>-6.1165480427046261E-2</v>
      </c>
      <c r="N7" s="243"/>
      <c r="O7" s="241"/>
      <c r="P7" s="253">
        <v>-1.1127802815334112E-2</v>
      </c>
      <c r="Q7" s="243"/>
      <c r="R7" s="241"/>
      <c r="S7" s="253">
        <v>0.57036336319626058</v>
      </c>
      <c r="T7" s="243"/>
      <c r="V7" s="38"/>
    </row>
    <row r="8" spans="1:22" ht="13.5" customHeight="1">
      <c r="B8" s="104" t="s">
        <v>190</v>
      </c>
      <c r="C8" s="241"/>
      <c r="D8" s="253">
        <v>1.9890454465931877</v>
      </c>
      <c r="E8" s="243"/>
      <c r="F8" s="241"/>
      <c r="G8" s="253">
        <v>2.2471465329550702</v>
      </c>
      <c r="H8" s="243"/>
      <c r="I8" s="241"/>
      <c r="J8" s="253">
        <v>2.3745612223828205</v>
      </c>
      <c r="K8" s="243"/>
      <c r="L8" s="241"/>
      <c r="M8" s="253">
        <v>0.65046389673255345</v>
      </c>
      <c r="N8" s="243"/>
      <c r="O8" s="241"/>
      <c r="P8" s="253">
        <v>0.63123090025549822</v>
      </c>
      <c r="Q8" s="243"/>
      <c r="R8" s="241"/>
      <c r="S8" s="253">
        <v>2.0249415044556183</v>
      </c>
      <c r="T8" s="243"/>
    </row>
    <row r="9" spans="1:22" ht="13.5" customHeight="1">
      <c r="B9" s="104" t="s">
        <v>191</v>
      </c>
      <c r="C9" s="241"/>
      <c r="D9" s="253">
        <v>-0.55777731003999165</v>
      </c>
      <c r="E9" s="243"/>
      <c r="F9" s="241"/>
      <c r="G9" s="253">
        <v>-0.92375610419847909</v>
      </c>
      <c r="H9" s="243"/>
      <c r="I9" s="241"/>
      <c r="J9" s="253">
        <v>-0.42879814441799424</v>
      </c>
      <c r="K9" s="243"/>
      <c r="L9" s="241"/>
      <c r="M9" s="253">
        <v>-0.74634871496222277</v>
      </c>
      <c r="N9" s="243"/>
      <c r="O9" s="241"/>
      <c r="P9" s="253">
        <v>-0.11889321227842628</v>
      </c>
      <c r="Q9" s="243"/>
      <c r="R9" s="241"/>
      <c r="S9" s="253">
        <v>-0.98474191104858788</v>
      </c>
      <c r="T9" s="243"/>
    </row>
    <row r="10" spans="1:22" ht="13.5" customHeight="1">
      <c r="B10" s="104" t="s">
        <v>192</v>
      </c>
      <c r="C10" s="241"/>
      <c r="D10" s="253">
        <v>3.0370687545877169</v>
      </c>
      <c r="E10" s="243"/>
      <c r="F10" s="241"/>
      <c r="G10" s="253">
        <v>2.4805327159211217</v>
      </c>
      <c r="H10" s="243"/>
      <c r="I10" s="241"/>
      <c r="J10" s="253">
        <v>2.2090486029312375</v>
      </c>
      <c r="K10" s="243"/>
      <c r="L10" s="241"/>
      <c r="M10" s="253">
        <v>0.99658045379834126</v>
      </c>
      <c r="N10" s="243"/>
      <c r="O10" s="241"/>
      <c r="P10" s="253">
        <v>1.3889278599287298</v>
      </c>
      <c r="Q10" s="243"/>
      <c r="R10" s="241"/>
      <c r="S10" s="253">
        <v>2.1936864633493847</v>
      </c>
      <c r="T10" s="243"/>
    </row>
    <row r="11" spans="1:22" ht="13.5" customHeight="1">
      <c r="B11" s="104" t="s">
        <v>193</v>
      </c>
      <c r="C11" s="241"/>
      <c r="D11" s="253">
        <v>0.12431687263059427</v>
      </c>
      <c r="E11" s="243"/>
      <c r="F11" s="241"/>
      <c r="G11" s="253">
        <v>-0.2827463273710738</v>
      </c>
      <c r="H11" s="243"/>
      <c r="I11" s="241"/>
      <c r="J11" s="253">
        <v>-0.20588053997411082</v>
      </c>
      <c r="K11" s="243"/>
      <c r="L11" s="241"/>
      <c r="M11" s="253">
        <v>-1.198300143301873</v>
      </c>
      <c r="N11" s="243"/>
      <c r="O11" s="241"/>
      <c r="P11" s="253">
        <v>-0.63642501687964192</v>
      </c>
      <c r="Q11" s="243"/>
      <c r="R11" s="241"/>
      <c r="S11" s="253">
        <v>0.2353118826208962</v>
      </c>
      <c r="T11" s="243"/>
    </row>
    <row r="12" spans="1:22" ht="13.5" customHeight="1">
      <c r="B12" s="104" t="s">
        <v>194</v>
      </c>
      <c r="C12" s="241"/>
      <c r="D12" s="253">
        <v>-1.0143123833229621</v>
      </c>
      <c r="E12" s="243"/>
      <c r="F12" s="241"/>
      <c r="G12" s="253">
        <v>-1.3186018733890741</v>
      </c>
      <c r="H12" s="243"/>
      <c r="I12" s="241"/>
      <c r="J12" s="253">
        <v>-1.124400770835656</v>
      </c>
      <c r="K12" s="243"/>
      <c r="L12" s="241"/>
      <c r="M12" s="253">
        <v>-1.17101299872751</v>
      </c>
      <c r="N12" s="243"/>
      <c r="O12" s="241"/>
      <c r="P12" s="253">
        <v>-1.6477606102092706</v>
      </c>
      <c r="Q12" s="243"/>
      <c r="R12" s="241"/>
      <c r="S12" s="253">
        <v>-1.4582815477670064</v>
      </c>
      <c r="T12" s="243"/>
    </row>
    <row r="13" spans="1:22" ht="13.5" customHeight="1">
      <c r="B13" s="104" t="s">
        <v>195</v>
      </c>
      <c r="C13" s="241"/>
      <c r="D13" s="253">
        <v>1.0758856297882646</v>
      </c>
      <c r="E13" s="243"/>
      <c r="F13" s="241"/>
      <c r="G13" s="253">
        <v>2.0935541234187989</v>
      </c>
      <c r="H13" s="243"/>
      <c r="I13" s="241"/>
      <c r="J13" s="253">
        <v>1.4786722832330668</v>
      </c>
      <c r="K13" s="243"/>
      <c r="L13" s="241"/>
      <c r="M13" s="253">
        <v>1.1430588693577446</v>
      </c>
      <c r="N13" s="243"/>
      <c r="O13" s="241"/>
      <c r="P13" s="253">
        <v>1.4719510874143968</v>
      </c>
      <c r="Q13" s="243"/>
      <c r="R13" s="241"/>
      <c r="S13" s="253">
        <v>1.1635630411576325</v>
      </c>
      <c r="T13" s="243"/>
    </row>
    <row r="14" spans="1:22" ht="13.5" customHeight="1">
      <c r="B14" s="104" t="s">
        <v>196</v>
      </c>
      <c r="C14" s="241"/>
      <c r="D14" s="253">
        <v>0.85332964525274868</v>
      </c>
      <c r="E14" s="243"/>
      <c r="F14" s="241"/>
      <c r="G14" s="253">
        <v>2.3477139957763087</v>
      </c>
      <c r="H14" s="243"/>
      <c r="I14" s="241"/>
      <c r="J14" s="253">
        <v>1.1656885601736473</v>
      </c>
      <c r="K14" s="243"/>
      <c r="L14" s="241"/>
      <c r="M14" s="253">
        <v>1.7999046408137316</v>
      </c>
      <c r="N14" s="243"/>
      <c r="O14" s="241"/>
      <c r="P14" s="253">
        <v>2.9272862105304243</v>
      </c>
      <c r="Q14" s="243"/>
      <c r="R14" s="241"/>
      <c r="S14" s="253">
        <v>3.4659284820446703</v>
      </c>
      <c r="T14" s="243"/>
    </row>
    <row r="15" spans="1:22" ht="13.5" customHeight="1">
      <c r="B15" s="104" t="s">
        <v>197</v>
      </c>
      <c r="C15" s="241"/>
      <c r="D15" s="253">
        <v>0.18656129796354717</v>
      </c>
      <c r="E15" s="243"/>
      <c r="F15" s="241"/>
      <c r="G15" s="253">
        <v>0.27513626044837797</v>
      </c>
      <c r="H15" s="243"/>
      <c r="I15" s="241"/>
      <c r="J15" s="253">
        <v>1.2519300588407129E-2</v>
      </c>
      <c r="K15" s="243"/>
      <c r="L15" s="241"/>
      <c r="M15" s="253">
        <v>-0.30459818075607109</v>
      </c>
      <c r="N15" s="243"/>
      <c r="O15" s="241"/>
      <c r="P15" s="253">
        <v>-0.14230109237015026</v>
      </c>
      <c r="Q15" s="243"/>
      <c r="R15" s="241"/>
      <c r="S15" s="253">
        <v>0.44951590594744117</v>
      </c>
      <c r="T15" s="243"/>
    </row>
    <row r="16" spans="1:22" ht="13.5" customHeight="1">
      <c r="B16" s="104" t="s">
        <v>198</v>
      </c>
      <c r="C16" s="241"/>
      <c r="D16" s="253">
        <v>0.11148335428386165</v>
      </c>
      <c r="E16" s="243"/>
      <c r="F16" s="241"/>
      <c r="G16" s="253">
        <v>0.42668757492599724</v>
      </c>
      <c r="H16" s="243"/>
      <c r="I16" s="241"/>
      <c r="J16" s="253">
        <v>0.2047997827538216</v>
      </c>
      <c r="K16" s="243"/>
      <c r="L16" s="241"/>
      <c r="M16" s="253">
        <v>-0.61032068654019866</v>
      </c>
      <c r="N16" s="243"/>
      <c r="O16" s="241"/>
      <c r="P16" s="253">
        <v>-0.13235703452075961</v>
      </c>
      <c r="Q16" s="243"/>
      <c r="R16" s="241"/>
      <c r="S16" s="253">
        <v>0.18656928660000227</v>
      </c>
      <c r="T16" s="243"/>
    </row>
    <row r="17" spans="1:20" ht="13.5" customHeight="1">
      <c r="B17" s="104" t="s">
        <v>199</v>
      </c>
      <c r="C17" s="241"/>
      <c r="D17" s="253">
        <v>1.424525664555808</v>
      </c>
      <c r="E17" s="243"/>
      <c r="F17" s="241"/>
      <c r="G17" s="253">
        <v>0.99946072263167351</v>
      </c>
      <c r="H17" s="243"/>
      <c r="I17" s="241"/>
      <c r="J17" s="253">
        <v>0.74395756950129932</v>
      </c>
      <c r="K17" s="243"/>
      <c r="L17" s="241"/>
      <c r="M17" s="253">
        <v>0.31682095493840245</v>
      </c>
      <c r="N17" s="243"/>
      <c r="O17" s="241"/>
      <c r="P17" s="253">
        <v>0.39800410918696805</v>
      </c>
      <c r="Q17" s="243"/>
      <c r="R17" s="241"/>
      <c r="S17" s="253">
        <v>0.41747550108754122</v>
      </c>
      <c r="T17" s="243"/>
    </row>
    <row r="18" spans="1:20" ht="13.5" customHeight="1">
      <c r="B18" s="104" t="s">
        <v>200</v>
      </c>
      <c r="C18" s="241"/>
      <c r="D18" s="253">
        <v>-0.48031111765298296</v>
      </c>
      <c r="E18" s="243"/>
      <c r="F18" s="241"/>
      <c r="G18" s="253">
        <v>-0.13622599503358945</v>
      </c>
      <c r="H18" s="243"/>
      <c r="I18" s="241"/>
      <c r="J18" s="253">
        <v>-0.7631267148914942</v>
      </c>
      <c r="K18" s="243"/>
      <c r="L18" s="241"/>
      <c r="M18" s="253">
        <v>-0.50664132150908425</v>
      </c>
      <c r="N18" s="243"/>
      <c r="O18" s="241"/>
      <c r="P18" s="253">
        <v>6.0790753489547156E-2</v>
      </c>
      <c r="Q18" s="243"/>
      <c r="R18" s="241"/>
      <c r="S18" s="253">
        <v>3.7872511657632495E-2</v>
      </c>
      <c r="T18" s="243"/>
    </row>
    <row r="19" spans="1:20" ht="13.5" customHeight="1">
      <c r="B19" s="104" t="s">
        <v>201</v>
      </c>
      <c r="C19" s="241"/>
      <c r="D19" s="253">
        <v>-0.24275594200339862</v>
      </c>
      <c r="E19" s="243"/>
      <c r="F19" s="241"/>
      <c r="G19" s="253">
        <v>-0.51655863548879499</v>
      </c>
      <c r="H19" s="243"/>
      <c r="I19" s="241"/>
      <c r="J19" s="253">
        <v>-0.29909160653331707</v>
      </c>
      <c r="K19" s="243"/>
      <c r="L19" s="241"/>
      <c r="M19" s="253">
        <v>-0.51522248243559721</v>
      </c>
      <c r="N19" s="243"/>
      <c r="O19" s="241"/>
      <c r="P19" s="253">
        <v>-0.37664783427495291</v>
      </c>
      <c r="Q19" s="243"/>
      <c r="R19" s="241"/>
      <c r="S19" s="253">
        <v>0.36907012332343142</v>
      </c>
      <c r="T19" s="243"/>
    </row>
    <row r="20" spans="1:20" ht="13.5" customHeight="1">
      <c r="B20" s="104" t="s">
        <v>202</v>
      </c>
      <c r="C20" s="241"/>
      <c r="D20" s="253">
        <v>0.47657061227919595</v>
      </c>
      <c r="E20" s="243"/>
      <c r="F20" s="241"/>
      <c r="G20" s="253">
        <v>0.68398635611495751</v>
      </c>
      <c r="H20" s="243"/>
      <c r="I20" s="241"/>
      <c r="J20" s="253">
        <v>0.29487498961707781</v>
      </c>
      <c r="K20" s="243"/>
      <c r="L20" s="241"/>
      <c r="M20" s="253">
        <v>-0.16622989416893927</v>
      </c>
      <c r="N20" s="243"/>
      <c r="O20" s="241"/>
      <c r="P20" s="253">
        <v>-0.41063746578021115</v>
      </c>
      <c r="Q20" s="243"/>
      <c r="R20" s="241"/>
      <c r="S20" s="253">
        <v>-0.39269585705870808</v>
      </c>
      <c r="T20" s="243"/>
    </row>
    <row r="21" spans="1:20" ht="13.5" customHeight="1">
      <c r="B21" s="104" t="s">
        <v>203</v>
      </c>
      <c r="C21" s="241"/>
      <c r="D21" s="253">
        <v>0.50788042728201166</v>
      </c>
      <c r="E21" s="243"/>
      <c r="F21" s="241"/>
      <c r="G21" s="253">
        <v>1.1973745640293303</v>
      </c>
      <c r="H21" s="243"/>
      <c r="I21" s="241"/>
      <c r="J21" s="253">
        <v>0.40525749228834795</v>
      </c>
      <c r="K21" s="243"/>
      <c r="L21" s="241"/>
      <c r="M21" s="253">
        <v>0.27118338663903779</v>
      </c>
      <c r="N21" s="243"/>
      <c r="O21" s="241"/>
      <c r="P21" s="253">
        <v>0.23990080506037953</v>
      </c>
      <c r="Q21" s="243"/>
      <c r="R21" s="241"/>
      <c r="S21" s="253">
        <v>1.7927090522843595E-3</v>
      </c>
      <c r="T21" s="243"/>
    </row>
    <row r="22" spans="1:20" ht="13.5" customHeight="1">
      <c r="B22" s="104" t="s">
        <v>204</v>
      </c>
      <c r="C22" s="241"/>
      <c r="D22" s="253">
        <v>1.5647819737116628E-2</v>
      </c>
      <c r="E22" s="243"/>
      <c r="F22" s="241"/>
      <c r="G22" s="253">
        <v>4.3024771838331158E-2</v>
      </c>
      <c r="H22" s="243"/>
      <c r="I22" s="241"/>
      <c r="J22" s="253">
        <v>-0.26716015273741411</v>
      </c>
      <c r="K22" s="243"/>
      <c r="L22" s="241"/>
      <c r="M22" s="253">
        <v>-0.38155969057077144</v>
      </c>
      <c r="N22" s="243"/>
      <c r="O22" s="241"/>
      <c r="P22" s="253">
        <v>-0.25709638491001624</v>
      </c>
      <c r="Q22" s="243"/>
      <c r="R22" s="241"/>
      <c r="S22" s="253">
        <v>5.2603892688058915E-3</v>
      </c>
      <c r="T22" s="243"/>
    </row>
    <row r="23" spans="1:20" ht="13.5" customHeight="1">
      <c r="B23" s="104" t="s">
        <v>205</v>
      </c>
      <c r="C23" s="241"/>
      <c r="D23" s="253">
        <v>-0.13774322762464181</v>
      </c>
      <c r="E23" s="243"/>
      <c r="F23" s="241"/>
      <c r="G23" s="253">
        <v>0.58344167168722449</v>
      </c>
      <c r="H23" s="243"/>
      <c r="I23" s="241"/>
      <c r="J23" s="253">
        <v>0.76053718356924438</v>
      </c>
      <c r="K23" s="243"/>
      <c r="L23" s="241"/>
      <c r="M23" s="253">
        <v>-0.44740279548529904</v>
      </c>
      <c r="N23" s="243"/>
      <c r="O23" s="241"/>
      <c r="P23" s="253">
        <v>8.4068606268218132E-2</v>
      </c>
      <c r="Q23" s="243"/>
      <c r="R23" s="241"/>
      <c r="S23" s="253">
        <v>0.38937386170947685</v>
      </c>
      <c r="T23" s="243"/>
    </row>
    <row r="24" spans="1:20" ht="13.5" customHeight="1">
      <c r="B24" s="104" t="s">
        <v>206</v>
      </c>
      <c r="C24" s="241"/>
      <c r="D24" s="253">
        <v>-0.95521353173553258</v>
      </c>
      <c r="E24" s="243"/>
      <c r="F24" s="241"/>
      <c r="G24" s="253">
        <v>-1.3264309795324332</v>
      </c>
      <c r="H24" s="243"/>
      <c r="I24" s="241"/>
      <c r="J24" s="253">
        <v>-0.94378372323145576</v>
      </c>
      <c r="K24" s="243"/>
      <c r="L24" s="241"/>
      <c r="M24" s="253">
        <v>-0.62670222691332655</v>
      </c>
      <c r="N24" s="243"/>
      <c r="O24" s="241"/>
      <c r="P24" s="253">
        <v>0.52918081292794417</v>
      </c>
      <c r="Q24" s="243"/>
      <c r="R24" s="241"/>
      <c r="S24" s="253">
        <v>-0.20942605939398515</v>
      </c>
      <c r="T24" s="243"/>
    </row>
    <row r="25" spans="1:20" ht="13.5" customHeight="1">
      <c r="B25" s="104" t="s">
        <v>207</v>
      </c>
      <c r="C25" s="241"/>
      <c r="D25" s="253">
        <v>1.0077255232743259</v>
      </c>
      <c r="E25" s="243"/>
      <c r="F25" s="241"/>
      <c r="G25" s="253">
        <v>0.5115556268353787</v>
      </c>
      <c r="H25" s="243"/>
      <c r="I25" s="241"/>
      <c r="J25" s="253">
        <v>0.93427090554950321</v>
      </c>
      <c r="K25" s="243"/>
      <c r="L25" s="241"/>
      <c r="M25" s="253">
        <v>3.2707529273238696E-3</v>
      </c>
      <c r="N25" s="243"/>
      <c r="O25" s="241"/>
      <c r="P25" s="253">
        <v>0.52548378304715182</v>
      </c>
      <c r="Q25" s="243"/>
      <c r="R25" s="241"/>
      <c r="S25" s="253">
        <v>0.70222434305421499</v>
      </c>
      <c r="T25" s="243"/>
    </row>
    <row r="26" spans="1:20" ht="13.5" customHeight="1">
      <c r="B26" s="104" t="s">
        <v>208</v>
      </c>
      <c r="C26" s="241"/>
      <c r="D26" s="253">
        <v>-9.4691894016544279E-2</v>
      </c>
      <c r="E26" s="243"/>
      <c r="F26" s="241"/>
      <c r="G26" s="253">
        <v>0.35856074966915841</v>
      </c>
      <c r="H26" s="243"/>
      <c r="I26" s="241"/>
      <c r="J26" s="253">
        <v>0.40450118944733021</v>
      </c>
      <c r="K26" s="243"/>
      <c r="L26" s="241"/>
      <c r="M26" s="253">
        <v>-0.41884445075471871</v>
      </c>
      <c r="N26" s="243"/>
      <c r="O26" s="241"/>
      <c r="P26" s="253">
        <v>-0.54090662009107193</v>
      </c>
      <c r="Q26" s="243"/>
      <c r="R26" s="241"/>
      <c r="S26" s="253">
        <v>-7.0780919614378379E-2</v>
      </c>
      <c r="T26" s="243"/>
    </row>
    <row r="27" spans="1:20" ht="13.5" customHeight="1">
      <c r="B27" s="104" t="s">
        <v>209</v>
      </c>
      <c r="C27" s="241"/>
      <c r="D27" s="253">
        <v>-0.26067924157096134</v>
      </c>
      <c r="E27" s="243"/>
      <c r="F27" s="241"/>
      <c r="G27" s="253">
        <v>-0.5564185385178062</v>
      </c>
      <c r="H27" s="243"/>
      <c r="I27" s="241"/>
      <c r="J27" s="253">
        <v>-0.76202125725242575</v>
      </c>
      <c r="K27" s="243"/>
      <c r="L27" s="241"/>
      <c r="M27" s="253">
        <v>-1.1159970684256113</v>
      </c>
      <c r="N27" s="243"/>
      <c r="O27" s="241"/>
      <c r="P27" s="253">
        <v>-0.95761883906613221</v>
      </c>
      <c r="Q27" s="243"/>
      <c r="R27" s="241"/>
      <c r="S27" s="253">
        <v>-0.37076406309792087</v>
      </c>
      <c r="T27" s="243"/>
    </row>
    <row r="28" spans="1:20" ht="13.5" customHeight="1">
      <c r="B28" s="104" t="s">
        <v>210</v>
      </c>
      <c r="C28" s="241"/>
      <c r="D28" s="253">
        <v>-0.47758134768127086</v>
      </c>
      <c r="E28" s="243"/>
      <c r="F28" s="241"/>
      <c r="G28" s="253">
        <v>-0.22037092339535985</v>
      </c>
      <c r="H28" s="243"/>
      <c r="I28" s="241"/>
      <c r="J28" s="253">
        <v>-0.8452448526755767</v>
      </c>
      <c r="K28" s="243"/>
      <c r="L28" s="241"/>
      <c r="M28" s="253">
        <v>-1.0335567675590158</v>
      </c>
      <c r="N28" s="243"/>
      <c r="O28" s="241"/>
      <c r="P28" s="253">
        <v>-1.0296267471577465</v>
      </c>
      <c r="Q28" s="243"/>
      <c r="R28" s="241"/>
      <c r="S28" s="253">
        <v>-0.72526141290487123</v>
      </c>
      <c r="T28" s="243"/>
    </row>
    <row r="29" spans="1:20" ht="13.5" customHeight="1">
      <c r="B29" s="104" t="s">
        <v>211</v>
      </c>
      <c r="C29" s="241"/>
      <c r="D29" s="253">
        <v>2.8944767082664034</v>
      </c>
      <c r="E29" s="243"/>
      <c r="F29" s="241"/>
      <c r="G29" s="253">
        <v>2.4047554714941906</v>
      </c>
      <c r="H29" s="243"/>
      <c r="I29" s="241"/>
      <c r="J29" s="253">
        <v>2.1518616241571387</v>
      </c>
      <c r="K29" s="243"/>
      <c r="L29" s="241"/>
      <c r="M29" s="253">
        <v>0.95425324302605907</v>
      </c>
      <c r="N29" s="243"/>
      <c r="O29" s="241"/>
      <c r="P29" s="253">
        <v>1.4441459497107445</v>
      </c>
      <c r="Q29" s="243"/>
      <c r="R29" s="241"/>
      <c r="S29" s="253">
        <v>1.7430537067914642</v>
      </c>
      <c r="T29" s="243"/>
    </row>
    <row r="30" spans="1:20" ht="13.5" customHeight="1">
      <c r="B30" s="104" t="s">
        <v>212</v>
      </c>
      <c r="C30" s="241"/>
      <c r="D30" s="253">
        <v>1.7261756655884548</v>
      </c>
      <c r="E30" s="243"/>
      <c r="F30" s="241"/>
      <c r="G30" s="253">
        <v>2.5234149672343333</v>
      </c>
      <c r="H30" s="243"/>
      <c r="I30" s="241"/>
      <c r="J30" s="253">
        <v>3.1104307285505532</v>
      </c>
      <c r="K30" s="243"/>
      <c r="L30" s="241"/>
      <c r="M30" s="253">
        <v>3.1602491178682293</v>
      </c>
      <c r="N30" s="243"/>
      <c r="O30" s="241"/>
      <c r="P30" s="253">
        <v>3.0531568913311649</v>
      </c>
      <c r="Q30" s="243"/>
      <c r="R30" s="241"/>
      <c r="S30" s="253">
        <v>3.3399533875633667</v>
      </c>
      <c r="T30" s="243"/>
    </row>
    <row r="31" spans="1:20" ht="15" customHeight="1">
      <c r="A31" s="9" t="s">
        <v>27</v>
      </c>
      <c r="B31" s="19"/>
      <c r="C31" s="203">
        <v>22</v>
      </c>
      <c r="D31" s="251">
        <v>-0.36795188229373843</v>
      </c>
      <c r="E31" s="217"/>
      <c r="F31" s="239">
        <v>18</v>
      </c>
      <c r="G31" s="251">
        <v>-0.34525926914709776</v>
      </c>
      <c r="H31" s="217"/>
      <c r="I31" s="239">
        <v>14</v>
      </c>
      <c r="J31" s="251">
        <v>-0.30373679523288905</v>
      </c>
      <c r="K31" s="217"/>
      <c r="L31" s="239">
        <v>16</v>
      </c>
      <c r="M31" s="251">
        <v>-0.55231365314993086</v>
      </c>
      <c r="N31" s="217"/>
      <c r="O31" s="240">
        <v>23</v>
      </c>
      <c r="P31" s="252">
        <v>-0.6133169749682934</v>
      </c>
      <c r="Q31" s="230"/>
      <c r="R31" s="240">
        <v>19</v>
      </c>
      <c r="S31" s="252">
        <v>-0.55501194647294316</v>
      </c>
      <c r="T31" s="217"/>
    </row>
    <row r="32" spans="1:20" ht="13.5" customHeight="1">
      <c r="B32" s="104" t="s">
        <v>213</v>
      </c>
      <c r="C32" s="241"/>
      <c r="D32" s="253">
        <v>-5.9394045746913871E-2</v>
      </c>
      <c r="E32" s="243"/>
      <c r="F32" s="241"/>
      <c r="G32" s="253">
        <v>0.48353874725645785</v>
      </c>
      <c r="H32" s="243"/>
      <c r="I32" s="241"/>
      <c r="J32" s="253">
        <v>-7.3257119046178876E-2</v>
      </c>
      <c r="K32" s="243"/>
      <c r="L32" s="241"/>
      <c r="M32" s="253">
        <v>4.6407769602238337E-2</v>
      </c>
      <c r="N32" s="243"/>
      <c r="O32" s="241"/>
      <c r="P32" s="253">
        <v>1.8151138479741313E-2</v>
      </c>
      <c r="Q32" s="243"/>
      <c r="R32" s="241"/>
      <c r="S32" s="253">
        <v>0.40194114721262553</v>
      </c>
      <c r="T32" s="243"/>
    </row>
    <row r="33" spans="1:20" ht="13.5" customHeight="1">
      <c r="B33" s="104" t="s">
        <v>214</v>
      </c>
      <c r="C33" s="241"/>
      <c r="D33" s="253">
        <v>-0.50207378301680849</v>
      </c>
      <c r="E33" s="243"/>
      <c r="F33" s="241"/>
      <c r="G33" s="253">
        <v>-0.76869322152341013</v>
      </c>
      <c r="H33" s="243"/>
      <c r="I33" s="241"/>
      <c r="J33" s="253">
        <v>-0.7238781526367507</v>
      </c>
      <c r="K33" s="243"/>
      <c r="L33" s="241"/>
      <c r="M33" s="253">
        <v>-0.66069484311590621</v>
      </c>
      <c r="N33" s="243"/>
      <c r="O33" s="241"/>
      <c r="P33" s="253">
        <v>-0.83447502802341511</v>
      </c>
      <c r="Q33" s="243"/>
      <c r="R33" s="241"/>
      <c r="S33" s="253">
        <v>-0.87750146529347739</v>
      </c>
      <c r="T33" s="243"/>
    </row>
    <row r="34" spans="1:20" ht="13.5" customHeight="1">
      <c r="B34" s="104" t="s">
        <v>215</v>
      </c>
      <c r="C34" s="241"/>
      <c r="D34" s="253">
        <v>-0.23818742886643907</v>
      </c>
      <c r="E34" s="243"/>
      <c r="F34" s="241"/>
      <c r="G34" s="253">
        <v>-0.34225630410237107</v>
      </c>
      <c r="H34" s="243"/>
      <c r="I34" s="241"/>
      <c r="J34" s="253">
        <v>0.36585509777772535</v>
      </c>
      <c r="K34" s="243"/>
      <c r="L34" s="241"/>
      <c r="M34" s="253">
        <v>-0.37863198617170141</v>
      </c>
      <c r="N34" s="243"/>
      <c r="O34" s="241"/>
      <c r="P34" s="253">
        <v>-0.11449345498754734</v>
      </c>
      <c r="Q34" s="243"/>
      <c r="R34" s="241"/>
      <c r="S34" s="253">
        <v>-0.1902533560219323</v>
      </c>
      <c r="T34" s="243"/>
    </row>
    <row r="35" spans="1:20" ht="13.5" customHeight="1">
      <c r="B35" s="104" t="s">
        <v>192</v>
      </c>
      <c r="C35" s="241"/>
      <c r="D35" s="253">
        <v>-0.26317525712735779</v>
      </c>
      <c r="E35" s="243"/>
      <c r="F35" s="241"/>
      <c r="G35" s="253">
        <v>-0.32414076970570077</v>
      </c>
      <c r="H35" s="243"/>
      <c r="I35" s="241"/>
      <c r="J35" s="253">
        <v>-0.17402718068593254</v>
      </c>
      <c r="K35" s="243"/>
      <c r="L35" s="241"/>
      <c r="M35" s="253">
        <v>-0.69510618651892886</v>
      </c>
      <c r="N35" s="243"/>
      <c r="O35" s="241"/>
      <c r="P35" s="253">
        <v>-0.41804900545992829</v>
      </c>
      <c r="Q35" s="243"/>
      <c r="R35" s="241"/>
      <c r="S35" s="253">
        <v>-0.42727381379227919</v>
      </c>
      <c r="T35" s="243"/>
    </row>
    <row r="36" spans="1:20" ht="13.5" customHeight="1">
      <c r="B36" s="104" t="s">
        <v>216</v>
      </c>
      <c r="C36" s="241"/>
      <c r="D36" s="253">
        <v>-1.1929399140135599</v>
      </c>
      <c r="E36" s="243"/>
      <c r="F36" s="241"/>
      <c r="G36" s="253">
        <v>-1.2926748425588332</v>
      </c>
      <c r="H36" s="243"/>
      <c r="I36" s="241"/>
      <c r="J36" s="253">
        <v>-1.0731177571695985</v>
      </c>
      <c r="K36" s="243"/>
      <c r="L36" s="241"/>
      <c r="M36" s="253">
        <v>-1.3656979431476775</v>
      </c>
      <c r="N36" s="243"/>
      <c r="O36" s="241"/>
      <c r="P36" s="253">
        <v>-1.7280135898017908</v>
      </c>
      <c r="Q36" s="243"/>
      <c r="R36" s="241"/>
      <c r="S36" s="253">
        <v>-1.5371089238747364</v>
      </c>
      <c r="T36" s="243"/>
    </row>
    <row r="37" spans="1:20" ht="13.5" customHeight="1">
      <c r="B37" s="104" t="s">
        <v>211</v>
      </c>
      <c r="C37" s="241"/>
      <c r="D37" s="253">
        <v>7.791783438689974E-2</v>
      </c>
      <c r="E37" s="243"/>
      <c r="F37" s="241"/>
      <c r="G37" s="253">
        <v>0.23733879170695563</v>
      </c>
      <c r="H37" s="243"/>
      <c r="I37" s="241"/>
      <c r="J37" s="253">
        <v>7.0782491042569715E-2</v>
      </c>
      <c r="K37" s="243"/>
      <c r="L37" s="241"/>
      <c r="M37" s="253">
        <v>-0.29544871273246243</v>
      </c>
      <c r="N37" s="243"/>
      <c r="O37" s="241"/>
      <c r="P37" s="253">
        <v>-0.33148130709106316</v>
      </c>
      <c r="Q37" s="243"/>
      <c r="R37" s="241"/>
      <c r="S37" s="253">
        <v>-0.76532058428919669</v>
      </c>
      <c r="T37" s="243"/>
    </row>
    <row r="38" spans="1:20" ht="13.5" customHeight="1">
      <c r="B38" s="104" t="s">
        <v>217</v>
      </c>
      <c r="C38" s="241"/>
      <c r="D38" s="253">
        <v>-0.55094986875958318</v>
      </c>
      <c r="E38" s="243"/>
      <c r="F38" s="241"/>
      <c r="G38" s="253">
        <v>-1.1864008153239083</v>
      </c>
      <c r="H38" s="243"/>
      <c r="I38" s="241"/>
      <c r="J38" s="253">
        <v>-0.55271996403353341</v>
      </c>
      <c r="K38" s="243"/>
      <c r="L38" s="241"/>
      <c r="M38" s="253">
        <v>-0.54515477076906715</v>
      </c>
      <c r="N38" s="243"/>
      <c r="O38" s="241"/>
      <c r="P38" s="253">
        <v>-1.37436829861761</v>
      </c>
      <c r="Q38" s="243"/>
      <c r="R38" s="241"/>
      <c r="S38" s="253">
        <v>-0.19249017215670325</v>
      </c>
      <c r="T38" s="243"/>
    </row>
    <row r="39" spans="1:20" ht="15" customHeight="1">
      <c r="A39" s="9" t="s">
        <v>28</v>
      </c>
      <c r="B39" s="19"/>
      <c r="C39" s="203">
        <v>26</v>
      </c>
      <c r="D39" s="251">
        <v>-0.5587198544537364</v>
      </c>
      <c r="E39" s="217"/>
      <c r="F39" s="239">
        <v>22</v>
      </c>
      <c r="G39" s="251">
        <v>-0.46934203755775816</v>
      </c>
      <c r="H39" s="217"/>
      <c r="I39" s="239">
        <v>21</v>
      </c>
      <c r="J39" s="251">
        <v>-0.43656720314996816</v>
      </c>
      <c r="K39" s="217"/>
      <c r="L39" s="239">
        <v>32</v>
      </c>
      <c r="M39" s="251">
        <v>-0.96665233035068032</v>
      </c>
      <c r="N39" s="217"/>
      <c r="O39" s="240">
        <v>31</v>
      </c>
      <c r="P39" s="252">
        <v>-0.8113762148134418</v>
      </c>
      <c r="Q39" s="230"/>
      <c r="R39" s="240">
        <v>22</v>
      </c>
      <c r="S39" s="252">
        <v>-0.67918604464900711</v>
      </c>
      <c r="T39" s="217"/>
    </row>
    <row r="40" spans="1:20" ht="15" customHeight="1">
      <c r="A40" s="9" t="s">
        <v>29</v>
      </c>
      <c r="B40" s="19"/>
      <c r="C40" s="203">
        <v>9</v>
      </c>
      <c r="D40" s="251">
        <v>0.19625505105147414</v>
      </c>
      <c r="E40" s="217"/>
      <c r="F40" s="239">
        <v>4</v>
      </c>
      <c r="G40" s="251">
        <v>0.50499470144793601</v>
      </c>
      <c r="H40" s="217"/>
      <c r="I40" s="239">
        <v>6</v>
      </c>
      <c r="J40" s="251">
        <v>0.33105715920476325</v>
      </c>
      <c r="K40" s="217"/>
      <c r="L40" s="239">
        <v>7</v>
      </c>
      <c r="M40" s="251">
        <v>-0.12351889390822746</v>
      </c>
      <c r="N40" s="217"/>
      <c r="O40" s="240">
        <v>13</v>
      </c>
      <c r="P40" s="252">
        <v>-0.31715794565428784</v>
      </c>
      <c r="Q40" s="230"/>
      <c r="R40" s="240">
        <v>7</v>
      </c>
      <c r="S40" s="252">
        <v>-0.15283023587383376</v>
      </c>
      <c r="T40" s="217"/>
    </row>
    <row r="41" spans="1:20" ht="15" customHeight="1">
      <c r="A41" s="9" t="s">
        <v>31</v>
      </c>
      <c r="B41" s="19"/>
      <c r="C41" s="203">
        <v>8</v>
      </c>
      <c r="D41" s="251">
        <v>0.27988114636250361</v>
      </c>
      <c r="E41" s="217"/>
      <c r="F41" s="239">
        <v>9</v>
      </c>
      <c r="G41" s="251">
        <v>0.21219246430005159</v>
      </c>
      <c r="H41" s="217"/>
      <c r="I41" s="239">
        <v>8</v>
      </c>
      <c r="J41" s="251">
        <v>0.14211590553584372</v>
      </c>
      <c r="K41" s="217"/>
      <c r="L41" s="239">
        <v>6</v>
      </c>
      <c r="M41" s="251">
        <v>-0.12191288943072395</v>
      </c>
      <c r="N41" s="217"/>
      <c r="O41" s="240">
        <v>6</v>
      </c>
      <c r="P41" s="252">
        <v>-0.14113383874505314</v>
      </c>
      <c r="Q41" s="230"/>
      <c r="R41" s="240">
        <v>11</v>
      </c>
      <c r="S41" s="252">
        <v>-0.31418012357114888</v>
      </c>
      <c r="T41" s="217"/>
    </row>
    <row r="42" spans="1:20" ht="15" customHeight="1">
      <c r="A42" s="9" t="s">
        <v>32</v>
      </c>
      <c r="B42" s="19"/>
      <c r="C42" s="203">
        <v>6</v>
      </c>
      <c r="D42" s="251">
        <v>0.42716697699039535</v>
      </c>
      <c r="E42" s="217"/>
      <c r="F42" s="239">
        <v>5</v>
      </c>
      <c r="G42" s="251">
        <v>0.37421361382308899</v>
      </c>
      <c r="H42" s="217"/>
      <c r="I42" s="239">
        <v>2</v>
      </c>
      <c r="J42" s="251">
        <v>0.73335771762984636</v>
      </c>
      <c r="K42" s="217"/>
      <c r="L42" s="239">
        <v>1</v>
      </c>
      <c r="M42" s="251">
        <v>0.76847863017322537</v>
      </c>
      <c r="N42" s="217"/>
      <c r="O42" s="240">
        <v>1</v>
      </c>
      <c r="P42" s="252">
        <v>0.65348879108434355</v>
      </c>
      <c r="Q42" s="230"/>
      <c r="R42" s="240">
        <v>2</v>
      </c>
      <c r="S42" s="252">
        <v>0.37512561721844484</v>
      </c>
      <c r="T42" s="217"/>
    </row>
    <row r="43" spans="1:20" ht="15" customHeight="1">
      <c r="A43" s="9" t="s">
        <v>33</v>
      </c>
      <c r="B43" s="19"/>
      <c r="C43" s="203">
        <v>23</v>
      </c>
      <c r="D43" s="251">
        <v>-0.40674721856681423</v>
      </c>
      <c r="E43" s="217"/>
      <c r="F43" s="239">
        <v>21</v>
      </c>
      <c r="G43" s="251">
        <v>-0.39773106439773104</v>
      </c>
      <c r="H43" s="217"/>
      <c r="I43" s="239">
        <v>13</v>
      </c>
      <c r="J43" s="251">
        <v>-0.28809948142093345</v>
      </c>
      <c r="K43" s="217"/>
      <c r="L43" s="239">
        <v>17</v>
      </c>
      <c r="M43" s="251">
        <v>-0.60608504004730424</v>
      </c>
      <c r="N43" s="217"/>
      <c r="O43" s="240">
        <v>29</v>
      </c>
      <c r="P43" s="252">
        <v>-0.79230946039128736</v>
      </c>
      <c r="Q43" s="230"/>
      <c r="R43" s="240">
        <v>9</v>
      </c>
      <c r="S43" s="252">
        <v>-0.27802385008517888</v>
      </c>
      <c r="T43" s="217"/>
    </row>
    <row r="44" spans="1:20" ht="15" customHeight="1">
      <c r="A44" s="9" t="s">
        <v>34</v>
      </c>
      <c r="B44" s="19"/>
      <c r="C44" s="203">
        <v>10</v>
      </c>
      <c r="D44" s="251">
        <v>8.548003714547793E-2</v>
      </c>
      <c r="E44" s="217"/>
      <c r="F44" s="239">
        <v>12</v>
      </c>
      <c r="G44" s="251">
        <v>-6.1005022273926734E-2</v>
      </c>
      <c r="H44" s="217"/>
      <c r="I44" s="239">
        <v>9</v>
      </c>
      <c r="J44" s="251">
        <v>0.13713214939738511</v>
      </c>
      <c r="K44" s="217"/>
      <c r="L44" s="239">
        <v>9</v>
      </c>
      <c r="M44" s="251">
        <v>-0.18202541551128729</v>
      </c>
      <c r="N44" s="217"/>
      <c r="O44" s="240">
        <v>20</v>
      </c>
      <c r="P44" s="252">
        <v>-0.52093985047833302</v>
      </c>
      <c r="Q44" s="230"/>
      <c r="R44" s="240">
        <v>15</v>
      </c>
      <c r="S44" s="252">
        <v>-0.40345837782891991</v>
      </c>
      <c r="T44" s="217"/>
    </row>
    <row r="45" spans="1:20" ht="15" customHeight="1">
      <c r="A45" s="9" t="s">
        <v>35</v>
      </c>
      <c r="B45" s="19"/>
      <c r="C45" s="203">
        <v>38</v>
      </c>
      <c r="D45" s="251">
        <v>-1.245906144790784</v>
      </c>
      <c r="E45" s="217"/>
      <c r="F45" s="239">
        <v>34</v>
      </c>
      <c r="G45" s="251">
        <v>-0.82446253391776259</v>
      </c>
      <c r="H45" s="217"/>
      <c r="I45" s="239">
        <v>39</v>
      </c>
      <c r="J45" s="251">
        <v>-1.267436014358039</v>
      </c>
      <c r="K45" s="217"/>
      <c r="L45" s="239">
        <v>38</v>
      </c>
      <c r="M45" s="251">
        <v>-1.4305507857371245</v>
      </c>
      <c r="N45" s="217"/>
      <c r="O45" s="240">
        <v>34</v>
      </c>
      <c r="P45" s="252">
        <v>-1.0091908451973328</v>
      </c>
      <c r="Q45" s="230"/>
      <c r="R45" s="240">
        <v>32</v>
      </c>
      <c r="S45" s="252">
        <v>-0.88597609078220774</v>
      </c>
      <c r="T45" s="217"/>
    </row>
    <row r="46" spans="1:20" ht="15" customHeight="1">
      <c r="A46" s="9" t="s">
        <v>36</v>
      </c>
      <c r="B46" s="19"/>
      <c r="C46" s="203">
        <v>15</v>
      </c>
      <c r="D46" s="251">
        <v>-0.19319478374083901</v>
      </c>
      <c r="E46" s="217"/>
      <c r="F46" s="239">
        <v>7</v>
      </c>
      <c r="G46" s="251">
        <v>0.29736648315040148</v>
      </c>
      <c r="H46" s="217"/>
      <c r="I46" s="239">
        <v>10</v>
      </c>
      <c r="J46" s="251">
        <v>6.0835332042039308E-2</v>
      </c>
      <c r="K46" s="217"/>
      <c r="L46" s="239">
        <v>13</v>
      </c>
      <c r="M46" s="251">
        <v>-0.4996645608542517</v>
      </c>
      <c r="N46" s="217"/>
      <c r="O46" s="240">
        <v>22</v>
      </c>
      <c r="P46" s="252">
        <v>-0.57451485802178659</v>
      </c>
      <c r="Q46" s="230"/>
      <c r="R46" s="240">
        <v>23</v>
      </c>
      <c r="S46" s="252">
        <v>-0.68520729286607374</v>
      </c>
      <c r="T46" s="217"/>
    </row>
    <row r="47" spans="1:20" ht="15" customHeight="1">
      <c r="A47" s="9" t="s">
        <v>37</v>
      </c>
      <c r="B47" s="19"/>
      <c r="C47" s="203">
        <v>20</v>
      </c>
      <c r="D47" s="251">
        <v>-0.34288927761838761</v>
      </c>
      <c r="E47" s="217"/>
      <c r="F47" s="239">
        <v>19</v>
      </c>
      <c r="G47" s="251">
        <v>-0.38851338698280408</v>
      </c>
      <c r="H47" s="217"/>
      <c r="I47" s="239">
        <v>20</v>
      </c>
      <c r="J47" s="251">
        <v>-0.41509481256814851</v>
      </c>
      <c r="K47" s="217"/>
      <c r="L47" s="239">
        <v>14</v>
      </c>
      <c r="M47" s="251">
        <v>-0.51196987583346132</v>
      </c>
      <c r="N47" s="217"/>
      <c r="O47" s="240">
        <v>9</v>
      </c>
      <c r="P47" s="252">
        <v>-0.23655614729731442</v>
      </c>
      <c r="Q47" s="230"/>
      <c r="R47" s="240">
        <v>16</v>
      </c>
      <c r="S47" s="252">
        <v>-0.52343274497869752</v>
      </c>
      <c r="T47" s="217"/>
    </row>
    <row r="48" spans="1:20" ht="15" customHeight="1">
      <c r="A48" s="9" t="s">
        <v>38</v>
      </c>
      <c r="B48" s="19"/>
      <c r="C48" s="203">
        <v>2</v>
      </c>
      <c r="D48" s="251">
        <v>0.57629976052170295</v>
      </c>
      <c r="E48" s="217"/>
      <c r="F48" s="239">
        <v>8</v>
      </c>
      <c r="G48" s="251">
        <v>0.24511952645292057</v>
      </c>
      <c r="H48" s="217"/>
      <c r="I48" s="239">
        <v>3</v>
      </c>
      <c r="J48" s="251">
        <v>0.65205375945373001</v>
      </c>
      <c r="K48" s="217"/>
      <c r="L48" s="239">
        <v>4</v>
      </c>
      <c r="M48" s="251">
        <v>6.6034129218364443E-3</v>
      </c>
      <c r="N48" s="217"/>
      <c r="O48" s="240">
        <v>2</v>
      </c>
      <c r="P48" s="252">
        <v>0.44517965310044516</v>
      </c>
      <c r="Q48" s="230"/>
      <c r="R48" s="240">
        <v>3</v>
      </c>
      <c r="S48" s="252">
        <v>0.36120817908175623</v>
      </c>
      <c r="T48" s="217"/>
    </row>
    <row r="49" spans="1:20" ht="15" customHeight="1">
      <c r="A49" s="9" t="s">
        <v>39</v>
      </c>
      <c r="B49" s="19"/>
      <c r="C49" s="203">
        <v>17</v>
      </c>
      <c r="D49" s="251">
        <v>-0.29288546420288769</v>
      </c>
      <c r="E49" s="217"/>
      <c r="F49" s="239">
        <v>16</v>
      </c>
      <c r="G49" s="251">
        <v>-0.24535090055785441</v>
      </c>
      <c r="H49" s="217"/>
      <c r="I49" s="239">
        <v>24</v>
      </c>
      <c r="J49" s="251">
        <v>-0.47423308499716066</v>
      </c>
      <c r="K49" s="217"/>
      <c r="L49" s="239">
        <v>15</v>
      </c>
      <c r="M49" s="251">
        <v>-0.52788295130780449</v>
      </c>
      <c r="N49" s="217"/>
      <c r="O49" s="240">
        <v>25</v>
      </c>
      <c r="P49" s="252">
        <v>-0.63097114854983005</v>
      </c>
      <c r="Q49" s="230"/>
      <c r="R49" s="240">
        <v>18</v>
      </c>
      <c r="S49" s="252">
        <v>-0.55431524863906045</v>
      </c>
      <c r="T49" s="217"/>
    </row>
    <row r="50" spans="1:20" ht="15" customHeight="1">
      <c r="A50" s="9" t="s">
        <v>40</v>
      </c>
      <c r="B50" s="19"/>
      <c r="C50" s="203">
        <v>12</v>
      </c>
      <c r="D50" s="251">
        <v>1.1908069701901322E-2</v>
      </c>
      <c r="E50" s="217"/>
      <c r="F50" s="239">
        <v>13</v>
      </c>
      <c r="G50" s="251">
        <v>-0.13494205429433243</v>
      </c>
      <c r="H50" s="217"/>
      <c r="I50" s="239">
        <v>26</v>
      </c>
      <c r="J50" s="251">
        <v>-0.51367140926794375</v>
      </c>
      <c r="K50" s="217"/>
      <c r="L50" s="239">
        <v>29</v>
      </c>
      <c r="M50" s="251">
        <v>-0.90781076789405879</v>
      </c>
      <c r="N50" s="217"/>
      <c r="O50" s="240">
        <v>12</v>
      </c>
      <c r="P50" s="252">
        <v>-0.30839934691903004</v>
      </c>
      <c r="Q50" s="230"/>
      <c r="R50" s="240">
        <v>4</v>
      </c>
      <c r="S50" s="252">
        <v>0.3073314731691536</v>
      </c>
      <c r="T50" s="217"/>
    </row>
    <row r="51" spans="1:20" ht="15" customHeight="1">
      <c r="A51" s="9" t="s">
        <v>41</v>
      </c>
      <c r="B51" s="19"/>
      <c r="C51" s="203">
        <v>35</v>
      </c>
      <c r="D51" s="251">
        <v>-0.94710507505360964</v>
      </c>
      <c r="E51" s="217"/>
      <c r="F51" s="239">
        <v>36</v>
      </c>
      <c r="G51" s="251">
        <v>-0.86325094714053763</v>
      </c>
      <c r="H51" s="217"/>
      <c r="I51" s="239">
        <v>36</v>
      </c>
      <c r="J51" s="251">
        <v>-1.0955114965014603</v>
      </c>
      <c r="K51" s="217"/>
      <c r="L51" s="239">
        <v>31</v>
      </c>
      <c r="M51" s="251">
        <v>-0.92181160820246733</v>
      </c>
      <c r="N51" s="217"/>
      <c r="O51" s="240">
        <v>27</v>
      </c>
      <c r="P51" s="252">
        <v>-0.67225642311299294</v>
      </c>
      <c r="Q51" s="230"/>
      <c r="R51" s="240">
        <v>30</v>
      </c>
      <c r="S51" s="252">
        <v>-0.82918119525487743</v>
      </c>
      <c r="T51" s="217"/>
    </row>
    <row r="52" spans="1:20" ht="15" customHeight="1">
      <c r="A52" s="9" t="s">
        <v>42</v>
      </c>
      <c r="B52" s="19"/>
      <c r="C52" s="203">
        <v>31</v>
      </c>
      <c r="D52" s="251">
        <v>-0.78911878179521322</v>
      </c>
      <c r="E52" s="217"/>
      <c r="F52" s="239">
        <v>30</v>
      </c>
      <c r="G52" s="251">
        <v>-0.70204720751259342</v>
      </c>
      <c r="H52" s="217"/>
      <c r="I52" s="239">
        <v>25</v>
      </c>
      <c r="J52" s="251">
        <v>-0.47567267827978044</v>
      </c>
      <c r="K52" s="217"/>
      <c r="L52" s="239">
        <v>19</v>
      </c>
      <c r="M52" s="251">
        <v>-0.69646067391275956</v>
      </c>
      <c r="N52" s="217"/>
      <c r="O52" s="240">
        <v>19</v>
      </c>
      <c r="P52" s="252">
        <v>-0.51768047586276422</v>
      </c>
      <c r="Q52" s="230"/>
      <c r="R52" s="240">
        <v>29</v>
      </c>
      <c r="S52" s="252">
        <v>-0.82572526349183972</v>
      </c>
      <c r="T52" s="217"/>
    </row>
    <row r="53" spans="1:20" ht="15" customHeight="1">
      <c r="A53" s="9" t="s">
        <v>43</v>
      </c>
      <c r="B53" s="19"/>
      <c r="C53" s="203">
        <v>36</v>
      </c>
      <c r="D53" s="251">
        <v>-1.0963701772084435</v>
      </c>
      <c r="E53" s="217"/>
      <c r="F53" s="239">
        <v>39</v>
      </c>
      <c r="G53" s="251">
        <v>-1.0555993918515809</v>
      </c>
      <c r="H53" s="217"/>
      <c r="I53" s="239">
        <v>37</v>
      </c>
      <c r="J53" s="251">
        <v>-1.101872112813032</v>
      </c>
      <c r="K53" s="217"/>
      <c r="L53" s="239">
        <v>34</v>
      </c>
      <c r="M53" s="251">
        <v>-1.3157377178145775</v>
      </c>
      <c r="N53" s="217"/>
      <c r="O53" s="240">
        <v>38</v>
      </c>
      <c r="P53" s="252">
        <v>-1.4169838770751539</v>
      </c>
      <c r="Q53" s="230"/>
      <c r="R53" s="240">
        <v>39</v>
      </c>
      <c r="S53" s="252">
        <v>-1.3706384183075242</v>
      </c>
      <c r="T53" s="217"/>
    </row>
    <row r="54" spans="1:20" ht="15" customHeight="1">
      <c r="A54" s="9" t="s">
        <v>44</v>
      </c>
      <c r="B54" s="19"/>
      <c r="C54" s="203">
        <v>24</v>
      </c>
      <c r="D54" s="251">
        <v>-0.43412797992471769</v>
      </c>
      <c r="E54" s="217"/>
      <c r="F54" s="239">
        <v>25</v>
      </c>
      <c r="G54" s="251">
        <v>-0.56959951609244652</v>
      </c>
      <c r="H54" s="217"/>
      <c r="I54" s="239">
        <v>29</v>
      </c>
      <c r="J54" s="251">
        <v>-0.60159015825538853</v>
      </c>
      <c r="K54" s="217"/>
      <c r="L54" s="239">
        <v>27</v>
      </c>
      <c r="M54" s="251">
        <v>-0.84579355836825609</v>
      </c>
      <c r="N54" s="217"/>
      <c r="O54" s="240">
        <v>28</v>
      </c>
      <c r="P54" s="252">
        <v>-0.78699655367522237</v>
      </c>
      <c r="Q54" s="230"/>
      <c r="R54" s="240">
        <v>12</v>
      </c>
      <c r="S54" s="252">
        <v>-0.34304576247753354</v>
      </c>
      <c r="T54" s="217"/>
    </row>
    <row r="55" spans="1:20" ht="15" customHeight="1">
      <c r="A55" s="9" t="s">
        <v>45</v>
      </c>
      <c r="B55" s="19"/>
      <c r="C55" s="203">
        <v>33</v>
      </c>
      <c r="D55" s="251">
        <v>-0.83296331014521363</v>
      </c>
      <c r="E55" s="217"/>
      <c r="F55" s="239">
        <v>23</v>
      </c>
      <c r="G55" s="251">
        <v>-0.50165421513917796</v>
      </c>
      <c r="H55" s="217"/>
      <c r="I55" s="239">
        <v>27</v>
      </c>
      <c r="J55" s="251">
        <v>-0.5241841394713157</v>
      </c>
      <c r="K55" s="217"/>
      <c r="L55" s="239">
        <v>28</v>
      </c>
      <c r="M55" s="251">
        <v>-0.85283202225070587</v>
      </c>
      <c r="N55" s="217"/>
      <c r="O55" s="240">
        <v>33</v>
      </c>
      <c r="P55" s="252">
        <v>-0.93959391291857131</v>
      </c>
      <c r="Q55" s="230"/>
      <c r="R55" s="240">
        <v>28</v>
      </c>
      <c r="S55" s="252">
        <v>-0.79838276312085776</v>
      </c>
      <c r="T55" s="217"/>
    </row>
    <row r="56" spans="1:20" ht="15" customHeight="1">
      <c r="A56" s="9" t="s">
        <v>46</v>
      </c>
      <c r="B56" s="19"/>
      <c r="C56" s="203">
        <v>13</v>
      </c>
      <c r="D56" s="251">
        <v>-0.10948826372109079</v>
      </c>
      <c r="E56" s="217"/>
      <c r="F56" s="239">
        <v>11</v>
      </c>
      <c r="G56" s="251">
        <v>-3.2936475797089713E-2</v>
      </c>
      <c r="H56" s="217"/>
      <c r="I56" s="239">
        <v>17</v>
      </c>
      <c r="J56" s="251">
        <v>-0.35053795964222445</v>
      </c>
      <c r="K56" s="217"/>
      <c r="L56" s="239">
        <v>10</v>
      </c>
      <c r="M56" s="251">
        <v>-0.33388438711076179</v>
      </c>
      <c r="N56" s="217"/>
      <c r="O56" s="240">
        <v>15</v>
      </c>
      <c r="P56" s="252">
        <v>-0.39754403711136133</v>
      </c>
      <c r="Q56" s="230"/>
      <c r="R56" s="240">
        <v>21</v>
      </c>
      <c r="S56" s="252">
        <v>-0.63391355624959045</v>
      </c>
      <c r="T56" s="217"/>
    </row>
    <row r="57" spans="1:20" ht="15" customHeight="1">
      <c r="A57" s="9" t="s">
        <v>47</v>
      </c>
      <c r="B57" s="19"/>
      <c r="C57" s="203">
        <v>7</v>
      </c>
      <c r="D57" s="251">
        <v>0.28553976582795493</v>
      </c>
      <c r="E57" s="217"/>
      <c r="F57" s="239">
        <v>10</v>
      </c>
      <c r="G57" s="251">
        <v>0.1108086093152615</v>
      </c>
      <c r="H57" s="217"/>
      <c r="I57" s="239">
        <v>7</v>
      </c>
      <c r="J57" s="251">
        <v>0.32692674202108163</v>
      </c>
      <c r="K57" s="217"/>
      <c r="L57" s="239">
        <v>2</v>
      </c>
      <c r="M57" s="251">
        <v>0.40184703509951197</v>
      </c>
      <c r="N57" s="217"/>
      <c r="O57" s="240">
        <v>5</v>
      </c>
      <c r="P57" s="252">
        <v>-7.4953790624226801E-2</v>
      </c>
      <c r="Q57" s="230"/>
      <c r="R57" s="240">
        <v>5</v>
      </c>
      <c r="S57" s="252">
        <v>7.3553508356698105E-2</v>
      </c>
      <c r="T57" s="217"/>
    </row>
    <row r="58" spans="1:20" ht="15" customHeight="1">
      <c r="A58" s="9" t="s">
        <v>48</v>
      </c>
      <c r="B58" s="19"/>
      <c r="C58" s="203">
        <v>29</v>
      </c>
      <c r="D58" s="251">
        <v>-0.6816107688797628</v>
      </c>
      <c r="E58" s="217"/>
      <c r="F58" s="239">
        <v>35</v>
      </c>
      <c r="G58" s="251">
        <v>-0.85139985642498206</v>
      </c>
      <c r="H58" s="217"/>
      <c r="I58" s="239">
        <v>19</v>
      </c>
      <c r="J58" s="251">
        <v>-0.40835831269820588</v>
      </c>
      <c r="K58" s="217"/>
      <c r="L58" s="239">
        <v>20</v>
      </c>
      <c r="M58" s="251">
        <v>-0.72846237731733909</v>
      </c>
      <c r="N58" s="217"/>
      <c r="O58" s="240">
        <v>32</v>
      </c>
      <c r="P58" s="252">
        <v>-0.86416498227729444</v>
      </c>
      <c r="Q58" s="230"/>
      <c r="R58" s="240">
        <v>24</v>
      </c>
      <c r="S58" s="252">
        <v>-0.68701613379823889</v>
      </c>
      <c r="T58" s="217"/>
    </row>
    <row r="59" spans="1:20" ht="15" customHeight="1">
      <c r="A59" s="9" t="s">
        <v>49</v>
      </c>
      <c r="B59" s="19"/>
      <c r="C59" s="203">
        <v>30</v>
      </c>
      <c r="D59" s="251">
        <v>-0.68603386112085163</v>
      </c>
      <c r="E59" s="217"/>
      <c r="F59" s="239">
        <v>33</v>
      </c>
      <c r="G59" s="251">
        <v>-0.81933077424494827</v>
      </c>
      <c r="H59" s="217"/>
      <c r="I59" s="239">
        <v>33</v>
      </c>
      <c r="J59" s="251">
        <v>-0.74394574216574927</v>
      </c>
      <c r="K59" s="217"/>
      <c r="L59" s="239">
        <v>22</v>
      </c>
      <c r="M59" s="251">
        <v>-0.74032519128899354</v>
      </c>
      <c r="N59" s="217"/>
      <c r="O59" s="240">
        <v>14</v>
      </c>
      <c r="P59" s="252">
        <v>-0.34651768259350879</v>
      </c>
      <c r="Q59" s="230"/>
      <c r="R59" s="240">
        <v>26</v>
      </c>
      <c r="S59" s="252">
        <v>-0.7400727056351516</v>
      </c>
      <c r="T59" s="217"/>
    </row>
    <row r="60" spans="1:20" ht="15" customHeight="1">
      <c r="A60" s="9" t="s">
        <v>50</v>
      </c>
      <c r="B60" s="19"/>
      <c r="C60" s="203">
        <v>32</v>
      </c>
      <c r="D60" s="251">
        <v>-0.78937046479701911</v>
      </c>
      <c r="E60" s="217"/>
      <c r="F60" s="239">
        <v>29</v>
      </c>
      <c r="G60" s="251">
        <v>-0.6910468659912693</v>
      </c>
      <c r="H60" s="217"/>
      <c r="I60" s="239">
        <v>30</v>
      </c>
      <c r="J60" s="251">
        <v>-0.66931517529090745</v>
      </c>
      <c r="K60" s="217"/>
      <c r="L60" s="239">
        <v>30</v>
      </c>
      <c r="M60" s="251">
        <v>-0.91012324237667408</v>
      </c>
      <c r="N60" s="217"/>
      <c r="O60" s="240">
        <v>37</v>
      </c>
      <c r="P60" s="252">
        <v>-1.2243625393936328</v>
      </c>
      <c r="Q60" s="230"/>
      <c r="R60" s="240">
        <v>31</v>
      </c>
      <c r="S60" s="252">
        <v>-0.86247344759044875</v>
      </c>
      <c r="T60" s="217"/>
    </row>
    <row r="61" spans="1:20" ht="15" customHeight="1">
      <c r="A61" s="9" t="s">
        <v>51</v>
      </c>
      <c r="B61" s="19"/>
      <c r="C61" s="203">
        <v>1</v>
      </c>
      <c r="D61" s="251">
        <v>0.8333626770895689</v>
      </c>
      <c r="E61" s="217"/>
      <c r="F61" s="239">
        <v>2</v>
      </c>
      <c r="G61" s="251">
        <v>1.2071193267137719</v>
      </c>
      <c r="H61" s="217"/>
      <c r="I61" s="239">
        <v>4</v>
      </c>
      <c r="J61" s="251">
        <v>0.58888479941111516</v>
      </c>
      <c r="K61" s="217"/>
      <c r="L61" s="239">
        <v>8</v>
      </c>
      <c r="M61" s="251">
        <v>-0.15436333699231614</v>
      </c>
      <c r="N61" s="217"/>
      <c r="O61" s="240">
        <v>8</v>
      </c>
      <c r="P61" s="252">
        <v>-0.20384558124620653</v>
      </c>
      <c r="Q61" s="230"/>
      <c r="R61" s="240">
        <v>6</v>
      </c>
      <c r="S61" s="252">
        <v>-9.6393284601172788E-2</v>
      </c>
      <c r="T61" s="217"/>
    </row>
    <row r="62" spans="1:20" ht="15" customHeight="1">
      <c r="A62" s="9" t="s">
        <v>52</v>
      </c>
      <c r="B62" s="19"/>
      <c r="C62" s="203">
        <v>18</v>
      </c>
      <c r="D62" s="251">
        <v>-0.32162911365413321</v>
      </c>
      <c r="E62" s="217"/>
      <c r="F62" s="239">
        <v>14</v>
      </c>
      <c r="G62" s="251">
        <v>-0.2281843301542027</v>
      </c>
      <c r="H62" s="217"/>
      <c r="I62" s="239">
        <v>28</v>
      </c>
      <c r="J62" s="251">
        <v>-0.59320671109761114</v>
      </c>
      <c r="K62" s="217"/>
      <c r="L62" s="239">
        <v>21</v>
      </c>
      <c r="M62" s="251">
        <v>-0.7387435966567808</v>
      </c>
      <c r="N62" s="217"/>
      <c r="O62" s="240">
        <v>7</v>
      </c>
      <c r="P62" s="252">
        <v>-0.17745907576416053</v>
      </c>
      <c r="Q62" s="230"/>
      <c r="R62" s="240">
        <v>34</v>
      </c>
      <c r="S62" s="252">
        <v>-0.98683017088125391</v>
      </c>
      <c r="T62" s="217"/>
    </row>
    <row r="63" spans="1:20" ht="15" customHeight="1">
      <c r="A63" s="9" t="s">
        <v>53</v>
      </c>
      <c r="B63" s="19"/>
      <c r="C63" s="203">
        <v>28</v>
      </c>
      <c r="D63" s="251">
        <v>-0.66688278608808416</v>
      </c>
      <c r="E63" s="217"/>
      <c r="F63" s="239">
        <v>24</v>
      </c>
      <c r="G63" s="251">
        <v>-0.55946664180148253</v>
      </c>
      <c r="H63" s="217"/>
      <c r="I63" s="239">
        <v>23</v>
      </c>
      <c r="J63" s="251">
        <v>-0.46728241674090049</v>
      </c>
      <c r="K63" s="217"/>
      <c r="L63" s="239">
        <v>25</v>
      </c>
      <c r="M63" s="251">
        <v>-0.80862956914960427</v>
      </c>
      <c r="N63" s="217"/>
      <c r="O63" s="240">
        <v>17</v>
      </c>
      <c r="P63" s="252">
        <v>-0.44322732813068871</v>
      </c>
      <c r="Q63" s="230"/>
      <c r="R63" s="240">
        <v>35</v>
      </c>
      <c r="S63" s="252">
        <v>-1.0446313580207656</v>
      </c>
      <c r="T63" s="217"/>
    </row>
    <row r="64" spans="1:20" ht="15" customHeight="1">
      <c r="A64" s="9" t="s">
        <v>54</v>
      </c>
      <c r="B64" s="19"/>
      <c r="C64" s="203">
        <v>21</v>
      </c>
      <c r="D64" s="251">
        <v>-0.34591390453578352</v>
      </c>
      <c r="E64" s="217"/>
      <c r="F64" s="239">
        <v>15</v>
      </c>
      <c r="G64" s="251">
        <v>-0.23181219992192437</v>
      </c>
      <c r="H64" s="217"/>
      <c r="I64" s="239">
        <v>18</v>
      </c>
      <c r="J64" s="251">
        <v>-0.37555314419869223</v>
      </c>
      <c r="K64" s="217"/>
      <c r="L64" s="239">
        <v>23</v>
      </c>
      <c r="M64" s="251">
        <v>-0.76264323602056927</v>
      </c>
      <c r="N64" s="217"/>
      <c r="O64" s="240">
        <v>18</v>
      </c>
      <c r="P64" s="252">
        <v>-0.44351688077474682</v>
      </c>
      <c r="Q64" s="230"/>
      <c r="R64" s="240">
        <v>13</v>
      </c>
      <c r="S64" s="252">
        <v>-0.3573777815118474</v>
      </c>
      <c r="T64" s="217"/>
    </row>
    <row r="65" spans="1:20" ht="15" customHeight="1">
      <c r="A65" s="9" t="s">
        <v>55</v>
      </c>
      <c r="B65" s="19"/>
      <c r="C65" s="203">
        <v>34</v>
      </c>
      <c r="D65" s="251">
        <v>-0.88218600502716293</v>
      </c>
      <c r="E65" s="217"/>
      <c r="F65" s="239">
        <v>32</v>
      </c>
      <c r="G65" s="251">
        <v>-0.80005235516434603</v>
      </c>
      <c r="H65" s="217"/>
      <c r="I65" s="239">
        <v>34</v>
      </c>
      <c r="J65" s="251">
        <v>-0.87412587412587417</v>
      </c>
      <c r="K65" s="217"/>
      <c r="L65" s="239">
        <v>33</v>
      </c>
      <c r="M65" s="251">
        <v>-1.2029549765398821</v>
      </c>
      <c r="N65" s="217"/>
      <c r="O65" s="240">
        <v>36</v>
      </c>
      <c r="P65" s="252">
        <v>-1.1148722612371378</v>
      </c>
      <c r="Q65" s="230"/>
      <c r="R65" s="240">
        <v>38</v>
      </c>
      <c r="S65" s="252">
        <v>-1.3590612599417544</v>
      </c>
      <c r="T65" s="217"/>
    </row>
    <row r="66" spans="1:20" ht="15" customHeight="1">
      <c r="A66" s="9" t="s">
        <v>56</v>
      </c>
      <c r="B66" s="19"/>
      <c r="C66" s="203">
        <v>11</v>
      </c>
      <c r="D66" s="251">
        <v>2.5223861773237481E-2</v>
      </c>
      <c r="E66" s="217"/>
      <c r="F66" s="239">
        <v>17</v>
      </c>
      <c r="G66" s="251">
        <v>-0.27198876019957852</v>
      </c>
      <c r="H66" s="217"/>
      <c r="I66" s="239">
        <v>16</v>
      </c>
      <c r="J66" s="251">
        <v>-0.34136473648087273</v>
      </c>
      <c r="K66" s="217"/>
      <c r="L66" s="239">
        <v>26</v>
      </c>
      <c r="M66" s="251">
        <v>-0.82099425485256528</v>
      </c>
      <c r="N66" s="217"/>
      <c r="O66" s="240">
        <v>16</v>
      </c>
      <c r="P66" s="252">
        <v>-0.42211826620861048</v>
      </c>
      <c r="Q66" s="230"/>
      <c r="R66" s="240">
        <v>27</v>
      </c>
      <c r="S66" s="252">
        <v>-0.74872001908502017</v>
      </c>
      <c r="T66" s="217"/>
    </row>
    <row r="67" spans="1:20" ht="15" customHeight="1">
      <c r="A67" s="9" t="s">
        <v>57</v>
      </c>
      <c r="B67" s="19"/>
      <c r="C67" s="203">
        <v>19</v>
      </c>
      <c r="D67" s="251">
        <v>-0.34238908568945314</v>
      </c>
      <c r="E67" s="217"/>
      <c r="F67" s="239">
        <v>27</v>
      </c>
      <c r="G67" s="251">
        <v>-0.63559601992679415</v>
      </c>
      <c r="H67" s="217"/>
      <c r="I67" s="239">
        <v>12</v>
      </c>
      <c r="J67" s="251">
        <v>-0.2167668493004947</v>
      </c>
      <c r="K67" s="217"/>
      <c r="L67" s="239">
        <v>11</v>
      </c>
      <c r="M67" s="251">
        <v>-0.35584342889128784</v>
      </c>
      <c r="N67" s="217"/>
      <c r="O67" s="240">
        <v>4</v>
      </c>
      <c r="P67" s="252">
        <v>5.7512773185672633E-2</v>
      </c>
      <c r="Q67" s="230"/>
      <c r="R67" s="240">
        <v>8</v>
      </c>
      <c r="S67" s="252">
        <v>-0.23259233514684061</v>
      </c>
      <c r="T67" s="217"/>
    </row>
    <row r="68" spans="1:20" ht="15" customHeight="1">
      <c r="A68" s="9" t="s">
        <v>30</v>
      </c>
      <c r="B68" s="19"/>
      <c r="C68" s="203">
        <v>4</v>
      </c>
      <c r="D68" s="251">
        <v>0.4912437948152234</v>
      </c>
      <c r="E68" s="217"/>
      <c r="F68" s="239">
        <v>6</v>
      </c>
      <c r="G68" s="251">
        <v>0.34819299840483009</v>
      </c>
      <c r="H68" s="217"/>
      <c r="I68" s="239">
        <v>11</v>
      </c>
      <c r="J68" s="251">
        <v>-0.11794065363052099</v>
      </c>
      <c r="K68" s="217"/>
      <c r="L68" s="239">
        <v>12</v>
      </c>
      <c r="M68" s="251">
        <v>-0.44493882091212456</v>
      </c>
      <c r="N68" s="217"/>
      <c r="O68" s="240">
        <v>11</v>
      </c>
      <c r="P68" s="252">
        <v>-0.26128061882251824</v>
      </c>
      <c r="Q68" s="230"/>
      <c r="R68" s="240">
        <v>17</v>
      </c>
      <c r="S68" s="252">
        <v>-0.53082398359271321</v>
      </c>
      <c r="T68" s="217"/>
    </row>
    <row r="69" spans="1:20" ht="15" customHeight="1">
      <c r="A69" s="9" t="s">
        <v>15</v>
      </c>
      <c r="B69" s="19"/>
      <c r="C69" s="203">
        <v>37</v>
      </c>
      <c r="D69" s="251">
        <v>-1.1830985915492958</v>
      </c>
      <c r="E69" s="217"/>
      <c r="F69" s="239">
        <v>40</v>
      </c>
      <c r="G69" s="251">
        <v>-1.3625997719498291</v>
      </c>
      <c r="H69" s="217"/>
      <c r="I69" s="239">
        <v>38</v>
      </c>
      <c r="J69" s="251">
        <v>-1.2504094175673852</v>
      </c>
      <c r="K69" s="217"/>
      <c r="L69" s="239">
        <v>40</v>
      </c>
      <c r="M69" s="251">
        <v>-1.5589027197877239</v>
      </c>
      <c r="N69" s="217"/>
      <c r="O69" s="240">
        <v>40</v>
      </c>
      <c r="P69" s="252">
        <v>-1.5617877316420572</v>
      </c>
      <c r="Q69" s="230"/>
      <c r="R69" s="240">
        <v>40</v>
      </c>
      <c r="S69" s="252">
        <v>-1.5322044818491152</v>
      </c>
      <c r="T69" s="217"/>
    </row>
    <row r="70" spans="1:20" ht="15" customHeight="1">
      <c r="A70" s="9" t="s">
        <v>16</v>
      </c>
      <c r="B70" s="19"/>
      <c r="C70" s="203">
        <v>16</v>
      </c>
      <c r="D70" s="251">
        <v>-0.27127499246458353</v>
      </c>
      <c r="E70" s="217"/>
      <c r="F70" s="239">
        <v>1</v>
      </c>
      <c r="G70" s="251">
        <v>2.7268453220498352</v>
      </c>
      <c r="H70" s="217"/>
      <c r="I70" s="239">
        <v>1</v>
      </c>
      <c r="J70" s="251">
        <v>1.1016672115070285</v>
      </c>
      <c r="K70" s="217"/>
      <c r="L70" s="239">
        <v>3</v>
      </c>
      <c r="M70" s="251">
        <v>0.21987260322695379</v>
      </c>
      <c r="N70" s="217"/>
      <c r="O70" s="240">
        <v>24</v>
      </c>
      <c r="P70" s="252">
        <v>-0.62268107759316016</v>
      </c>
      <c r="Q70" s="230"/>
      <c r="R70" s="240">
        <v>10</v>
      </c>
      <c r="S70" s="252">
        <v>-0.28569573404324394</v>
      </c>
      <c r="T70" s="217"/>
    </row>
    <row r="71" spans="1:20" ht="15" customHeight="1">
      <c r="A71" s="9" t="s">
        <v>17</v>
      </c>
      <c r="B71" s="19"/>
      <c r="C71" s="203">
        <v>42</v>
      </c>
      <c r="D71" s="251">
        <v>-1.9067465485803594</v>
      </c>
      <c r="E71" s="217"/>
      <c r="F71" s="239">
        <v>41</v>
      </c>
      <c r="G71" s="251">
        <v>-1.4286472993786181</v>
      </c>
      <c r="H71" s="217"/>
      <c r="I71" s="239">
        <v>41</v>
      </c>
      <c r="J71" s="251">
        <v>-1.5140086206896552</v>
      </c>
      <c r="K71" s="217"/>
      <c r="L71" s="239">
        <v>37</v>
      </c>
      <c r="M71" s="251">
        <v>-1.3950434925324142</v>
      </c>
      <c r="N71" s="217"/>
      <c r="O71" s="240">
        <v>39</v>
      </c>
      <c r="P71" s="252">
        <v>-1.547936085219707</v>
      </c>
      <c r="Q71" s="230"/>
      <c r="R71" s="240">
        <v>43</v>
      </c>
      <c r="S71" s="252">
        <v>-2.0400112707805014</v>
      </c>
      <c r="T71" s="217"/>
    </row>
    <row r="72" spans="1:20" ht="15" customHeight="1">
      <c r="A72" s="9" t="s">
        <v>18</v>
      </c>
      <c r="B72" s="19"/>
      <c r="C72" s="203">
        <v>43</v>
      </c>
      <c r="D72" s="251">
        <v>-2.1313838550247115</v>
      </c>
      <c r="E72" s="217"/>
      <c r="F72" s="239">
        <v>43</v>
      </c>
      <c r="G72" s="251">
        <v>-2.8511309836927934</v>
      </c>
      <c r="H72" s="217"/>
      <c r="I72" s="239">
        <v>42</v>
      </c>
      <c r="J72" s="251">
        <v>-1.6785791639592811</v>
      </c>
      <c r="K72" s="217"/>
      <c r="L72" s="239">
        <v>43</v>
      </c>
      <c r="M72" s="251">
        <v>-2.2028857803722874</v>
      </c>
      <c r="N72" s="217"/>
      <c r="O72" s="240">
        <v>43</v>
      </c>
      <c r="P72" s="252">
        <v>-2.3538686789052821</v>
      </c>
      <c r="Q72" s="230"/>
      <c r="R72" s="240">
        <v>41</v>
      </c>
      <c r="S72" s="252">
        <v>-1.9377162629757785</v>
      </c>
      <c r="T72" s="217"/>
    </row>
    <row r="73" spans="1:20" ht="15" customHeight="1">
      <c r="A73" s="9" t="s">
        <v>22</v>
      </c>
      <c r="B73" s="19"/>
      <c r="C73" s="203">
        <v>27</v>
      </c>
      <c r="D73" s="251">
        <v>-0.58948361235557656</v>
      </c>
      <c r="E73" s="217"/>
      <c r="F73" s="239">
        <v>31</v>
      </c>
      <c r="G73" s="251">
        <v>-0.70564516129032251</v>
      </c>
      <c r="H73" s="217"/>
      <c r="I73" s="239">
        <v>35</v>
      </c>
      <c r="J73" s="251">
        <v>-1.0630038817557479</v>
      </c>
      <c r="K73" s="217"/>
      <c r="L73" s="239">
        <v>24</v>
      </c>
      <c r="M73" s="251">
        <v>-0.77865636506307723</v>
      </c>
      <c r="N73" s="217"/>
      <c r="O73" s="240">
        <v>26</v>
      </c>
      <c r="P73" s="252">
        <v>-0.64484730502494225</v>
      </c>
      <c r="Q73" s="230"/>
      <c r="R73" s="240">
        <v>25</v>
      </c>
      <c r="S73" s="252">
        <v>-0.73475385745775168</v>
      </c>
      <c r="T73" s="217"/>
    </row>
    <row r="74" spans="1:20" ht="15" customHeight="1">
      <c r="A74" s="9" t="s">
        <v>23</v>
      </c>
      <c r="B74" s="19"/>
      <c r="C74" s="203">
        <v>14</v>
      </c>
      <c r="D74" s="251">
        <v>-0.16287013368923473</v>
      </c>
      <c r="E74" s="217"/>
      <c r="F74" s="239">
        <v>20</v>
      </c>
      <c r="G74" s="251">
        <v>-0.39424493032740454</v>
      </c>
      <c r="H74" s="217"/>
      <c r="I74" s="239">
        <v>22</v>
      </c>
      <c r="J74" s="251">
        <v>-0.45039921748822825</v>
      </c>
      <c r="K74" s="217"/>
      <c r="L74" s="239">
        <v>18</v>
      </c>
      <c r="M74" s="251">
        <v>-0.63295477915133791</v>
      </c>
      <c r="N74" s="217"/>
      <c r="O74" s="240">
        <v>10</v>
      </c>
      <c r="P74" s="252">
        <v>-0.24605620199604469</v>
      </c>
      <c r="Q74" s="230"/>
      <c r="R74" s="240">
        <v>14</v>
      </c>
      <c r="S74" s="252">
        <v>-0.36653680352244172</v>
      </c>
      <c r="T74" s="217"/>
    </row>
    <row r="75" spans="1:20" ht="15" customHeight="1">
      <c r="A75" s="9" t="s">
        <v>24</v>
      </c>
      <c r="B75" s="19"/>
      <c r="C75" s="203">
        <v>3</v>
      </c>
      <c r="D75" s="251">
        <v>0.56457304163726185</v>
      </c>
      <c r="E75" s="217"/>
      <c r="F75" s="239">
        <v>38</v>
      </c>
      <c r="G75" s="251">
        <v>-1.0409356725146197</v>
      </c>
      <c r="H75" s="217"/>
      <c r="I75" s="239">
        <v>15</v>
      </c>
      <c r="J75" s="251">
        <v>-0.31911121616830163</v>
      </c>
      <c r="K75" s="217"/>
      <c r="L75" s="239">
        <v>42</v>
      </c>
      <c r="M75" s="251">
        <v>-2.1579321792743658</v>
      </c>
      <c r="N75" s="217"/>
      <c r="O75" s="240">
        <v>21</v>
      </c>
      <c r="P75" s="252">
        <v>-0.54532234609791563</v>
      </c>
      <c r="Q75" s="230"/>
      <c r="R75" s="240">
        <v>20</v>
      </c>
      <c r="S75" s="252">
        <v>-0.59705129767271847</v>
      </c>
      <c r="T75" s="217"/>
    </row>
    <row r="76" spans="1:20" ht="15" customHeight="1">
      <c r="A76" s="9" t="s">
        <v>25</v>
      </c>
      <c r="B76" s="19"/>
      <c r="C76" s="203">
        <v>40</v>
      </c>
      <c r="D76" s="251">
        <v>-1.7878884972765141</v>
      </c>
      <c r="E76" s="217"/>
      <c r="F76" s="239">
        <v>28</v>
      </c>
      <c r="G76" s="251">
        <v>-0.65248597155161159</v>
      </c>
      <c r="H76" s="217"/>
      <c r="I76" s="239">
        <v>43</v>
      </c>
      <c r="J76" s="251">
        <v>-3.1853408643110468</v>
      </c>
      <c r="K76" s="217"/>
      <c r="L76" s="239">
        <v>36</v>
      </c>
      <c r="M76" s="251">
        <v>-1.3906790584085205</v>
      </c>
      <c r="N76" s="217"/>
      <c r="O76" s="240">
        <v>41</v>
      </c>
      <c r="P76" s="252">
        <v>-1.7817831590533846</v>
      </c>
      <c r="Q76" s="230"/>
      <c r="R76" s="240">
        <v>36</v>
      </c>
      <c r="S76" s="252">
        <v>-1.2117391608881418</v>
      </c>
      <c r="T76" s="217"/>
    </row>
    <row r="77" spans="1:20" ht="15" customHeight="1">
      <c r="A77" s="9" t="s">
        <v>19</v>
      </c>
      <c r="B77" s="19"/>
      <c r="C77" s="203">
        <v>39</v>
      </c>
      <c r="D77" s="251">
        <v>-1.4526221692491061</v>
      </c>
      <c r="E77" s="217"/>
      <c r="F77" s="239">
        <v>37</v>
      </c>
      <c r="G77" s="251">
        <v>-0.92977549323456032</v>
      </c>
      <c r="H77" s="217"/>
      <c r="I77" s="239">
        <v>32</v>
      </c>
      <c r="J77" s="251">
        <v>-0.74011902945215935</v>
      </c>
      <c r="K77" s="217"/>
      <c r="L77" s="239">
        <v>35</v>
      </c>
      <c r="M77" s="251">
        <v>-1.3221615804443076</v>
      </c>
      <c r="N77" s="217"/>
      <c r="O77" s="240">
        <v>35</v>
      </c>
      <c r="P77" s="252">
        <v>-1.0360676170444809</v>
      </c>
      <c r="Q77" s="230"/>
      <c r="R77" s="240">
        <v>33</v>
      </c>
      <c r="S77" s="252">
        <v>-0.90522670025188923</v>
      </c>
      <c r="T77" s="217"/>
    </row>
    <row r="78" spans="1:20" ht="15" customHeight="1">
      <c r="A78" s="9" t="s">
        <v>20</v>
      </c>
      <c r="B78" s="19"/>
      <c r="C78" s="203">
        <v>25</v>
      </c>
      <c r="D78" s="251">
        <v>-0.50059445591640073</v>
      </c>
      <c r="E78" s="217"/>
      <c r="F78" s="239">
        <v>26</v>
      </c>
      <c r="G78" s="251">
        <v>-0.59115778881831338</v>
      </c>
      <c r="H78" s="217"/>
      <c r="I78" s="239">
        <v>31</v>
      </c>
      <c r="J78" s="251">
        <v>-0.69589422407794022</v>
      </c>
      <c r="K78" s="217"/>
      <c r="L78" s="239">
        <v>39</v>
      </c>
      <c r="M78" s="251">
        <v>-1.5162132891635345</v>
      </c>
      <c r="N78" s="217"/>
      <c r="O78" s="240">
        <v>30</v>
      </c>
      <c r="P78" s="252">
        <v>-0.80212174138042569</v>
      </c>
      <c r="Q78" s="230"/>
      <c r="R78" s="240">
        <v>37</v>
      </c>
      <c r="S78" s="252">
        <v>-1.3237691555265731</v>
      </c>
      <c r="T78" s="217"/>
    </row>
    <row r="79" spans="1:20" ht="15" customHeight="1">
      <c r="A79" s="102" t="s">
        <v>21</v>
      </c>
      <c r="B79" s="15"/>
      <c r="C79" s="202">
        <v>41</v>
      </c>
      <c r="D79" s="105">
        <v>-1.8037238169123351</v>
      </c>
      <c r="E79" s="37"/>
      <c r="F79" s="56">
        <v>42</v>
      </c>
      <c r="G79" s="105">
        <v>-1.7776022121271975</v>
      </c>
      <c r="H79" s="37"/>
      <c r="I79" s="56">
        <v>40</v>
      </c>
      <c r="J79" s="105">
        <v>-1.2869495274482203</v>
      </c>
      <c r="K79" s="37"/>
      <c r="L79" s="56">
        <v>41</v>
      </c>
      <c r="M79" s="105">
        <v>-1.8333672845793441</v>
      </c>
      <c r="N79" s="37"/>
      <c r="O79" s="244">
        <v>42</v>
      </c>
      <c r="P79" s="254">
        <v>-2.1373728989416891</v>
      </c>
      <c r="Q79" s="236"/>
      <c r="R79" s="244">
        <v>42</v>
      </c>
      <c r="S79" s="254">
        <v>-2.0356234096692112</v>
      </c>
      <c r="T79" s="37"/>
    </row>
  </sheetData>
  <mergeCells count="8">
    <mergeCell ref="R3:T3"/>
    <mergeCell ref="A2:B4"/>
    <mergeCell ref="A1:T1"/>
    <mergeCell ref="C3:E3"/>
    <mergeCell ref="F3:H3"/>
    <mergeCell ref="I3:K3"/>
    <mergeCell ref="L3:N3"/>
    <mergeCell ref="O3:Q3"/>
  </mergeCells>
  <phoneticPr fontId="4"/>
  <printOptions horizontalCentered="1"/>
  <pageMargins left="0.70866141732283472" right="0.70866141732283472" top="0.74803149606299213" bottom="0.74803149606299213" header="0.31496062992125984" footer="0.31496062992125984"/>
  <pageSetup paperSize="9" scale="6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M83"/>
  <sheetViews>
    <sheetView showGridLines="0" zoomScaleNormal="100" workbookViewId="0">
      <selection sqref="A1:T1"/>
    </sheetView>
  </sheetViews>
  <sheetFormatPr defaultColWidth="9" defaultRowHeight="20.100000000000001" customHeight="1"/>
  <cols>
    <col min="1" max="1" width="2.33203125" style="9" customWidth="1"/>
    <col min="2" max="2" width="8.6640625" style="9" customWidth="1"/>
    <col min="3" max="3" width="5.6640625" style="9" customWidth="1"/>
    <col min="4" max="4" width="11.6640625" style="9" customWidth="1"/>
    <col min="5" max="5" width="1.6640625" style="9" customWidth="1"/>
    <col min="6" max="6" width="5.6640625" style="9" customWidth="1"/>
    <col min="7" max="7" width="11.6640625" style="9" customWidth="1"/>
    <col min="8" max="8" width="1.6640625" style="9" customWidth="1"/>
    <col min="9" max="9" width="5.6640625" style="9" customWidth="1"/>
    <col min="10" max="10" width="11.6640625" style="9" customWidth="1"/>
    <col min="11" max="11" width="1.6640625" style="9" customWidth="1"/>
    <col min="12" max="12" width="5.6640625" style="9" customWidth="1"/>
    <col min="13" max="13" width="11.6640625" style="9" customWidth="1"/>
    <col min="14" max="14" width="1.6640625" style="9" customWidth="1"/>
    <col min="15" max="15" width="5.6640625" style="9" customWidth="1"/>
    <col min="16" max="16" width="11.6640625" style="9" customWidth="1"/>
    <col min="17" max="17" width="1.6640625" style="9" customWidth="1"/>
    <col min="18" max="18" width="5.6640625" style="9" customWidth="1"/>
    <col min="19" max="19" width="11.6640625" style="9" customWidth="1"/>
    <col min="20" max="20" width="1.6640625" style="70" customWidth="1"/>
    <col min="21" max="16384" width="9" style="9"/>
  </cols>
  <sheetData>
    <row r="1" spans="1:22" ht="37.5" customHeight="1" thickBot="1">
      <c r="A1" s="373" t="s">
        <v>640</v>
      </c>
      <c r="B1" s="373"/>
      <c r="C1" s="373"/>
      <c r="D1" s="373"/>
      <c r="E1" s="373"/>
      <c r="F1" s="373"/>
      <c r="G1" s="373"/>
      <c r="H1" s="373"/>
      <c r="I1" s="373"/>
      <c r="J1" s="373"/>
      <c r="K1" s="373"/>
      <c r="L1" s="373"/>
      <c r="M1" s="373"/>
      <c r="N1" s="373"/>
      <c r="O1" s="373"/>
      <c r="P1" s="373"/>
      <c r="Q1" s="373"/>
      <c r="R1" s="373"/>
      <c r="S1" s="373"/>
      <c r="T1" s="373"/>
    </row>
    <row r="2" spans="1:22" ht="20.100000000000001" customHeight="1">
      <c r="A2" s="345" t="s">
        <v>220</v>
      </c>
      <c r="B2" s="367"/>
      <c r="C2" s="237"/>
      <c r="D2" s="45"/>
      <c r="E2" s="45"/>
      <c r="F2" s="237"/>
      <c r="G2" s="45"/>
      <c r="H2" s="45"/>
      <c r="I2" s="237"/>
      <c r="J2" s="45"/>
      <c r="K2" s="45"/>
      <c r="L2" s="237"/>
      <c r="M2" s="45"/>
      <c r="N2" s="45"/>
      <c r="O2" s="237"/>
      <c r="P2" s="45"/>
      <c r="Q2" s="45"/>
      <c r="R2" s="237"/>
      <c r="S2" s="45"/>
      <c r="T2" s="38"/>
    </row>
    <row r="3" spans="1:22" ht="20.100000000000001" customHeight="1">
      <c r="A3" s="368"/>
      <c r="B3" s="369"/>
      <c r="C3" s="365" t="s">
        <v>633</v>
      </c>
      <c r="D3" s="366"/>
      <c r="E3" s="372"/>
      <c r="F3" s="365" t="s">
        <v>630</v>
      </c>
      <c r="G3" s="366"/>
      <c r="H3" s="372"/>
      <c r="I3" s="365" t="s">
        <v>184</v>
      </c>
      <c r="J3" s="366"/>
      <c r="K3" s="372"/>
      <c r="L3" s="365" t="s">
        <v>182</v>
      </c>
      <c r="M3" s="366"/>
      <c r="N3" s="366"/>
      <c r="O3" s="365" t="s">
        <v>226</v>
      </c>
      <c r="P3" s="366"/>
      <c r="Q3" s="366"/>
      <c r="R3" s="365" t="s">
        <v>628</v>
      </c>
      <c r="S3" s="366"/>
      <c r="T3" s="366"/>
    </row>
    <row r="4" spans="1:22" ht="20.100000000000001" customHeight="1">
      <c r="A4" s="346"/>
      <c r="B4" s="370"/>
      <c r="C4" s="59" t="s">
        <v>60</v>
      </c>
      <c r="D4" s="14"/>
      <c r="E4" s="238"/>
      <c r="F4" s="59" t="s">
        <v>60</v>
      </c>
      <c r="G4" s="14"/>
      <c r="H4" s="238"/>
      <c r="I4" s="59" t="s">
        <v>60</v>
      </c>
      <c r="J4" s="14"/>
      <c r="K4" s="238"/>
      <c r="L4" s="58" t="s">
        <v>60</v>
      </c>
      <c r="M4" s="14"/>
      <c r="N4" s="238"/>
      <c r="O4" s="59" t="s">
        <v>60</v>
      </c>
      <c r="P4" s="14"/>
      <c r="Q4" s="14"/>
      <c r="R4" s="59" t="s">
        <v>60</v>
      </c>
      <c r="S4" s="14"/>
      <c r="T4" s="228"/>
    </row>
    <row r="5" spans="1:22" s="57" customFormat="1" ht="15" customHeight="1">
      <c r="B5" s="209"/>
      <c r="C5" s="71" t="s">
        <v>175</v>
      </c>
      <c r="D5" s="72"/>
      <c r="E5" s="72" t="s">
        <v>67</v>
      </c>
      <c r="F5" s="73" t="s">
        <v>175</v>
      </c>
      <c r="G5" s="72"/>
      <c r="H5" s="72" t="s">
        <v>67</v>
      </c>
      <c r="I5" s="73" t="s">
        <v>175</v>
      </c>
      <c r="J5" s="72"/>
      <c r="K5" s="72" t="s">
        <v>67</v>
      </c>
      <c r="L5" s="73" t="s">
        <v>175</v>
      </c>
      <c r="M5" s="72"/>
      <c r="N5" s="72" t="s">
        <v>67</v>
      </c>
      <c r="O5" s="73" t="s">
        <v>175</v>
      </c>
      <c r="P5" s="72"/>
      <c r="Q5" s="72" t="s">
        <v>67</v>
      </c>
      <c r="R5" s="73" t="s">
        <v>175</v>
      </c>
      <c r="S5" s="72"/>
      <c r="T5" s="72" t="s">
        <v>67</v>
      </c>
      <c r="U5" s="68"/>
    </row>
    <row r="6" spans="1:22" ht="15" customHeight="1">
      <c r="A6" s="9" t="s">
        <v>26</v>
      </c>
      <c r="B6" s="19"/>
      <c r="C6" s="203">
        <v>2</v>
      </c>
      <c r="D6" s="208">
        <v>1.5928510645607099</v>
      </c>
      <c r="E6" s="208"/>
      <c r="F6" s="239">
        <v>4</v>
      </c>
      <c r="G6" s="208">
        <v>1.8879196110740479</v>
      </c>
      <c r="H6" s="217"/>
      <c r="I6" s="239">
        <v>3</v>
      </c>
      <c r="J6" s="208">
        <v>1.6193066712392605</v>
      </c>
      <c r="K6" s="217"/>
      <c r="L6" s="239">
        <v>4</v>
      </c>
      <c r="M6" s="208">
        <v>0.93181140871922363</v>
      </c>
      <c r="N6" s="217"/>
      <c r="O6" s="240">
        <v>3</v>
      </c>
      <c r="P6" s="230">
        <v>1.5394229388578906</v>
      </c>
      <c r="Q6" s="55"/>
      <c r="R6" s="199">
        <v>2</v>
      </c>
      <c r="S6" s="230">
        <v>1.6148060513235196</v>
      </c>
      <c r="T6" s="9"/>
      <c r="U6" s="70"/>
    </row>
    <row r="7" spans="1:22" ht="13.5" customHeight="1">
      <c r="B7" s="104" t="s">
        <v>189</v>
      </c>
      <c r="C7" s="241"/>
      <c r="D7" s="253">
        <v>1.4871605394420839</v>
      </c>
      <c r="E7" s="243"/>
      <c r="F7" s="241"/>
      <c r="G7" s="253">
        <v>2.0861017566214617</v>
      </c>
      <c r="H7" s="243"/>
      <c r="I7" s="241"/>
      <c r="J7" s="253">
        <v>1.5388455983309857</v>
      </c>
      <c r="K7" s="243"/>
      <c r="L7" s="241"/>
      <c r="M7" s="253">
        <v>0.98342230963753863</v>
      </c>
      <c r="N7" s="243"/>
      <c r="O7" s="241"/>
      <c r="P7" s="253">
        <v>1.0973149693934334</v>
      </c>
      <c r="Q7" s="243"/>
      <c r="R7" s="241"/>
      <c r="S7" s="253">
        <v>1.9661133568418339</v>
      </c>
      <c r="T7" s="243"/>
      <c r="V7" s="38"/>
    </row>
    <row r="8" spans="1:22" ht="13.5" customHeight="1">
      <c r="B8" s="104" t="s">
        <v>190</v>
      </c>
      <c r="C8" s="241"/>
      <c r="D8" s="253">
        <v>2.899848992859154</v>
      </c>
      <c r="E8" s="243"/>
      <c r="F8" s="241"/>
      <c r="G8" s="253">
        <v>3.1066560541239676</v>
      </c>
      <c r="H8" s="243"/>
      <c r="I8" s="241"/>
      <c r="J8" s="253">
        <v>2.8417726099437917</v>
      </c>
      <c r="K8" s="243"/>
      <c r="L8" s="241"/>
      <c r="M8" s="253">
        <v>1.4332293401515328</v>
      </c>
      <c r="N8" s="243"/>
      <c r="O8" s="241"/>
      <c r="P8" s="253">
        <v>1.6534850376948338</v>
      </c>
      <c r="Q8" s="243"/>
      <c r="R8" s="241"/>
      <c r="S8" s="253">
        <v>3.1303319152808431</v>
      </c>
      <c r="T8" s="243"/>
    </row>
    <row r="9" spans="1:22" ht="13.5" customHeight="1">
      <c r="B9" s="104" t="s">
        <v>191</v>
      </c>
      <c r="C9" s="241"/>
      <c r="D9" s="253">
        <v>0.95192765349833408</v>
      </c>
      <c r="E9" s="243"/>
      <c r="F9" s="241"/>
      <c r="G9" s="253">
        <v>0.32374666038032374</v>
      </c>
      <c r="H9" s="243"/>
      <c r="I9" s="241"/>
      <c r="J9" s="253">
        <v>1.2532113540948682</v>
      </c>
      <c r="K9" s="243"/>
      <c r="L9" s="241"/>
      <c r="M9" s="253">
        <v>-4.9508014109784018E-2</v>
      </c>
      <c r="N9" s="243"/>
      <c r="O9" s="241"/>
      <c r="P9" s="253">
        <v>1.2290260664974306</v>
      </c>
      <c r="Q9" s="243"/>
      <c r="R9" s="241"/>
      <c r="S9" s="253">
        <v>-0.11621150493898895</v>
      </c>
      <c r="T9" s="243"/>
    </row>
    <row r="10" spans="1:22" ht="13.5" customHeight="1">
      <c r="B10" s="104" t="s">
        <v>192</v>
      </c>
      <c r="C10" s="241"/>
      <c r="D10" s="253">
        <v>4.5697213972563997</v>
      </c>
      <c r="E10" s="243"/>
      <c r="F10" s="241"/>
      <c r="G10" s="253">
        <v>4.299021182357615</v>
      </c>
      <c r="H10" s="243"/>
      <c r="I10" s="241"/>
      <c r="J10" s="253">
        <v>3.5302126556016598</v>
      </c>
      <c r="K10" s="243"/>
      <c r="L10" s="241"/>
      <c r="M10" s="253">
        <v>2.105708112847168</v>
      </c>
      <c r="N10" s="243"/>
      <c r="O10" s="241"/>
      <c r="P10" s="253">
        <v>3.0190588632147075</v>
      </c>
      <c r="Q10" s="243"/>
      <c r="R10" s="241"/>
      <c r="S10" s="253">
        <v>3.0898374709769598</v>
      </c>
      <c r="T10" s="243"/>
    </row>
    <row r="11" spans="1:22" ht="13.5" customHeight="1">
      <c r="B11" s="104" t="s">
        <v>193</v>
      </c>
      <c r="C11" s="241"/>
      <c r="D11" s="253">
        <v>1.6170462607334197</v>
      </c>
      <c r="E11" s="243"/>
      <c r="F11" s="241"/>
      <c r="G11" s="253">
        <v>1.4059415474986758</v>
      </c>
      <c r="H11" s="243"/>
      <c r="I11" s="241"/>
      <c r="J11" s="253">
        <v>1.1632875931817104</v>
      </c>
      <c r="K11" s="243"/>
      <c r="L11" s="241"/>
      <c r="M11" s="253">
        <v>-0.20416784004505772</v>
      </c>
      <c r="N11" s="243"/>
      <c r="O11" s="241"/>
      <c r="P11" s="253">
        <v>0.8536155202821869</v>
      </c>
      <c r="Q11" s="243"/>
      <c r="R11" s="241"/>
      <c r="S11" s="253">
        <v>1.6391531430703228</v>
      </c>
      <c r="T11" s="243"/>
    </row>
    <row r="12" spans="1:22" ht="13.5" customHeight="1">
      <c r="B12" s="104" t="s">
        <v>194</v>
      </c>
      <c r="C12" s="241"/>
      <c r="D12" s="253">
        <v>0.51619433198380571</v>
      </c>
      <c r="E12" s="243"/>
      <c r="F12" s="241"/>
      <c r="G12" s="253">
        <v>0.26180646460577989</v>
      </c>
      <c r="H12" s="243"/>
      <c r="I12" s="241"/>
      <c r="J12" s="253">
        <v>-4.0172742794014261E-2</v>
      </c>
      <c r="K12" s="243"/>
      <c r="L12" s="241"/>
      <c r="M12" s="253">
        <v>0.15070832914699087</v>
      </c>
      <c r="N12" s="243"/>
      <c r="O12" s="241"/>
      <c r="P12" s="253">
        <v>-0.32437132156233278</v>
      </c>
      <c r="Q12" s="243"/>
      <c r="R12" s="241"/>
      <c r="S12" s="253">
        <v>-0.40258999563860837</v>
      </c>
      <c r="T12" s="243"/>
    </row>
    <row r="13" spans="1:22" ht="13.5" customHeight="1">
      <c r="B13" s="104" t="s">
        <v>195</v>
      </c>
      <c r="C13" s="241"/>
      <c r="D13" s="253">
        <v>1.2429093659397454</v>
      </c>
      <c r="E13" s="243"/>
      <c r="F13" s="241"/>
      <c r="G13" s="253">
        <v>2.6470441755067484</v>
      </c>
      <c r="H13" s="243"/>
      <c r="I13" s="241"/>
      <c r="J13" s="253">
        <v>2.2852429586861067</v>
      </c>
      <c r="K13" s="243"/>
      <c r="L13" s="241"/>
      <c r="M13" s="253">
        <v>1.9045134359509521</v>
      </c>
      <c r="N13" s="243"/>
      <c r="O13" s="241"/>
      <c r="P13" s="253">
        <v>2.3111297304845695</v>
      </c>
      <c r="Q13" s="243"/>
      <c r="R13" s="241"/>
      <c r="S13" s="253">
        <v>1.6583634750563025</v>
      </c>
      <c r="T13" s="243"/>
    </row>
    <row r="14" spans="1:22" ht="13.5" customHeight="1">
      <c r="B14" s="104" t="s">
        <v>196</v>
      </c>
      <c r="C14" s="241"/>
      <c r="D14" s="253">
        <v>1.2385081697378457</v>
      </c>
      <c r="E14" s="243"/>
      <c r="F14" s="241"/>
      <c r="G14" s="253">
        <v>3.3686923763259644</v>
      </c>
      <c r="H14" s="243"/>
      <c r="I14" s="241"/>
      <c r="J14" s="253">
        <v>2.2307898875973455</v>
      </c>
      <c r="K14" s="243"/>
      <c r="L14" s="241"/>
      <c r="M14" s="253">
        <v>2.9926637521811736</v>
      </c>
      <c r="N14" s="243"/>
      <c r="O14" s="241"/>
      <c r="P14" s="253">
        <v>4.3448954310282009</v>
      </c>
      <c r="Q14" s="243"/>
      <c r="R14" s="241"/>
      <c r="S14" s="253">
        <v>4.542835693210189</v>
      </c>
      <c r="T14" s="243"/>
    </row>
    <row r="15" spans="1:22" ht="13.5" customHeight="1">
      <c r="B15" s="104" t="s">
        <v>197</v>
      </c>
      <c r="C15" s="241"/>
      <c r="D15" s="253">
        <v>1.6168332839933506</v>
      </c>
      <c r="E15" s="243"/>
      <c r="F15" s="241"/>
      <c r="G15" s="253">
        <v>1.9765591735203818</v>
      </c>
      <c r="H15" s="243"/>
      <c r="I15" s="241"/>
      <c r="J15" s="253">
        <v>1.6723436984946709</v>
      </c>
      <c r="K15" s="243"/>
      <c r="L15" s="241"/>
      <c r="M15" s="253">
        <v>1.0590930705053387</v>
      </c>
      <c r="N15" s="243"/>
      <c r="O15" s="241"/>
      <c r="P15" s="253">
        <v>1.8265035503464797</v>
      </c>
      <c r="Q15" s="243"/>
      <c r="R15" s="241"/>
      <c r="S15" s="253">
        <v>2.2411258139046422</v>
      </c>
      <c r="T15" s="243"/>
    </row>
    <row r="16" spans="1:22" ht="13.5" customHeight="1">
      <c r="B16" s="104" t="s">
        <v>198</v>
      </c>
      <c r="C16" s="241"/>
      <c r="D16" s="253">
        <v>1.2744666121215935</v>
      </c>
      <c r="E16" s="243"/>
      <c r="F16" s="241"/>
      <c r="G16" s="253">
        <v>1.8249800619374619</v>
      </c>
      <c r="H16" s="243"/>
      <c r="I16" s="241"/>
      <c r="J16" s="253">
        <v>1.4118460802962027</v>
      </c>
      <c r="K16" s="243"/>
      <c r="L16" s="241"/>
      <c r="M16" s="253">
        <v>0.27583024904963943</v>
      </c>
      <c r="N16" s="243"/>
      <c r="O16" s="241"/>
      <c r="P16" s="253">
        <v>0.94224498369576082</v>
      </c>
      <c r="Q16" s="243"/>
      <c r="R16" s="241"/>
      <c r="S16" s="253">
        <v>1.0860517658250426</v>
      </c>
      <c r="T16" s="243"/>
    </row>
    <row r="17" spans="1:21" ht="13.5" customHeight="1">
      <c r="B17" s="104" t="s">
        <v>199</v>
      </c>
      <c r="C17" s="241"/>
      <c r="D17" s="253">
        <v>3.2909765848086812</v>
      </c>
      <c r="E17" s="243"/>
      <c r="F17" s="241"/>
      <c r="G17" s="253">
        <v>2.5894440988780612</v>
      </c>
      <c r="H17" s="243"/>
      <c r="I17" s="241"/>
      <c r="J17" s="253">
        <v>2.1468190698614449</v>
      </c>
      <c r="K17" s="243"/>
      <c r="L17" s="241"/>
      <c r="M17" s="253">
        <v>1.7015850682612614</v>
      </c>
      <c r="N17" s="243"/>
      <c r="O17" s="241"/>
      <c r="P17" s="253">
        <v>2.0730204708069433</v>
      </c>
      <c r="Q17" s="243"/>
      <c r="R17" s="241"/>
      <c r="S17" s="253">
        <v>1.6793731469716224</v>
      </c>
      <c r="T17" s="243"/>
    </row>
    <row r="18" spans="1:21" ht="13.5" customHeight="1">
      <c r="B18" s="104" t="s">
        <v>200</v>
      </c>
      <c r="C18" s="241"/>
      <c r="D18" s="253">
        <v>1.2799560110583312</v>
      </c>
      <c r="E18" s="243"/>
      <c r="F18" s="241"/>
      <c r="G18" s="253">
        <v>1.5276960895202762</v>
      </c>
      <c r="H18" s="243"/>
      <c r="I18" s="241"/>
      <c r="J18" s="253">
        <v>0.43670716853331748</v>
      </c>
      <c r="K18" s="243"/>
      <c r="L18" s="241"/>
      <c r="M18" s="253">
        <v>0.77200662565073352</v>
      </c>
      <c r="N18" s="243"/>
      <c r="O18" s="241"/>
      <c r="P18" s="253">
        <v>1.7816783586251432</v>
      </c>
      <c r="Q18" s="243"/>
      <c r="R18" s="241"/>
      <c r="S18" s="253">
        <v>1.4332679663167609</v>
      </c>
      <c r="T18" s="243"/>
    </row>
    <row r="19" spans="1:21" ht="13.5" customHeight="1">
      <c r="B19" s="104" t="s">
        <v>201</v>
      </c>
      <c r="C19" s="241"/>
      <c r="D19" s="253">
        <v>0.89548855134890037</v>
      </c>
      <c r="E19" s="243"/>
      <c r="F19" s="241"/>
      <c r="G19" s="253">
        <v>0.60667340748230536</v>
      </c>
      <c r="H19" s="243"/>
      <c r="I19" s="241"/>
      <c r="J19" s="253">
        <v>1.1792294807370185</v>
      </c>
      <c r="K19" s="243"/>
      <c r="L19" s="241"/>
      <c r="M19" s="253">
        <v>0.24060216762686798</v>
      </c>
      <c r="N19" s="243"/>
      <c r="O19" s="241"/>
      <c r="P19" s="253">
        <v>0.45142253148947414</v>
      </c>
      <c r="Q19" s="243"/>
      <c r="R19" s="241"/>
      <c r="S19" s="253">
        <v>1.6507003967819016</v>
      </c>
      <c r="T19" s="243"/>
    </row>
    <row r="20" spans="1:21" ht="13.5" customHeight="1">
      <c r="B20" s="104" t="s">
        <v>202</v>
      </c>
      <c r="C20" s="241"/>
      <c r="D20" s="253">
        <v>1.5164952110677545</v>
      </c>
      <c r="E20" s="243"/>
      <c r="F20" s="241"/>
      <c r="G20" s="253">
        <v>1.9543486128617604</v>
      </c>
      <c r="H20" s="243"/>
      <c r="I20" s="241"/>
      <c r="J20" s="253">
        <v>1.2448742273088929</v>
      </c>
      <c r="K20" s="243"/>
      <c r="L20" s="241"/>
      <c r="M20" s="253">
        <v>0.56823677338233869</v>
      </c>
      <c r="N20" s="243"/>
      <c r="O20" s="241"/>
      <c r="P20" s="253">
        <v>0.61912432978288567</v>
      </c>
      <c r="Q20" s="243"/>
      <c r="R20" s="241"/>
      <c r="S20" s="253">
        <v>0.63562612757924419</v>
      </c>
      <c r="T20" s="243"/>
    </row>
    <row r="21" spans="1:21" ht="13.5" customHeight="1">
      <c r="B21" s="104" t="s">
        <v>203</v>
      </c>
      <c r="C21" s="241"/>
      <c r="D21" s="253">
        <v>1.180228255365559</v>
      </c>
      <c r="E21" s="243"/>
      <c r="F21" s="241"/>
      <c r="G21" s="253">
        <v>2.14621188789652</v>
      </c>
      <c r="H21" s="243"/>
      <c r="I21" s="241"/>
      <c r="J21" s="253">
        <v>1.0967267793544011</v>
      </c>
      <c r="K21" s="243"/>
      <c r="L21" s="241"/>
      <c r="M21" s="253">
        <v>0.75304292717478416</v>
      </c>
      <c r="N21" s="243"/>
      <c r="O21" s="241"/>
      <c r="P21" s="253">
        <v>1.2025234492072596</v>
      </c>
      <c r="Q21" s="243"/>
      <c r="R21" s="241"/>
      <c r="S21" s="253">
        <v>1.0036012650128878</v>
      </c>
      <c r="T21" s="243"/>
    </row>
    <row r="22" spans="1:21" ht="13.5" customHeight="1">
      <c r="B22" s="104" t="s">
        <v>204</v>
      </c>
      <c r="C22" s="241"/>
      <c r="D22" s="253">
        <v>2.0925199513052886</v>
      </c>
      <c r="E22" s="243"/>
      <c r="F22" s="241"/>
      <c r="G22" s="253">
        <v>1.9688116909787088</v>
      </c>
      <c r="H22" s="243"/>
      <c r="I22" s="241"/>
      <c r="J22" s="253">
        <v>1.4747346127359899</v>
      </c>
      <c r="K22" s="243"/>
      <c r="L22" s="241"/>
      <c r="M22" s="253">
        <v>0.5838817895464673</v>
      </c>
      <c r="N22" s="243"/>
      <c r="O22" s="241"/>
      <c r="P22" s="253">
        <v>1.0247727677775798</v>
      </c>
      <c r="Q22" s="243"/>
      <c r="R22" s="241"/>
      <c r="S22" s="253">
        <v>1.1668493806625588</v>
      </c>
      <c r="T22" s="243"/>
    </row>
    <row r="23" spans="1:21" ht="13.5" customHeight="1">
      <c r="B23" s="104" t="s">
        <v>205</v>
      </c>
      <c r="C23" s="241"/>
      <c r="D23" s="253">
        <v>1.1786253328132683</v>
      </c>
      <c r="E23" s="243"/>
      <c r="F23" s="241"/>
      <c r="G23" s="253">
        <v>1.828634641815561</v>
      </c>
      <c r="H23" s="243"/>
      <c r="I23" s="241"/>
      <c r="J23" s="253">
        <v>2.0937237667275692</v>
      </c>
      <c r="K23" s="243"/>
      <c r="L23" s="241"/>
      <c r="M23" s="253">
        <v>0.52559451833937931</v>
      </c>
      <c r="N23" s="243"/>
      <c r="O23" s="241"/>
      <c r="P23" s="253">
        <v>1.3760805760934067</v>
      </c>
      <c r="Q23" s="243"/>
      <c r="R23" s="241"/>
      <c r="S23" s="253">
        <v>1.702289230963945</v>
      </c>
      <c r="T23" s="243"/>
    </row>
    <row r="24" spans="1:21" ht="13.5" customHeight="1">
      <c r="B24" s="104" t="s">
        <v>206</v>
      </c>
      <c r="C24" s="241"/>
      <c r="D24" s="253">
        <v>-0.53933310799888312</v>
      </c>
      <c r="E24" s="243"/>
      <c r="F24" s="241"/>
      <c r="G24" s="253">
        <v>-1.0460992907801419</v>
      </c>
      <c r="H24" s="243"/>
      <c r="I24" s="241"/>
      <c r="J24" s="253">
        <v>-0.88544466344143824</v>
      </c>
      <c r="K24" s="243"/>
      <c r="L24" s="241"/>
      <c r="M24" s="253">
        <v>5.724702089516262E-2</v>
      </c>
      <c r="N24" s="243"/>
      <c r="O24" s="241"/>
      <c r="P24" s="253">
        <v>1.7375069635786018</v>
      </c>
      <c r="Q24" s="243"/>
      <c r="R24" s="241"/>
      <c r="S24" s="253">
        <v>0.20274970031522399</v>
      </c>
      <c r="T24" s="243"/>
    </row>
    <row r="25" spans="1:21" ht="13.5" customHeight="1">
      <c r="B25" s="104" t="s">
        <v>207</v>
      </c>
      <c r="C25" s="241"/>
      <c r="D25" s="253">
        <v>2.0216731509583852</v>
      </c>
      <c r="E25" s="243"/>
      <c r="F25" s="241"/>
      <c r="G25" s="253">
        <v>1.7849477393656845</v>
      </c>
      <c r="H25" s="243"/>
      <c r="I25" s="241"/>
      <c r="J25" s="253">
        <v>2.1910768053825556</v>
      </c>
      <c r="K25" s="243"/>
      <c r="L25" s="241"/>
      <c r="M25" s="253">
        <v>0.7534095380687762</v>
      </c>
      <c r="N25" s="243"/>
      <c r="O25" s="241"/>
      <c r="P25" s="253">
        <v>1.6917830402560536</v>
      </c>
      <c r="Q25" s="243"/>
      <c r="R25" s="241"/>
      <c r="S25" s="253">
        <v>1.8013376547951365</v>
      </c>
      <c r="T25" s="243"/>
    </row>
    <row r="26" spans="1:21" ht="13.5" customHeight="1">
      <c r="B26" s="104" t="s">
        <v>208</v>
      </c>
      <c r="C26" s="241"/>
      <c r="D26" s="253">
        <v>0.69320783515644868</v>
      </c>
      <c r="E26" s="243"/>
      <c r="F26" s="241"/>
      <c r="G26" s="253">
        <v>1.4863470809911787</v>
      </c>
      <c r="H26" s="243"/>
      <c r="I26" s="241"/>
      <c r="J26" s="253">
        <v>1.4085675759775955</v>
      </c>
      <c r="K26" s="243"/>
      <c r="L26" s="241"/>
      <c r="M26" s="253">
        <v>0.6198347107438017</v>
      </c>
      <c r="N26" s="243"/>
      <c r="O26" s="241"/>
      <c r="P26" s="253">
        <v>0.5956858519527517</v>
      </c>
      <c r="Q26" s="243"/>
      <c r="R26" s="241"/>
      <c r="S26" s="253">
        <v>0.80840743734842369</v>
      </c>
      <c r="T26" s="243"/>
    </row>
    <row r="27" spans="1:21" ht="13.5" customHeight="1">
      <c r="B27" s="104" t="s">
        <v>209</v>
      </c>
      <c r="C27" s="241"/>
      <c r="D27" s="253">
        <v>1.094859146456747</v>
      </c>
      <c r="E27" s="243"/>
      <c r="F27" s="241"/>
      <c r="G27" s="253">
        <v>1.0302968479037029</v>
      </c>
      <c r="H27" s="243"/>
      <c r="I27" s="241"/>
      <c r="J27" s="253">
        <v>0.82289983844911152</v>
      </c>
      <c r="K27" s="243"/>
      <c r="L27" s="241"/>
      <c r="M27" s="253">
        <v>-1.6690868425884197E-2</v>
      </c>
      <c r="N27" s="243"/>
      <c r="O27" s="241"/>
      <c r="P27" s="253">
        <v>0.33721182578501913</v>
      </c>
      <c r="Q27" s="243"/>
      <c r="R27" s="241"/>
      <c r="S27" s="253">
        <v>0.9683054654354879</v>
      </c>
      <c r="T27" s="243"/>
    </row>
    <row r="28" spans="1:21" ht="13.5" customHeight="1">
      <c r="B28" s="104" t="s">
        <v>210</v>
      </c>
      <c r="C28" s="241"/>
      <c r="D28" s="253">
        <v>0.71674691876131991</v>
      </c>
      <c r="E28" s="243"/>
      <c r="F28" s="241"/>
      <c r="G28" s="253">
        <v>1.3761417590490914</v>
      </c>
      <c r="H28" s="243"/>
      <c r="I28" s="241"/>
      <c r="J28" s="253">
        <v>0.45428979362263661</v>
      </c>
      <c r="K28" s="243"/>
      <c r="L28" s="241"/>
      <c r="M28" s="253">
        <v>9.6907571711603066E-2</v>
      </c>
      <c r="N28" s="243"/>
      <c r="O28" s="241"/>
      <c r="P28" s="253">
        <v>0.62175942858372235</v>
      </c>
      <c r="Q28" s="243"/>
      <c r="R28" s="241"/>
      <c r="S28" s="253">
        <v>0.48000855249091301</v>
      </c>
      <c r="T28" s="243"/>
    </row>
    <row r="29" spans="1:21" ht="13.5" customHeight="1">
      <c r="B29" s="104" t="s">
        <v>211</v>
      </c>
      <c r="C29" s="241"/>
      <c r="D29" s="253">
        <v>3.2822085889570549</v>
      </c>
      <c r="E29" s="243"/>
      <c r="F29" s="241"/>
      <c r="G29" s="253">
        <v>2.9898029898029899</v>
      </c>
      <c r="H29" s="243"/>
      <c r="I29" s="241"/>
      <c r="J29" s="253">
        <v>3.0772373353840239</v>
      </c>
      <c r="K29" s="243"/>
      <c r="L29" s="241"/>
      <c r="M29" s="253">
        <v>1.4186629364107946</v>
      </c>
      <c r="N29" s="243"/>
      <c r="O29" s="241"/>
      <c r="P29" s="253">
        <v>1.9390358842325464</v>
      </c>
      <c r="Q29" s="243"/>
      <c r="R29" s="241"/>
      <c r="S29" s="253">
        <v>2.3509116124885838</v>
      </c>
      <c r="T29" s="243"/>
    </row>
    <row r="30" spans="1:21" ht="13.5" customHeight="1">
      <c r="B30" s="104" t="s">
        <v>212</v>
      </c>
      <c r="C30" s="241"/>
      <c r="D30" s="253">
        <v>1.8259202703141753</v>
      </c>
      <c r="E30" s="243"/>
      <c r="F30" s="241"/>
      <c r="G30" s="253">
        <v>3.1300851919211259</v>
      </c>
      <c r="H30" s="243"/>
      <c r="I30" s="241"/>
      <c r="J30" s="253">
        <v>3.8596002722603799</v>
      </c>
      <c r="K30" s="243"/>
      <c r="L30" s="241"/>
      <c r="M30" s="253">
        <v>3.8576684192496167</v>
      </c>
      <c r="N30" s="243"/>
      <c r="O30" s="241"/>
      <c r="P30" s="253">
        <v>3.9983364166989346</v>
      </c>
      <c r="Q30" s="243"/>
      <c r="R30" s="241"/>
      <c r="S30" s="253">
        <v>3.4336776204200392</v>
      </c>
      <c r="T30" s="243"/>
    </row>
    <row r="31" spans="1:21" ht="15" customHeight="1">
      <c r="A31" s="9" t="s">
        <v>27</v>
      </c>
      <c r="B31" s="19"/>
      <c r="C31" s="203">
        <v>12</v>
      </c>
      <c r="D31" s="208">
        <v>0.79850235200341291</v>
      </c>
      <c r="E31" s="208"/>
      <c r="F31" s="239">
        <v>15</v>
      </c>
      <c r="G31" s="208">
        <v>0.9336270002812298</v>
      </c>
      <c r="H31" s="217"/>
      <c r="I31" s="239">
        <v>11</v>
      </c>
      <c r="J31" s="208">
        <v>0.99009627851802806</v>
      </c>
      <c r="K31" s="217"/>
      <c r="L31" s="239">
        <v>21</v>
      </c>
      <c r="M31" s="208">
        <v>0.42040106097317792</v>
      </c>
      <c r="N31" s="217"/>
      <c r="O31" s="240">
        <v>26</v>
      </c>
      <c r="P31" s="230">
        <v>0.61422454830829831</v>
      </c>
      <c r="Q31" s="55"/>
      <c r="R31" s="199">
        <v>25</v>
      </c>
      <c r="S31" s="230">
        <v>0.54964366436319201</v>
      </c>
      <c r="T31" s="9"/>
      <c r="U31" s="70"/>
    </row>
    <row r="32" spans="1:21" ht="13.5" customHeight="1">
      <c r="B32" s="104" t="s">
        <v>213</v>
      </c>
      <c r="C32" s="241"/>
      <c r="D32" s="253">
        <v>1.1650759985860728</v>
      </c>
      <c r="E32" s="243"/>
      <c r="F32" s="241"/>
      <c r="G32" s="253">
        <v>1.9091811206306166</v>
      </c>
      <c r="H32" s="243"/>
      <c r="I32" s="241"/>
      <c r="J32" s="253">
        <v>1.226085167660975</v>
      </c>
      <c r="K32" s="243"/>
      <c r="L32" s="241"/>
      <c r="M32" s="253">
        <v>0.7709086967713964</v>
      </c>
      <c r="N32" s="243"/>
      <c r="O32" s="241"/>
      <c r="P32" s="253">
        <v>1.1912124552959207</v>
      </c>
      <c r="Q32" s="243"/>
      <c r="R32" s="241"/>
      <c r="S32" s="253">
        <v>1.3472576530612246</v>
      </c>
      <c r="T32" s="243"/>
    </row>
    <row r="33" spans="1:39" ht="13.5" customHeight="1">
      <c r="B33" s="104" t="s">
        <v>214</v>
      </c>
      <c r="C33" s="241"/>
      <c r="D33" s="253">
        <v>0.67520986252483883</v>
      </c>
      <c r="E33" s="243"/>
      <c r="F33" s="241"/>
      <c r="G33" s="253">
        <v>0.51559888018368216</v>
      </c>
      <c r="H33" s="243"/>
      <c r="I33" s="241"/>
      <c r="J33" s="253">
        <v>0.61314044122067046</v>
      </c>
      <c r="K33" s="243"/>
      <c r="L33" s="241"/>
      <c r="M33" s="253">
        <v>0.48792145460338959</v>
      </c>
      <c r="N33" s="243"/>
      <c r="O33" s="241"/>
      <c r="P33" s="253">
        <v>0.63617265844861071</v>
      </c>
      <c r="Q33" s="243"/>
      <c r="R33" s="241"/>
      <c r="S33" s="253">
        <v>0.48642155221646743</v>
      </c>
      <c r="T33" s="243"/>
    </row>
    <row r="34" spans="1:39" ht="13.5" customHeight="1">
      <c r="B34" s="104" t="s">
        <v>215</v>
      </c>
      <c r="C34" s="241"/>
      <c r="D34" s="253">
        <v>1.3471706603667455</v>
      </c>
      <c r="E34" s="243"/>
      <c r="F34" s="241"/>
      <c r="G34" s="253">
        <v>0.8602747328985707</v>
      </c>
      <c r="H34" s="243"/>
      <c r="I34" s="241"/>
      <c r="J34" s="253">
        <v>1.4967670931352319</v>
      </c>
      <c r="K34" s="243"/>
      <c r="L34" s="241"/>
      <c r="M34" s="253">
        <v>0.35783024749925452</v>
      </c>
      <c r="N34" s="243"/>
      <c r="O34" s="241"/>
      <c r="P34" s="253">
        <v>0.89138597012506426</v>
      </c>
      <c r="Q34" s="243"/>
      <c r="R34" s="241"/>
      <c r="S34" s="253">
        <v>0.74964525715509622</v>
      </c>
      <c r="T34" s="243"/>
    </row>
    <row r="35" spans="1:39" ht="13.5" customHeight="1">
      <c r="B35" s="104" t="s">
        <v>192</v>
      </c>
      <c r="C35" s="241"/>
      <c r="D35" s="253">
        <v>1.0242913539851335</v>
      </c>
      <c r="E35" s="243"/>
      <c r="F35" s="241"/>
      <c r="G35" s="253">
        <v>1.0262277767998591</v>
      </c>
      <c r="H35" s="243"/>
      <c r="I35" s="241"/>
      <c r="J35" s="253">
        <v>1.2667049988674577</v>
      </c>
      <c r="K35" s="243"/>
      <c r="L35" s="241"/>
      <c r="M35" s="253">
        <v>0.2219545767377839</v>
      </c>
      <c r="N35" s="243"/>
      <c r="O35" s="241"/>
      <c r="P35" s="253">
        <v>0.76224484540507131</v>
      </c>
      <c r="Q35" s="243"/>
      <c r="R35" s="241"/>
      <c r="S35" s="253">
        <v>0.71218032814816079</v>
      </c>
      <c r="T35" s="243"/>
    </row>
    <row r="36" spans="1:39" ht="13.5" customHeight="1">
      <c r="B36" s="104" t="s">
        <v>216</v>
      </c>
      <c r="C36" s="241"/>
      <c r="D36" s="253">
        <v>-0.36168475090421187</v>
      </c>
      <c r="E36" s="243"/>
      <c r="F36" s="241"/>
      <c r="G36" s="253">
        <v>-0.25092004014720642</v>
      </c>
      <c r="H36" s="243"/>
      <c r="I36" s="241"/>
      <c r="J36" s="253">
        <v>0.12745262451786013</v>
      </c>
      <c r="K36" s="243"/>
      <c r="L36" s="241"/>
      <c r="M36" s="253">
        <v>-0.33664958295648678</v>
      </c>
      <c r="N36" s="243"/>
      <c r="O36" s="241"/>
      <c r="P36" s="253">
        <v>-0.56801949416015463</v>
      </c>
      <c r="Q36" s="243"/>
      <c r="R36" s="241"/>
      <c r="S36" s="253">
        <v>-0.37858941639765409</v>
      </c>
      <c r="T36" s="243"/>
    </row>
    <row r="37" spans="1:39" ht="13.5" customHeight="1">
      <c r="B37" s="104" t="s">
        <v>211</v>
      </c>
      <c r="C37" s="241"/>
      <c r="D37" s="253">
        <v>1.0243296141263196</v>
      </c>
      <c r="E37" s="243"/>
      <c r="F37" s="241"/>
      <c r="G37" s="253">
        <v>1.2981870633820742</v>
      </c>
      <c r="H37" s="243"/>
      <c r="I37" s="241"/>
      <c r="J37" s="253">
        <v>1.2075608666517756</v>
      </c>
      <c r="K37" s="243"/>
      <c r="L37" s="241"/>
      <c r="M37" s="253">
        <v>0.7186504269142171</v>
      </c>
      <c r="N37" s="243"/>
      <c r="O37" s="241"/>
      <c r="P37" s="253">
        <v>0.80117231367607988</v>
      </c>
      <c r="Q37" s="243"/>
      <c r="R37" s="241"/>
      <c r="S37" s="253">
        <v>0.14673314946401642</v>
      </c>
      <c r="T37" s="243"/>
    </row>
    <row r="38" spans="1:39" ht="13.5" customHeight="1">
      <c r="B38" s="104" t="s">
        <v>217</v>
      </c>
      <c r="C38" s="241"/>
      <c r="D38" s="253">
        <v>0.91946076736951265</v>
      </c>
      <c r="E38" s="243"/>
      <c r="F38" s="241"/>
      <c r="G38" s="253">
        <v>0.47951774215645976</v>
      </c>
      <c r="H38" s="243"/>
      <c r="I38" s="241"/>
      <c r="J38" s="253">
        <v>1.2067084810471775</v>
      </c>
      <c r="K38" s="243"/>
      <c r="L38" s="241"/>
      <c r="M38" s="253">
        <v>0.97002357696194008</v>
      </c>
      <c r="N38" s="243"/>
      <c r="O38" s="241"/>
      <c r="P38" s="253">
        <v>0.20014677430115418</v>
      </c>
      <c r="Q38" s="243"/>
      <c r="R38" s="241"/>
      <c r="S38" s="253">
        <v>1.265064251947533</v>
      </c>
      <c r="T38" s="243"/>
    </row>
    <row r="39" spans="1:39" ht="15" customHeight="1">
      <c r="A39" s="9" t="s">
        <v>28</v>
      </c>
      <c r="B39" s="19"/>
      <c r="C39" s="203">
        <v>13</v>
      </c>
      <c r="D39" s="208">
        <v>0.75412616609041683</v>
      </c>
      <c r="E39" s="208"/>
      <c r="F39" s="239">
        <v>6</v>
      </c>
      <c r="G39" s="208">
        <v>1.3208500058272794</v>
      </c>
      <c r="H39" s="217"/>
      <c r="I39" s="239">
        <v>8</v>
      </c>
      <c r="J39" s="208">
        <v>1.0607977710466112</v>
      </c>
      <c r="K39" s="217"/>
      <c r="L39" s="239">
        <v>28</v>
      </c>
      <c r="M39" s="208">
        <v>0.25166618188256423</v>
      </c>
      <c r="N39" s="217"/>
      <c r="O39" s="240">
        <v>22</v>
      </c>
      <c r="P39" s="230">
        <v>0.73670400645877487</v>
      </c>
      <c r="Q39" s="55"/>
      <c r="R39" s="199">
        <v>14</v>
      </c>
      <c r="S39" s="230">
        <v>0.81772189941895412</v>
      </c>
      <c r="T39" s="9"/>
      <c r="U39" s="70"/>
    </row>
    <row r="40" spans="1:39" ht="15" customHeight="1">
      <c r="A40" s="9" t="s">
        <v>29</v>
      </c>
      <c r="B40" s="19"/>
      <c r="C40" s="203">
        <v>24</v>
      </c>
      <c r="D40" s="208">
        <v>0.41999281667458377</v>
      </c>
      <c r="E40" s="208"/>
      <c r="F40" s="239">
        <v>11</v>
      </c>
      <c r="G40" s="208">
        <v>1.146832653579237</v>
      </c>
      <c r="H40" s="217"/>
      <c r="I40" s="239">
        <v>15</v>
      </c>
      <c r="J40" s="208">
        <v>0.93078963127726921</v>
      </c>
      <c r="K40" s="217"/>
      <c r="L40" s="239">
        <v>10</v>
      </c>
      <c r="M40" s="208">
        <v>0.63514666576254331</v>
      </c>
      <c r="N40" s="217"/>
      <c r="O40" s="240">
        <v>34</v>
      </c>
      <c r="P40" s="230">
        <v>0.3380294343902836</v>
      </c>
      <c r="Q40" s="55"/>
      <c r="R40" s="199">
        <v>16</v>
      </c>
      <c r="S40" s="230">
        <v>0.77059537866620409</v>
      </c>
      <c r="T40" s="9"/>
      <c r="U40" s="70"/>
    </row>
    <row r="41" spans="1:39" ht="15" customHeight="1">
      <c r="A41" s="9" t="s">
        <v>31</v>
      </c>
      <c r="B41" s="19"/>
      <c r="C41" s="203">
        <v>8</v>
      </c>
      <c r="D41" s="208">
        <v>1.0780873462140108</v>
      </c>
      <c r="E41" s="208"/>
      <c r="F41" s="239">
        <v>20</v>
      </c>
      <c r="G41" s="208">
        <v>0.761251463945123</v>
      </c>
      <c r="H41" s="217"/>
      <c r="I41" s="239">
        <v>18</v>
      </c>
      <c r="J41" s="208">
        <v>0.89456205894562058</v>
      </c>
      <c r="K41" s="217"/>
      <c r="L41" s="239">
        <v>9</v>
      </c>
      <c r="M41" s="208">
        <v>0.68091584209335343</v>
      </c>
      <c r="N41" s="217"/>
      <c r="O41" s="240">
        <v>24</v>
      </c>
      <c r="P41" s="230">
        <v>0.6415757427158677</v>
      </c>
      <c r="Q41" s="55"/>
      <c r="R41" s="199">
        <v>19</v>
      </c>
      <c r="S41" s="230">
        <v>0.7227545882735098</v>
      </c>
      <c r="T41" s="9"/>
      <c r="U41" s="70"/>
    </row>
    <row r="42" spans="1:39" ht="15" customHeight="1">
      <c r="A42" s="9" t="s">
        <v>32</v>
      </c>
      <c r="B42" s="19"/>
      <c r="C42" s="203">
        <v>6</v>
      </c>
      <c r="D42" s="208">
        <v>1.1822171473388581</v>
      </c>
      <c r="E42" s="208"/>
      <c r="F42" s="239">
        <v>8</v>
      </c>
      <c r="G42" s="208">
        <v>1.2083007985044427</v>
      </c>
      <c r="H42" s="217"/>
      <c r="I42" s="239">
        <v>5</v>
      </c>
      <c r="J42" s="208">
        <v>1.4225135578043959</v>
      </c>
      <c r="K42" s="217"/>
      <c r="L42" s="239">
        <v>2</v>
      </c>
      <c r="M42" s="208">
        <v>1.6729687560730486</v>
      </c>
      <c r="N42" s="217"/>
      <c r="O42" s="240">
        <v>1</v>
      </c>
      <c r="P42" s="230">
        <v>1.7082441347372099</v>
      </c>
      <c r="Q42" s="55"/>
      <c r="R42" s="199">
        <v>4</v>
      </c>
      <c r="S42" s="230">
        <v>1.2457044673539519</v>
      </c>
      <c r="T42" s="9"/>
      <c r="U42" s="70"/>
    </row>
    <row r="43" spans="1:39" ht="15" customHeight="1">
      <c r="A43" s="9" t="s">
        <v>33</v>
      </c>
      <c r="B43" s="19"/>
      <c r="C43" s="203">
        <v>10</v>
      </c>
      <c r="D43" s="208">
        <v>0.93728156573679855</v>
      </c>
      <c r="E43" s="208"/>
      <c r="F43" s="239">
        <v>10</v>
      </c>
      <c r="G43" s="208">
        <v>1.196134596619346</v>
      </c>
      <c r="H43" s="217"/>
      <c r="I43" s="239">
        <v>7</v>
      </c>
      <c r="J43" s="208">
        <v>1.141559613051728</v>
      </c>
      <c r="K43" s="217"/>
      <c r="L43" s="239">
        <v>14</v>
      </c>
      <c r="M43" s="208">
        <v>0.50744248985115026</v>
      </c>
      <c r="N43" s="217"/>
      <c r="O43" s="240">
        <v>32</v>
      </c>
      <c r="P43" s="230">
        <v>0.47734157461521987</v>
      </c>
      <c r="Q43" s="55"/>
      <c r="R43" s="199">
        <v>6</v>
      </c>
      <c r="S43" s="230">
        <v>1.0232359837987637</v>
      </c>
      <c r="T43" s="9"/>
      <c r="U43" s="70"/>
    </row>
    <row r="44" spans="1:39" ht="15" customHeight="1">
      <c r="A44" s="9" t="s">
        <v>34</v>
      </c>
      <c r="B44" s="19"/>
      <c r="C44" s="203">
        <v>22</v>
      </c>
      <c r="D44" s="208">
        <v>0.44634815155821544</v>
      </c>
      <c r="E44" s="208"/>
      <c r="F44" s="239">
        <v>25</v>
      </c>
      <c r="G44" s="208">
        <v>0.58517987140655725</v>
      </c>
      <c r="H44" s="217"/>
      <c r="I44" s="239">
        <v>13</v>
      </c>
      <c r="J44" s="208">
        <v>0.94827415424643247</v>
      </c>
      <c r="K44" s="217"/>
      <c r="L44" s="239">
        <v>12</v>
      </c>
      <c r="M44" s="208">
        <v>0.59986001085897078</v>
      </c>
      <c r="N44" s="217"/>
      <c r="O44" s="240">
        <v>30</v>
      </c>
      <c r="P44" s="230">
        <v>0.52800645052215422</v>
      </c>
      <c r="Q44" s="55"/>
      <c r="R44" s="199">
        <v>18</v>
      </c>
      <c r="S44" s="230">
        <v>0.75744834991397048</v>
      </c>
      <c r="T44" s="9"/>
      <c r="U44" s="70"/>
    </row>
    <row r="45" spans="1:39" ht="15" customHeight="1">
      <c r="A45" s="9" t="s">
        <v>35</v>
      </c>
      <c r="B45" s="19"/>
      <c r="C45" s="203">
        <v>41</v>
      </c>
      <c r="D45" s="208">
        <v>-0.67096001198142874</v>
      </c>
      <c r="E45" s="208"/>
      <c r="F45" s="239">
        <v>28</v>
      </c>
      <c r="G45" s="208">
        <v>0.50661922137450621</v>
      </c>
      <c r="H45" s="217"/>
      <c r="I45" s="239">
        <v>39</v>
      </c>
      <c r="J45" s="208">
        <v>-0.13501755228179663</v>
      </c>
      <c r="K45" s="217"/>
      <c r="L45" s="239">
        <v>41</v>
      </c>
      <c r="M45" s="208">
        <v>-0.36053358971277494</v>
      </c>
      <c r="N45" s="217"/>
      <c r="O45" s="240">
        <v>13</v>
      </c>
      <c r="P45" s="230">
        <v>0.967917018453745</v>
      </c>
      <c r="Q45" s="55"/>
      <c r="R45" s="199">
        <v>24</v>
      </c>
      <c r="S45" s="230">
        <v>0.5733910706286397</v>
      </c>
      <c r="T45" s="9"/>
      <c r="U45" s="70"/>
    </row>
    <row r="46" spans="1:39" s="70" customFormat="1" ht="15" customHeight="1">
      <c r="A46" s="9" t="s">
        <v>36</v>
      </c>
      <c r="B46" s="19"/>
      <c r="C46" s="203">
        <v>20</v>
      </c>
      <c r="D46" s="208">
        <v>0.54653104599969637</v>
      </c>
      <c r="E46" s="208"/>
      <c r="F46" s="239">
        <v>7</v>
      </c>
      <c r="G46" s="208">
        <v>1.2381096179978861</v>
      </c>
      <c r="H46" s="217"/>
      <c r="I46" s="239">
        <v>6</v>
      </c>
      <c r="J46" s="208">
        <v>1.2080536912751678</v>
      </c>
      <c r="K46" s="217"/>
      <c r="L46" s="239">
        <v>27</v>
      </c>
      <c r="M46" s="208">
        <v>0.27114647804302977</v>
      </c>
      <c r="N46" s="217"/>
      <c r="O46" s="240">
        <v>36</v>
      </c>
      <c r="P46" s="230">
        <v>0.22044559402739405</v>
      </c>
      <c r="Q46" s="55"/>
      <c r="R46" s="199">
        <v>34</v>
      </c>
      <c r="S46" s="230">
        <v>0.1305100155438895</v>
      </c>
      <c r="T46" s="9"/>
      <c r="V46" s="9"/>
      <c r="W46" s="9"/>
      <c r="X46" s="9"/>
      <c r="Y46" s="9"/>
      <c r="Z46" s="9"/>
      <c r="AA46" s="9"/>
      <c r="AB46" s="9"/>
      <c r="AC46" s="9"/>
      <c r="AD46" s="9"/>
      <c r="AE46" s="9"/>
      <c r="AF46" s="9"/>
      <c r="AG46" s="9"/>
      <c r="AH46" s="9"/>
      <c r="AI46" s="9"/>
      <c r="AJ46" s="9"/>
      <c r="AK46" s="9"/>
      <c r="AL46" s="9"/>
      <c r="AM46" s="9"/>
    </row>
    <row r="47" spans="1:39" s="70" customFormat="1" ht="15" customHeight="1">
      <c r="A47" s="9" t="s">
        <v>37</v>
      </c>
      <c r="B47" s="19"/>
      <c r="C47" s="203">
        <v>19</v>
      </c>
      <c r="D47" s="208">
        <v>0.58500244980844263</v>
      </c>
      <c r="E47" s="208"/>
      <c r="F47" s="239">
        <v>24</v>
      </c>
      <c r="G47" s="208">
        <v>0.59509836142541905</v>
      </c>
      <c r="H47" s="217"/>
      <c r="I47" s="239">
        <v>28</v>
      </c>
      <c r="J47" s="208">
        <v>0.49414839620550044</v>
      </c>
      <c r="K47" s="217"/>
      <c r="L47" s="239">
        <v>17</v>
      </c>
      <c r="M47" s="208">
        <v>0.49636290804804561</v>
      </c>
      <c r="N47" s="217"/>
      <c r="O47" s="240">
        <v>10</v>
      </c>
      <c r="P47" s="230">
        <v>1.0513667768098529</v>
      </c>
      <c r="Q47" s="55"/>
      <c r="R47" s="199">
        <v>22</v>
      </c>
      <c r="S47" s="230">
        <v>0.60825025153205892</v>
      </c>
      <c r="T47" s="9"/>
      <c r="V47" s="9"/>
      <c r="W47" s="9"/>
      <c r="X47" s="9"/>
      <c r="Y47" s="9"/>
      <c r="Z47" s="9"/>
      <c r="AA47" s="9"/>
      <c r="AB47" s="9"/>
      <c r="AC47" s="9"/>
      <c r="AD47" s="9"/>
      <c r="AE47" s="9"/>
      <c r="AF47" s="9"/>
      <c r="AG47" s="9"/>
      <c r="AH47" s="9"/>
      <c r="AI47" s="9"/>
      <c r="AJ47" s="9"/>
      <c r="AK47" s="9"/>
      <c r="AL47" s="9"/>
      <c r="AM47" s="9"/>
    </row>
    <row r="48" spans="1:39" s="70" customFormat="1" ht="15" customHeight="1">
      <c r="A48" s="9" t="s">
        <v>38</v>
      </c>
      <c r="B48" s="19"/>
      <c r="C48" s="203">
        <v>4</v>
      </c>
      <c r="D48" s="208">
        <v>1.258558363457662</v>
      </c>
      <c r="E48" s="208"/>
      <c r="F48" s="239">
        <v>12</v>
      </c>
      <c r="G48" s="208">
        <v>1.135157811613158</v>
      </c>
      <c r="H48" s="217"/>
      <c r="I48" s="239">
        <v>2</v>
      </c>
      <c r="J48" s="208">
        <v>1.7405590936079189</v>
      </c>
      <c r="K48" s="217"/>
      <c r="L48" s="239">
        <v>8</v>
      </c>
      <c r="M48" s="208">
        <v>0.81142226734564993</v>
      </c>
      <c r="N48" s="217"/>
      <c r="O48" s="240">
        <v>2</v>
      </c>
      <c r="P48" s="230">
        <v>1.6034384317706021</v>
      </c>
      <c r="Q48" s="55"/>
      <c r="R48" s="199">
        <v>3</v>
      </c>
      <c r="S48" s="230">
        <v>1.4360863524967611</v>
      </c>
      <c r="T48" s="9"/>
      <c r="V48" s="9"/>
      <c r="W48" s="9"/>
      <c r="X48" s="9"/>
      <c r="Y48" s="9"/>
      <c r="Z48" s="9"/>
      <c r="AA48" s="9"/>
      <c r="AB48" s="9"/>
      <c r="AC48" s="9"/>
      <c r="AD48" s="9"/>
      <c r="AE48" s="9"/>
      <c r="AF48" s="9"/>
      <c r="AG48" s="9"/>
      <c r="AH48" s="9"/>
      <c r="AI48" s="9"/>
      <c r="AJ48" s="9"/>
      <c r="AK48" s="9"/>
      <c r="AL48" s="9"/>
      <c r="AM48" s="9"/>
    </row>
    <row r="49" spans="1:39" s="70" customFormat="1" ht="15" customHeight="1">
      <c r="A49" s="9" t="s">
        <v>39</v>
      </c>
      <c r="B49" s="19"/>
      <c r="C49" s="203">
        <v>17</v>
      </c>
      <c r="D49" s="208">
        <v>0.62124552587184134</v>
      </c>
      <c r="E49" s="208"/>
      <c r="F49" s="239">
        <v>16</v>
      </c>
      <c r="G49" s="208">
        <v>0.84450318906403843</v>
      </c>
      <c r="H49" s="217"/>
      <c r="I49" s="239">
        <v>27</v>
      </c>
      <c r="J49" s="208">
        <v>0.51371821148652808</v>
      </c>
      <c r="K49" s="217"/>
      <c r="L49" s="239">
        <v>15</v>
      </c>
      <c r="M49" s="208">
        <v>0.50584168380518968</v>
      </c>
      <c r="N49" s="217"/>
      <c r="O49" s="240">
        <v>29</v>
      </c>
      <c r="P49" s="230">
        <v>0.5659900908196408</v>
      </c>
      <c r="Q49" s="55"/>
      <c r="R49" s="199">
        <v>23</v>
      </c>
      <c r="S49" s="230">
        <v>0.60436563254915887</v>
      </c>
      <c r="T49" s="9"/>
      <c r="V49" s="9"/>
      <c r="W49" s="9"/>
      <c r="X49" s="9"/>
      <c r="Y49" s="9"/>
      <c r="Z49" s="9"/>
      <c r="AA49" s="9"/>
      <c r="AB49" s="9"/>
      <c r="AC49" s="9"/>
      <c r="AD49" s="9"/>
      <c r="AE49" s="9"/>
      <c r="AF49" s="9"/>
      <c r="AG49" s="9"/>
      <c r="AH49" s="9"/>
      <c r="AI49" s="9"/>
      <c r="AJ49" s="9"/>
      <c r="AK49" s="9"/>
      <c r="AL49" s="9"/>
      <c r="AM49" s="9"/>
    </row>
    <row r="50" spans="1:39" s="70" customFormat="1" ht="15" customHeight="1">
      <c r="A50" s="9" t="s">
        <v>40</v>
      </c>
      <c r="B50" s="19"/>
      <c r="C50" s="203">
        <v>7</v>
      </c>
      <c r="D50" s="208">
        <v>1.1306207836776909</v>
      </c>
      <c r="E50" s="208"/>
      <c r="F50" s="239">
        <v>5</v>
      </c>
      <c r="G50" s="208">
        <v>1.33413908516177</v>
      </c>
      <c r="H50" s="217"/>
      <c r="I50" s="239">
        <v>24</v>
      </c>
      <c r="J50" s="208">
        <v>0.61011973026285615</v>
      </c>
      <c r="K50" s="217"/>
      <c r="L50" s="239">
        <v>37</v>
      </c>
      <c r="M50" s="208">
        <v>9.1190953857377355E-2</v>
      </c>
      <c r="N50" s="217"/>
      <c r="O50" s="240">
        <v>7</v>
      </c>
      <c r="P50" s="230">
        <v>1.2846209912536444</v>
      </c>
      <c r="Q50" s="55"/>
      <c r="R50" s="199">
        <v>1</v>
      </c>
      <c r="S50" s="230">
        <v>2.4939282180444367</v>
      </c>
      <c r="T50" s="9"/>
      <c r="V50" s="9"/>
      <c r="W50" s="9"/>
      <c r="X50" s="9"/>
      <c r="Y50" s="9"/>
      <c r="Z50" s="9"/>
      <c r="AA50" s="9"/>
      <c r="AB50" s="9"/>
      <c r="AC50" s="9"/>
      <c r="AD50" s="9"/>
      <c r="AE50" s="9"/>
      <c r="AF50" s="9"/>
      <c r="AG50" s="9"/>
      <c r="AH50" s="9"/>
      <c r="AI50" s="9"/>
      <c r="AJ50" s="9"/>
      <c r="AK50" s="9"/>
      <c r="AL50" s="9"/>
      <c r="AM50" s="9"/>
    </row>
    <row r="51" spans="1:39" s="70" customFormat="1" ht="15" customHeight="1">
      <c r="A51" s="9" t="s">
        <v>41</v>
      </c>
      <c r="B51" s="19"/>
      <c r="C51" s="203">
        <v>34</v>
      </c>
      <c r="D51" s="208">
        <v>-9.2036639347854665E-2</v>
      </c>
      <c r="E51" s="208"/>
      <c r="F51" s="239">
        <v>33</v>
      </c>
      <c r="G51" s="208">
        <v>0.36848569924548163</v>
      </c>
      <c r="H51" s="217"/>
      <c r="I51" s="239">
        <v>38</v>
      </c>
      <c r="J51" s="208">
        <v>-0.13330419580419581</v>
      </c>
      <c r="K51" s="217"/>
      <c r="L51" s="239">
        <v>26</v>
      </c>
      <c r="M51" s="208">
        <v>0.29978774152607274</v>
      </c>
      <c r="N51" s="217"/>
      <c r="O51" s="240">
        <v>17</v>
      </c>
      <c r="P51" s="230">
        <v>0.91412863251592646</v>
      </c>
      <c r="Q51" s="55"/>
      <c r="R51" s="199">
        <v>12</v>
      </c>
      <c r="S51" s="230">
        <v>0.85612366230677761</v>
      </c>
      <c r="T51" s="9"/>
      <c r="V51" s="9"/>
      <c r="W51" s="9"/>
      <c r="X51" s="9"/>
      <c r="Y51" s="9"/>
      <c r="Z51" s="9"/>
      <c r="AA51" s="9"/>
      <c r="AB51" s="9"/>
      <c r="AC51" s="9"/>
      <c r="AD51" s="9"/>
      <c r="AE51" s="9"/>
      <c r="AF51" s="9"/>
      <c r="AG51" s="9"/>
      <c r="AH51" s="9"/>
      <c r="AI51" s="9"/>
      <c r="AJ51" s="9"/>
      <c r="AK51" s="9"/>
      <c r="AL51" s="9"/>
      <c r="AM51" s="9"/>
    </row>
    <row r="52" spans="1:39" s="70" customFormat="1" ht="15" customHeight="1">
      <c r="A52" s="9" t="s">
        <v>42</v>
      </c>
      <c r="B52" s="19"/>
      <c r="C52" s="203">
        <v>36</v>
      </c>
      <c r="D52" s="208">
        <v>-0.27252530239447054</v>
      </c>
      <c r="E52" s="208"/>
      <c r="F52" s="239">
        <v>36</v>
      </c>
      <c r="G52" s="208">
        <v>6.2376855216388277E-2</v>
      </c>
      <c r="H52" s="217"/>
      <c r="I52" s="239">
        <v>29</v>
      </c>
      <c r="J52" s="208">
        <v>0.47099800122696955</v>
      </c>
      <c r="K52" s="217"/>
      <c r="L52" s="239">
        <v>20</v>
      </c>
      <c r="M52" s="208">
        <v>0.42939589119344485</v>
      </c>
      <c r="N52" s="217"/>
      <c r="O52" s="240">
        <v>18</v>
      </c>
      <c r="P52" s="230">
        <v>0.86296506952752672</v>
      </c>
      <c r="Q52" s="55"/>
      <c r="R52" s="199">
        <v>29</v>
      </c>
      <c r="S52" s="230">
        <v>0.39959554319715324</v>
      </c>
      <c r="T52" s="9"/>
      <c r="V52" s="9"/>
      <c r="W52" s="9"/>
      <c r="X52" s="9"/>
      <c r="Y52" s="9"/>
      <c r="Z52" s="9"/>
      <c r="AA52" s="9"/>
      <c r="AB52" s="9"/>
      <c r="AC52" s="9"/>
      <c r="AD52" s="9"/>
      <c r="AE52" s="9"/>
      <c r="AF52" s="9"/>
      <c r="AG52" s="9"/>
      <c r="AH52" s="9"/>
      <c r="AI52" s="9"/>
      <c r="AJ52" s="9"/>
      <c r="AK52" s="9"/>
      <c r="AL52" s="9"/>
      <c r="AM52" s="9"/>
    </row>
    <row r="53" spans="1:39" s="70" customFormat="1" ht="15" customHeight="1">
      <c r="A53" s="9" t="s">
        <v>43</v>
      </c>
      <c r="B53" s="19"/>
      <c r="C53" s="203">
        <v>33</v>
      </c>
      <c r="D53" s="208">
        <v>-2.129371125727535E-2</v>
      </c>
      <c r="E53" s="208"/>
      <c r="F53" s="239">
        <v>35</v>
      </c>
      <c r="G53" s="208">
        <v>0.14672125328347965</v>
      </c>
      <c r="H53" s="217"/>
      <c r="I53" s="239">
        <v>35</v>
      </c>
      <c r="J53" s="208">
        <v>0.11342423025118742</v>
      </c>
      <c r="K53" s="217"/>
      <c r="L53" s="239">
        <v>32</v>
      </c>
      <c r="M53" s="208">
        <v>0.20298817475865649</v>
      </c>
      <c r="N53" s="217"/>
      <c r="O53" s="240">
        <v>40</v>
      </c>
      <c r="P53" s="230">
        <v>-0.13662167573551928</v>
      </c>
      <c r="Q53" s="55"/>
      <c r="R53" s="199">
        <v>41</v>
      </c>
      <c r="S53" s="230">
        <v>-0.19106026654086566</v>
      </c>
      <c r="T53" s="9"/>
      <c r="V53" s="9"/>
      <c r="W53" s="9"/>
      <c r="X53" s="9"/>
      <c r="Y53" s="9"/>
      <c r="Z53" s="9"/>
      <c r="AA53" s="9"/>
      <c r="AB53" s="9"/>
      <c r="AC53" s="9"/>
      <c r="AD53" s="9"/>
      <c r="AE53" s="9"/>
      <c r="AF53" s="9"/>
      <c r="AG53" s="9"/>
      <c r="AH53" s="9"/>
      <c r="AI53" s="9"/>
      <c r="AJ53" s="9"/>
      <c r="AK53" s="9"/>
      <c r="AL53" s="9"/>
      <c r="AM53" s="9"/>
    </row>
    <row r="54" spans="1:39" s="70" customFormat="1" ht="15" customHeight="1">
      <c r="A54" s="9" t="s">
        <v>44</v>
      </c>
      <c r="B54" s="19"/>
      <c r="C54" s="203">
        <v>15</v>
      </c>
      <c r="D54" s="208">
        <v>0.7293946024799417</v>
      </c>
      <c r="E54" s="208"/>
      <c r="F54" s="239">
        <v>23</v>
      </c>
      <c r="G54" s="208">
        <v>0.64974460340137385</v>
      </c>
      <c r="H54" s="217"/>
      <c r="I54" s="239">
        <v>16</v>
      </c>
      <c r="J54" s="208">
        <v>0.9197145579342394</v>
      </c>
      <c r="K54" s="217"/>
      <c r="L54" s="239">
        <v>13</v>
      </c>
      <c r="M54" s="208">
        <v>0.51828445917305688</v>
      </c>
      <c r="N54" s="217"/>
      <c r="O54" s="240">
        <v>15</v>
      </c>
      <c r="P54" s="230">
        <v>0.95647006957888492</v>
      </c>
      <c r="Q54" s="55"/>
      <c r="R54" s="199">
        <v>5</v>
      </c>
      <c r="S54" s="230">
        <v>1.1809379153218149</v>
      </c>
      <c r="T54" s="9"/>
      <c r="V54" s="9"/>
      <c r="W54" s="9"/>
      <c r="X54" s="9"/>
      <c r="Y54" s="9"/>
      <c r="Z54" s="9"/>
      <c r="AA54" s="9"/>
      <c r="AB54" s="9"/>
      <c r="AC54" s="9"/>
      <c r="AD54" s="9"/>
      <c r="AE54" s="9"/>
      <c r="AF54" s="9"/>
      <c r="AG54" s="9"/>
      <c r="AH54" s="9"/>
      <c r="AI54" s="9"/>
      <c r="AJ54" s="9"/>
      <c r="AK54" s="9"/>
      <c r="AL54" s="9"/>
      <c r="AM54" s="9"/>
    </row>
    <row r="55" spans="1:39" s="70" customFormat="1" ht="15" customHeight="1">
      <c r="A55" s="9" t="s">
        <v>45</v>
      </c>
      <c r="B55" s="19"/>
      <c r="C55" s="203">
        <v>31</v>
      </c>
      <c r="D55" s="208">
        <v>0.113248109332412</v>
      </c>
      <c r="E55" s="208"/>
      <c r="F55" s="239">
        <v>31</v>
      </c>
      <c r="G55" s="208">
        <v>0.4486454358954694</v>
      </c>
      <c r="H55" s="217"/>
      <c r="I55" s="239">
        <v>25</v>
      </c>
      <c r="J55" s="208">
        <v>0.56307381038728022</v>
      </c>
      <c r="K55" s="217"/>
      <c r="L55" s="239">
        <v>25</v>
      </c>
      <c r="M55" s="208">
        <v>0.30748206354629315</v>
      </c>
      <c r="N55" s="217"/>
      <c r="O55" s="240">
        <v>31</v>
      </c>
      <c r="P55" s="230">
        <v>0.51846805933999396</v>
      </c>
      <c r="Q55" s="55"/>
      <c r="R55" s="199">
        <v>28</v>
      </c>
      <c r="S55" s="230">
        <v>0.43296562629419072</v>
      </c>
      <c r="T55" s="9"/>
      <c r="V55" s="9"/>
      <c r="W55" s="9"/>
      <c r="X55" s="9"/>
      <c r="Y55" s="9"/>
      <c r="Z55" s="9"/>
      <c r="AA55" s="9"/>
      <c r="AB55" s="9"/>
      <c r="AC55" s="9"/>
      <c r="AD55" s="9"/>
      <c r="AE55" s="9"/>
      <c r="AF55" s="9"/>
      <c r="AG55" s="9"/>
      <c r="AH55" s="9"/>
      <c r="AI55" s="9"/>
      <c r="AJ55" s="9"/>
      <c r="AK55" s="9"/>
      <c r="AL55" s="9"/>
      <c r="AM55" s="9"/>
    </row>
    <row r="56" spans="1:39" s="70" customFormat="1" ht="15" customHeight="1">
      <c r="A56" s="9" t="s">
        <v>46</v>
      </c>
      <c r="B56" s="19"/>
      <c r="C56" s="203">
        <v>11</v>
      </c>
      <c r="D56" s="208">
        <v>0.89254633304092346</v>
      </c>
      <c r="E56" s="208"/>
      <c r="F56" s="239">
        <v>14</v>
      </c>
      <c r="G56" s="208">
        <v>0.98125810814540837</v>
      </c>
      <c r="H56" s="217"/>
      <c r="I56" s="239">
        <v>21</v>
      </c>
      <c r="J56" s="208">
        <v>0.72708387431835886</v>
      </c>
      <c r="K56" s="217"/>
      <c r="L56" s="239">
        <v>7</v>
      </c>
      <c r="M56" s="208">
        <v>0.81681388312234571</v>
      </c>
      <c r="N56" s="217"/>
      <c r="O56" s="240">
        <v>21</v>
      </c>
      <c r="P56" s="230">
        <v>0.79000847879628011</v>
      </c>
      <c r="Q56" s="55"/>
      <c r="R56" s="199">
        <v>20</v>
      </c>
      <c r="S56" s="230">
        <v>0.65162237948991852</v>
      </c>
      <c r="T56" s="9"/>
      <c r="V56" s="9"/>
      <c r="W56" s="9"/>
      <c r="X56" s="9"/>
      <c r="Y56" s="9"/>
      <c r="Z56" s="9"/>
      <c r="AA56" s="9"/>
      <c r="AB56" s="9"/>
      <c r="AC56" s="9"/>
      <c r="AD56" s="9"/>
      <c r="AE56" s="9"/>
      <c r="AF56" s="9"/>
      <c r="AG56" s="9"/>
      <c r="AH56" s="9"/>
      <c r="AI56" s="9"/>
      <c r="AJ56" s="9"/>
      <c r="AK56" s="9"/>
      <c r="AL56" s="9"/>
      <c r="AM56" s="9"/>
    </row>
    <row r="57" spans="1:39" s="70" customFormat="1" ht="15" customHeight="1">
      <c r="A57" s="9" t="s">
        <v>47</v>
      </c>
      <c r="B57" s="19"/>
      <c r="C57" s="203">
        <v>32</v>
      </c>
      <c r="D57" s="208">
        <v>9.6914317359777097E-2</v>
      </c>
      <c r="E57" s="208"/>
      <c r="F57" s="239">
        <v>37</v>
      </c>
      <c r="G57" s="208">
        <v>2.9391932778920795E-2</v>
      </c>
      <c r="H57" s="217"/>
      <c r="I57" s="239">
        <v>30</v>
      </c>
      <c r="J57" s="208">
        <v>0.40099557522123896</v>
      </c>
      <c r="K57" s="217"/>
      <c r="L57" s="239">
        <v>3</v>
      </c>
      <c r="M57" s="208">
        <v>1.0398016802093375</v>
      </c>
      <c r="N57" s="217"/>
      <c r="O57" s="240">
        <v>23</v>
      </c>
      <c r="P57" s="230">
        <v>0.71900770121992774</v>
      </c>
      <c r="Q57" s="55"/>
      <c r="R57" s="199">
        <v>15</v>
      </c>
      <c r="S57" s="230">
        <v>0.81537368474473049</v>
      </c>
      <c r="T57" s="9"/>
      <c r="V57" s="9"/>
      <c r="W57" s="9"/>
      <c r="X57" s="9"/>
      <c r="Y57" s="9"/>
      <c r="Z57" s="9"/>
      <c r="AA57" s="9"/>
      <c r="AB57" s="9"/>
      <c r="AC57" s="9"/>
      <c r="AD57" s="9"/>
      <c r="AE57" s="9"/>
      <c r="AF57" s="9"/>
      <c r="AG57" s="9"/>
      <c r="AH57" s="9"/>
      <c r="AI57" s="9"/>
      <c r="AJ57" s="9"/>
      <c r="AK57" s="9"/>
      <c r="AL57" s="9"/>
      <c r="AM57" s="9"/>
    </row>
    <row r="58" spans="1:39" s="70" customFormat="1" ht="15" customHeight="1">
      <c r="A58" s="9" t="s">
        <v>48</v>
      </c>
      <c r="B58" s="19"/>
      <c r="C58" s="203">
        <v>18</v>
      </c>
      <c r="D58" s="208">
        <v>0.61776852452302122</v>
      </c>
      <c r="E58" s="208"/>
      <c r="F58" s="239">
        <v>21</v>
      </c>
      <c r="G58" s="208">
        <v>0.75983717774762549</v>
      </c>
      <c r="H58" s="217"/>
      <c r="I58" s="239">
        <v>9</v>
      </c>
      <c r="J58" s="208">
        <v>1.0267977376784272</v>
      </c>
      <c r="K58" s="217"/>
      <c r="L58" s="239">
        <v>5</v>
      </c>
      <c r="M58" s="208">
        <v>0.88306841280949044</v>
      </c>
      <c r="N58" s="217"/>
      <c r="O58" s="240">
        <v>33</v>
      </c>
      <c r="P58" s="230">
        <v>0.42280504723525136</v>
      </c>
      <c r="Q58" s="55"/>
      <c r="R58" s="199">
        <v>7</v>
      </c>
      <c r="S58" s="230">
        <v>1.0032234721399909</v>
      </c>
      <c r="T58" s="9"/>
      <c r="V58" s="9"/>
      <c r="W58" s="9"/>
      <c r="X58" s="9"/>
      <c r="Y58" s="9"/>
      <c r="Z58" s="9"/>
      <c r="AA58" s="9"/>
      <c r="AB58" s="9"/>
      <c r="AC58" s="9"/>
      <c r="AD58" s="9"/>
      <c r="AE58" s="9"/>
      <c r="AF58" s="9"/>
      <c r="AG58" s="9"/>
      <c r="AH58" s="9"/>
      <c r="AI58" s="9"/>
      <c r="AJ58" s="9"/>
      <c r="AK58" s="9"/>
      <c r="AL58" s="9"/>
      <c r="AM58" s="9"/>
    </row>
    <row r="59" spans="1:39" s="70" customFormat="1" ht="15" customHeight="1">
      <c r="A59" s="9" t="s">
        <v>49</v>
      </c>
      <c r="B59" s="19"/>
      <c r="C59" s="203">
        <v>29</v>
      </c>
      <c r="D59" s="208">
        <v>0.18887864547028535</v>
      </c>
      <c r="E59" s="208"/>
      <c r="F59" s="239">
        <v>30</v>
      </c>
      <c r="G59" s="208">
        <v>0.46681778396211598</v>
      </c>
      <c r="H59" s="217"/>
      <c r="I59" s="239">
        <v>26</v>
      </c>
      <c r="J59" s="208">
        <v>0.54283480397632078</v>
      </c>
      <c r="K59" s="217"/>
      <c r="L59" s="239">
        <v>16</v>
      </c>
      <c r="M59" s="208">
        <v>0.50435478137220058</v>
      </c>
      <c r="N59" s="217"/>
      <c r="O59" s="240">
        <v>5</v>
      </c>
      <c r="P59" s="230">
        <v>1.3219851884602629</v>
      </c>
      <c r="Q59" s="55"/>
      <c r="R59" s="199">
        <v>21</v>
      </c>
      <c r="S59" s="230">
        <v>0.60873169986690812</v>
      </c>
      <c r="T59" s="9"/>
      <c r="V59" s="9"/>
      <c r="W59" s="9"/>
      <c r="X59" s="9"/>
      <c r="Y59" s="9"/>
      <c r="Z59" s="9"/>
      <c r="AA59" s="9"/>
      <c r="AB59" s="9"/>
      <c r="AC59" s="9"/>
      <c r="AD59" s="9"/>
      <c r="AE59" s="9"/>
      <c r="AF59" s="9"/>
      <c r="AG59" s="9"/>
      <c r="AH59" s="9"/>
      <c r="AI59" s="9"/>
      <c r="AJ59" s="9"/>
      <c r="AK59" s="9"/>
      <c r="AL59" s="9"/>
      <c r="AM59" s="9"/>
    </row>
    <row r="60" spans="1:39" s="70" customFormat="1" ht="15" customHeight="1">
      <c r="A60" s="9" t="s">
        <v>50</v>
      </c>
      <c r="B60" s="19"/>
      <c r="C60" s="203">
        <v>28</v>
      </c>
      <c r="D60" s="208">
        <v>0.29708748165307963</v>
      </c>
      <c r="E60" s="208"/>
      <c r="F60" s="239">
        <v>27</v>
      </c>
      <c r="G60" s="208">
        <v>0.51483682141156972</v>
      </c>
      <c r="H60" s="217"/>
      <c r="I60" s="239">
        <v>22</v>
      </c>
      <c r="J60" s="208">
        <v>0.64902033012331384</v>
      </c>
      <c r="K60" s="217"/>
      <c r="L60" s="239">
        <v>19</v>
      </c>
      <c r="M60" s="208">
        <v>0.4461562592586138</v>
      </c>
      <c r="N60" s="217"/>
      <c r="O60" s="240">
        <v>38</v>
      </c>
      <c r="P60" s="230">
        <v>0.1370694890257656</v>
      </c>
      <c r="Q60" s="55"/>
      <c r="R60" s="199">
        <v>17</v>
      </c>
      <c r="S60" s="230">
        <v>0.75891464809231723</v>
      </c>
      <c r="T60" s="9"/>
      <c r="V60" s="9"/>
      <c r="W60" s="9"/>
      <c r="X60" s="9"/>
      <c r="Y60" s="9"/>
      <c r="Z60" s="9"/>
      <c r="AA60" s="9"/>
      <c r="AB60" s="9"/>
      <c r="AC60" s="9"/>
      <c r="AD60" s="9"/>
      <c r="AE60" s="9"/>
      <c r="AF60" s="9"/>
      <c r="AG60" s="9"/>
      <c r="AH60" s="9"/>
      <c r="AI60" s="9"/>
      <c r="AJ60" s="9"/>
      <c r="AK60" s="9"/>
      <c r="AL60" s="9"/>
      <c r="AM60" s="9"/>
    </row>
    <row r="61" spans="1:39" s="70" customFormat="1" ht="15" customHeight="1">
      <c r="A61" s="9" t="s">
        <v>51</v>
      </c>
      <c r="B61" s="19"/>
      <c r="C61" s="203">
        <v>1</v>
      </c>
      <c r="D61" s="208">
        <v>1.9191063581978929</v>
      </c>
      <c r="E61" s="208"/>
      <c r="F61" s="239">
        <v>2</v>
      </c>
      <c r="G61" s="208">
        <v>2.7244630288548946</v>
      </c>
      <c r="H61" s="217"/>
      <c r="I61" s="239">
        <v>1</v>
      </c>
      <c r="J61" s="208">
        <v>1.7470671521035601</v>
      </c>
      <c r="K61" s="217"/>
      <c r="L61" s="239">
        <v>11</v>
      </c>
      <c r="M61" s="208">
        <v>0.61625624332181994</v>
      </c>
      <c r="N61" s="217"/>
      <c r="O61" s="240">
        <v>19</v>
      </c>
      <c r="P61" s="230">
        <v>0.82487466350547023</v>
      </c>
      <c r="Q61" s="55"/>
      <c r="R61" s="199">
        <v>8</v>
      </c>
      <c r="S61" s="230">
        <v>0.95039804041641163</v>
      </c>
      <c r="T61" s="9"/>
      <c r="V61" s="9"/>
      <c r="W61" s="9"/>
      <c r="X61" s="9"/>
      <c r="Y61" s="9"/>
      <c r="Z61" s="9"/>
      <c r="AA61" s="9"/>
      <c r="AB61" s="9"/>
      <c r="AC61" s="9"/>
      <c r="AD61" s="9"/>
      <c r="AE61" s="9"/>
      <c r="AF61" s="9"/>
      <c r="AG61" s="9"/>
      <c r="AH61" s="9"/>
      <c r="AI61" s="9"/>
      <c r="AJ61" s="9"/>
      <c r="AK61" s="9"/>
      <c r="AL61" s="9"/>
      <c r="AM61" s="9"/>
    </row>
    <row r="62" spans="1:39" s="70" customFormat="1" ht="15" customHeight="1">
      <c r="A62" s="9" t="s">
        <v>52</v>
      </c>
      <c r="B62" s="19"/>
      <c r="C62" s="203">
        <v>16</v>
      </c>
      <c r="D62" s="208">
        <v>0.72703238598810316</v>
      </c>
      <c r="E62" s="208"/>
      <c r="F62" s="239">
        <v>17</v>
      </c>
      <c r="G62" s="208">
        <v>0.81802274715660539</v>
      </c>
      <c r="H62" s="217"/>
      <c r="I62" s="239">
        <v>31</v>
      </c>
      <c r="J62" s="208">
        <v>0.36013363995313924</v>
      </c>
      <c r="K62" s="217"/>
      <c r="L62" s="239">
        <v>23</v>
      </c>
      <c r="M62" s="208">
        <v>0.35884133160397752</v>
      </c>
      <c r="N62" s="217"/>
      <c r="O62" s="240">
        <v>12</v>
      </c>
      <c r="P62" s="230">
        <v>1.0295954852884159</v>
      </c>
      <c r="Q62" s="55"/>
      <c r="R62" s="199">
        <v>30</v>
      </c>
      <c r="S62" s="230">
        <v>0.36670646426743986</v>
      </c>
      <c r="T62" s="9"/>
      <c r="V62" s="9"/>
      <c r="W62" s="9"/>
      <c r="X62" s="9"/>
      <c r="Y62" s="9"/>
      <c r="Z62" s="9"/>
      <c r="AA62" s="9"/>
      <c r="AB62" s="9"/>
      <c r="AC62" s="9"/>
      <c r="AD62" s="9"/>
      <c r="AE62" s="9"/>
      <c r="AF62" s="9"/>
      <c r="AG62" s="9"/>
      <c r="AH62" s="9"/>
      <c r="AI62" s="9"/>
      <c r="AJ62" s="9"/>
      <c r="AK62" s="9"/>
      <c r="AL62" s="9"/>
      <c r="AM62" s="9"/>
    </row>
    <row r="63" spans="1:39" s="70" customFormat="1" ht="15" customHeight="1">
      <c r="A63" s="9" t="s">
        <v>53</v>
      </c>
      <c r="B63" s="19"/>
      <c r="C63" s="203">
        <v>21</v>
      </c>
      <c r="D63" s="208">
        <v>0.45091282352078593</v>
      </c>
      <c r="E63" s="208"/>
      <c r="F63" s="239">
        <v>26</v>
      </c>
      <c r="G63" s="208">
        <v>0.58392029487974895</v>
      </c>
      <c r="H63" s="217"/>
      <c r="I63" s="239">
        <v>17</v>
      </c>
      <c r="J63" s="208">
        <v>0.91796378941257573</v>
      </c>
      <c r="K63" s="217"/>
      <c r="L63" s="239">
        <v>36</v>
      </c>
      <c r="M63" s="208">
        <v>0.15459840368159919</v>
      </c>
      <c r="N63" s="217"/>
      <c r="O63" s="240">
        <v>8</v>
      </c>
      <c r="P63" s="230">
        <v>1.2420576515777004</v>
      </c>
      <c r="Q63" s="55"/>
      <c r="R63" s="199">
        <v>37</v>
      </c>
      <c r="S63" s="230">
        <v>1.0637166258908625E-2</v>
      </c>
      <c r="T63" s="9"/>
      <c r="V63" s="9"/>
      <c r="W63" s="9"/>
      <c r="X63" s="9"/>
      <c r="Y63" s="9"/>
      <c r="Z63" s="9"/>
      <c r="AA63" s="9"/>
      <c r="AB63" s="9"/>
      <c r="AC63" s="9"/>
      <c r="AD63" s="9"/>
      <c r="AE63" s="9"/>
      <c r="AF63" s="9"/>
      <c r="AG63" s="9"/>
      <c r="AH63" s="9"/>
      <c r="AI63" s="9"/>
      <c r="AJ63" s="9"/>
      <c r="AK63" s="9"/>
      <c r="AL63" s="9"/>
      <c r="AM63" s="9"/>
    </row>
    <row r="64" spans="1:39" s="70" customFormat="1" ht="15" customHeight="1">
      <c r="A64" s="9" t="s">
        <v>54</v>
      </c>
      <c r="B64" s="19"/>
      <c r="C64" s="203">
        <v>14</v>
      </c>
      <c r="D64" s="208">
        <v>0.7399048567319394</v>
      </c>
      <c r="E64" s="208"/>
      <c r="F64" s="239">
        <v>13</v>
      </c>
      <c r="G64" s="208">
        <v>1.04591758292444</v>
      </c>
      <c r="H64" s="217"/>
      <c r="I64" s="239">
        <v>12</v>
      </c>
      <c r="J64" s="208">
        <v>0.98901003356113171</v>
      </c>
      <c r="K64" s="217"/>
      <c r="L64" s="239">
        <v>22</v>
      </c>
      <c r="M64" s="208">
        <v>0.38053748767773127</v>
      </c>
      <c r="N64" s="217"/>
      <c r="O64" s="240">
        <v>11</v>
      </c>
      <c r="P64" s="230">
        <v>1.029645734968073</v>
      </c>
      <c r="Q64" s="55"/>
      <c r="R64" s="199">
        <v>13</v>
      </c>
      <c r="S64" s="230">
        <v>0.82474489362785885</v>
      </c>
      <c r="T64" s="9"/>
      <c r="V64" s="9"/>
      <c r="W64" s="9"/>
      <c r="X64" s="9"/>
      <c r="Y64" s="9"/>
      <c r="Z64" s="9"/>
      <c r="AA64" s="9"/>
      <c r="AB64" s="9"/>
      <c r="AC64" s="9"/>
      <c r="AD64" s="9"/>
      <c r="AE64" s="9"/>
      <c r="AF64" s="9"/>
      <c r="AG64" s="9"/>
      <c r="AH64" s="9"/>
      <c r="AI64" s="9"/>
      <c r="AJ64" s="9"/>
      <c r="AK64" s="9"/>
      <c r="AL64" s="9"/>
      <c r="AM64" s="9"/>
    </row>
    <row r="65" spans="1:39" s="70" customFormat="1" ht="15" customHeight="1">
      <c r="A65" s="9" t="s">
        <v>55</v>
      </c>
      <c r="B65" s="19"/>
      <c r="C65" s="203">
        <v>30</v>
      </c>
      <c r="D65" s="208">
        <v>0.18718439839804979</v>
      </c>
      <c r="E65" s="208"/>
      <c r="F65" s="239">
        <v>32</v>
      </c>
      <c r="G65" s="208">
        <v>0.37366934607864433</v>
      </c>
      <c r="H65" s="217"/>
      <c r="I65" s="239">
        <v>36</v>
      </c>
      <c r="J65" s="208">
        <v>9.5233972555300625E-2</v>
      </c>
      <c r="K65" s="217"/>
      <c r="L65" s="239">
        <v>30</v>
      </c>
      <c r="M65" s="208">
        <v>0.23785840937594602</v>
      </c>
      <c r="N65" s="217"/>
      <c r="O65" s="240">
        <v>28</v>
      </c>
      <c r="P65" s="230">
        <v>0.57382000172577441</v>
      </c>
      <c r="Q65" s="55"/>
      <c r="R65" s="199">
        <v>35</v>
      </c>
      <c r="S65" s="230">
        <v>0.12011496718287502</v>
      </c>
      <c r="T65" s="9"/>
      <c r="V65" s="9"/>
      <c r="W65" s="9"/>
      <c r="X65" s="9"/>
      <c r="Y65" s="9"/>
      <c r="Z65" s="9"/>
      <c r="AA65" s="9"/>
      <c r="AB65" s="9"/>
      <c r="AC65" s="9"/>
      <c r="AD65" s="9"/>
      <c r="AE65" s="9"/>
      <c r="AF65" s="9"/>
      <c r="AG65" s="9"/>
      <c r="AH65" s="9"/>
      <c r="AI65" s="9"/>
      <c r="AJ65" s="9"/>
      <c r="AK65" s="9"/>
      <c r="AL65" s="9"/>
      <c r="AM65" s="9"/>
    </row>
    <row r="66" spans="1:39" s="70" customFormat="1" ht="15" customHeight="1">
      <c r="A66" s="9" t="s">
        <v>56</v>
      </c>
      <c r="B66" s="19"/>
      <c r="C66" s="203">
        <v>23</v>
      </c>
      <c r="D66" s="208">
        <v>0.4207383279044517</v>
      </c>
      <c r="E66" s="208"/>
      <c r="F66" s="239">
        <v>22</v>
      </c>
      <c r="G66" s="208">
        <v>0.6712618822363382</v>
      </c>
      <c r="H66" s="217"/>
      <c r="I66" s="239">
        <v>32</v>
      </c>
      <c r="J66" s="208">
        <v>0.30878009487156538</v>
      </c>
      <c r="K66" s="217"/>
      <c r="L66" s="239">
        <v>35</v>
      </c>
      <c r="M66" s="208">
        <v>0.16506803479812626</v>
      </c>
      <c r="N66" s="217"/>
      <c r="O66" s="240">
        <v>14</v>
      </c>
      <c r="P66" s="230">
        <v>0.96650632460359887</v>
      </c>
      <c r="Q66" s="55"/>
      <c r="R66" s="199">
        <v>33</v>
      </c>
      <c r="S66" s="230">
        <v>0.2117429088182099</v>
      </c>
      <c r="T66" s="9"/>
      <c r="V66" s="9"/>
      <c r="W66" s="9"/>
      <c r="X66" s="9"/>
      <c r="Y66" s="9"/>
      <c r="Z66" s="9"/>
      <c r="AA66" s="9"/>
      <c r="AB66" s="9"/>
      <c r="AC66" s="9"/>
      <c r="AD66" s="9"/>
      <c r="AE66" s="9"/>
      <c r="AF66" s="9"/>
      <c r="AG66" s="9"/>
      <c r="AH66" s="9"/>
      <c r="AI66" s="9"/>
      <c r="AJ66" s="9"/>
      <c r="AK66" s="9"/>
      <c r="AL66" s="9"/>
      <c r="AM66" s="9"/>
    </row>
    <row r="67" spans="1:39" s="70" customFormat="1" ht="15" customHeight="1">
      <c r="A67" s="9" t="s">
        <v>57</v>
      </c>
      <c r="B67" s="19"/>
      <c r="C67" s="203">
        <v>25</v>
      </c>
      <c r="D67" s="208">
        <v>0.411381556393555</v>
      </c>
      <c r="E67" s="208"/>
      <c r="F67" s="239">
        <v>34</v>
      </c>
      <c r="G67" s="208">
        <v>0.17753499487879823</v>
      </c>
      <c r="H67" s="217"/>
      <c r="I67" s="239">
        <v>19</v>
      </c>
      <c r="J67" s="208">
        <v>0.77363506236793667</v>
      </c>
      <c r="K67" s="217"/>
      <c r="L67" s="239">
        <v>6</v>
      </c>
      <c r="M67" s="208">
        <v>0.83195238256281911</v>
      </c>
      <c r="N67" s="217"/>
      <c r="O67" s="240">
        <v>6</v>
      </c>
      <c r="P67" s="230">
        <v>1.2980043602213651</v>
      </c>
      <c r="Q67" s="55"/>
      <c r="R67" s="199">
        <v>11</v>
      </c>
      <c r="S67" s="230">
        <v>0.88404741407853793</v>
      </c>
      <c r="T67" s="9"/>
      <c r="V67" s="9"/>
      <c r="W67" s="9"/>
      <c r="X67" s="9"/>
      <c r="Y67" s="9"/>
      <c r="Z67" s="9"/>
      <c r="AA67" s="9"/>
      <c r="AB67" s="9"/>
      <c r="AC67" s="9"/>
      <c r="AD67" s="9"/>
      <c r="AE67" s="9"/>
      <c r="AF67" s="9"/>
      <c r="AG67" s="9"/>
      <c r="AH67" s="9"/>
      <c r="AI67" s="9"/>
      <c r="AJ67" s="9"/>
      <c r="AK67" s="9"/>
      <c r="AL67" s="9"/>
      <c r="AM67" s="9"/>
    </row>
    <row r="68" spans="1:39" s="70" customFormat="1" ht="15" customHeight="1">
      <c r="A68" s="9" t="s">
        <v>30</v>
      </c>
      <c r="B68" s="19"/>
      <c r="C68" s="203">
        <v>9</v>
      </c>
      <c r="D68" s="208">
        <v>1.0578399590513563</v>
      </c>
      <c r="E68" s="208"/>
      <c r="F68" s="239">
        <v>9</v>
      </c>
      <c r="G68" s="208">
        <v>1.1987168664528112</v>
      </c>
      <c r="H68" s="217"/>
      <c r="I68" s="239">
        <v>10</v>
      </c>
      <c r="J68" s="208">
        <v>1.0010010010010011</v>
      </c>
      <c r="K68" s="217"/>
      <c r="L68" s="239">
        <v>24</v>
      </c>
      <c r="M68" s="208">
        <v>0.3468780971258672</v>
      </c>
      <c r="N68" s="217"/>
      <c r="O68" s="240">
        <v>20</v>
      </c>
      <c r="P68" s="230">
        <v>0.82304526748971196</v>
      </c>
      <c r="Q68" s="55"/>
      <c r="R68" s="199">
        <v>31</v>
      </c>
      <c r="S68" s="230">
        <v>0.35918367346938773</v>
      </c>
      <c r="T68" s="9"/>
      <c r="V68" s="9"/>
      <c r="W68" s="9"/>
      <c r="X68" s="9"/>
      <c r="Y68" s="9"/>
      <c r="Z68" s="9"/>
      <c r="AA68" s="9"/>
      <c r="AB68" s="9"/>
      <c r="AC68" s="9"/>
      <c r="AD68" s="9"/>
      <c r="AE68" s="9"/>
      <c r="AF68" s="9"/>
      <c r="AG68" s="9"/>
      <c r="AH68" s="9"/>
      <c r="AI68" s="9"/>
      <c r="AJ68" s="9"/>
      <c r="AK68" s="9"/>
      <c r="AL68" s="9"/>
      <c r="AM68" s="9"/>
    </row>
    <row r="69" spans="1:39" s="70" customFormat="1" ht="15" customHeight="1">
      <c r="A69" s="9" t="s">
        <v>15</v>
      </c>
      <c r="B69" s="19"/>
      <c r="C69" s="203">
        <v>35</v>
      </c>
      <c r="D69" s="208">
        <v>-0.20568257916387642</v>
      </c>
      <c r="E69" s="208"/>
      <c r="F69" s="239">
        <v>41</v>
      </c>
      <c r="G69" s="208">
        <v>-0.44576523031203563</v>
      </c>
      <c r="H69" s="217"/>
      <c r="I69" s="239">
        <v>37</v>
      </c>
      <c r="J69" s="208">
        <v>1.9258545979778528E-2</v>
      </c>
      <c r="K69" s="217"/>
      <c r="L69" s="239">
        <v>39</v>
      </c>
      <c r="M69" s="208">
        <v>-0.25031289111389238</v>
      </c>
      <c r="N69" s="217"/>
      <c r="O69" s="240">
        <v>39</v>
      </c>
      <c r="P69" s="230">
        <v>4.3432101148537787E-2</v>
      </c>
      <c r="Q69" s="55"/>
      <c r="R69" s="199">
        <v>36</v>
      </c>
      <c r="S69" s="230">
        <v>2.4118469924268002E-2</v>
      </c>
      <c r="T69" s="9"/>
      <c r="V69" s="9"/>
      <c r="W69" s="9"/>
      <c r="X69" s="9"/>
      <c r="Y69" s="9"/>
      <c r="Z69" s="9"/>
      <c r="AA69" s="9"/>
      <c r="AB69" s="9"/>
      <c r="AC69" s="9"/>
      <c r="AD69" s="9"/>
      <c r="AE69" s="9"/>
      <c r="AF69" s="9"/>
      <c r="AG69" s="9"/>
      <c r="AH69" s="9"/>
      <c r="AI69" s="9"/>
      <c r="AJ69" s="9"/>
      <c r="AK69" s="9"/>
      <c r="AL69" s="9"/>
      <c r="AM69" s="9"/>
    </row>
    <row r="70" spans="1:39" s="70" customFormat="1" ht="15" customHeight="1">
      <c r="A70" s="9" t="s">
        <v>16</v>
      </c>
      <c r="B70" s="19"/>
      <c r="C70" s="203">
        <v>27</v>
      </c>
      <c r="D70" s="208">
        <v>0.29855697462265712</v>
      </c>
      <c r="E70" s="208"/>
      <c r="F70" s="239">
        <v>1</v>
      </c>
      <c r="G70" s="208">
        <v>3.8944931370927733</v>
      </c>
      <c r="H70" s="217"/>
      <c r="I70" s="239">
        <v>4</v>
      </c>
      <c r="J70" s="208">
        <v>1.448467966573816</v>
      </c>
      <c r="K70" s="217"/>
      <c r="L70" s="239">
        <v>1</v>
      </c>
      <c r="M70" s="208">
        <v>1.7651212049894092</v>
      </c>
      <c r="N70" s="217"/>
      <c r="O70" s="240">
        <v>37</v>
      </c>
      <c r="P70" s="230">
        <v>0.18501387604070307</v>
      </c>
      <c r="Q70" s="55"/>
      <c r="R70" s="199">
        <v>38</v>
      </c>
      <c r="S70" s="230">
        <v>-2.3084025854108955E-2</v>
      </c>
      <c r="T70" s="9"/>
      <c r="V70" s="9"/>
      <c r="W70" s="9"/>
      <c r="X70" s="9"/>
      <c r="Y70" s="9"/>
      <c r="Z70" s="9"/>
      <c r="AA70" s="9"/>
      <c r="AB70" s="9"/>
      <c r="AC70" s="9"/>
      <c r="AD70" s="9"/>
      <c r="AE70" s="9"/>
      <c r="AF70" s="9"/>
      <c r="AG70" s="9"/>
      <c r="AH70" s="9"/>
      <c r="AI70" s="9"/>
      <c r="AJ70" s="9"/>
      <c r="AK70" s="9"/>
      <c r="AL70" s="9"/>
      <c r="AM70" s="9"/>
    </row>
    <row r="71" spans="1:39" s="70" customFormat="1" ht="15" customHeight="1">
      <c r="A71" s="9" t="s">
        <v>17</v>
      </c>
      <c r="B71" s="19"/>
      <c r="C71" s="203">
        <v>40</v>
      </c>
      <c r="D71" s="208">
        <v>-0.63868613138686137</v>
      </c>
      <c r="E71" s="208"/>
      <c r="F71" s="239">
        <v>39</v>
      </c>
      <c r="G71" s="208">
        <v>-0.20989111898202809</v>
      </c>
      <c r="H71" s="217"/>
      <c r="I71" s="239">
        <v>40</v>
      </c>
      <c r="J71" s="208">
        <v>-0.35493624293413961</v>
      </c>
      <c r="K71" s="217"/>
      <c r="L71" s="239">
        <v>29</v>
      </c>
      <c r="M71" s="208">
        <v>0.2506596306068602</v>
      </c>
      <c r="N71" s="217"/>
      <c r="O71" s="240">
        <v>35</v>
      </c>
      <c r="P71" s="230">
        <v>0.26319252533228055</v>
      </c>
      <c r="Q71" s="55"/>
      <c r="R71" s="199">
        <v>43</v>
      </c>
      <c r="S71" s="230">
        <v>-0.36750229688935554</v>
      </c>
      <c r="T71" s="9"/>
      <c r="V71" s="9"/>
      <c r="W71" s="9"/>
      <c r="X71" s="9"/>
      <c r="Y71" s="9"/>
      <c r="Z71" s="9"/>
      <c r="AA71" s="9"/>
      <c r="AB71" s="9"/>
      <c r="AC71" s="9"/>
      <c r="AD71" s="9"/>
      <c r="AE71" s="9"/>
      <c r="AF71" s="9"/>
      <c r="AG71" s="9"/>
      <c r="AH71" s="9"/>
      <c r="AI71" s="9"/>
      <c r="AJ71" s="9"/>
      <c r="AK71" s="9"/>
      <c r="AL71" s="9"/>
      <c r="AM71" s="9"/>
    </row>
    <row r="72" spans="1:39" ht="15" customHeight="1">
      <c r="A72" s="9" t="s">
        <v>18</v>
      </c>
      <c r="B72" s="19"/>
      <c r="C72" s="203">
        <v>26</v>
      </c>
      <c r="D72" s="208">
        <v>0.30278007156619874</v>
      </c>
      <c r="E72" s="208"/>
      <c r="F72" s="239">
        <v>40</v>
      </c>
      <c r="G72" s="208">
        <v>-0.21953896816684962</v>
      </c>
      <c r="H72" s="217"/>
      <c r="I72" s="239">
        <v>33</v>
      </c>
      <c r="J72" s="208">
        <v>0.24752475247524752</v>
      </c>
      <c r="K72" s="217"/>
      <c r="L72" s="239">
        <v>38</v>
      </c>
      <c r="M72" s="208">
        <v>-2.7434842249657067E-2</v>
      </c>
      <c r="N72" s="217"/>
      <c r="O72" s="240">
        <v>42</v>
      </c>
      <c r="P72" s="230">
        <v>-0.35675082327113067</v>
      </c>
      <c r="Q72" s="55"/>
      <c r="R72" s="199">
        <v>42</v>
      </c>
      <c r="S72" s="230">
        <v>-0.35802809143486647</v>
      </c>
      <c r="T72" s="9"/>
      <c r="U72" s="70"/>
    </row>
    <row r="73" spans="1:39" ht="15" customHeight="1">
      <c r="A73" s="9" t="s">
        <v>22</v>
      </c>
      <c r="B73" s="19"/>
      <c r="C73" s="203">
        <v>37</v>
      </c>
      <c r="D73" s="208">
        <v>-0.44569900460555639</v>
      </c>
      <c r="E73" s="208"/>
      <c r="F73" s="239">
        <v>29</v>
      </c>
      <c r="G73" s="208">
        <v>0.49246381137143708</v>
      </c>
      <c r="H73" s="217"/>
      <c r="I73" s="239">
        <v>34</v>
      </c>
      <c r="J73" s="208">
        <v>0.22275022275022277</v>
      </c>
      <c r="K73" s="217"/>
      <c r="L73" s="239">
        <v>31</v>
      </c>
      <c r="M73" s="208">
        <v>0.20743813898355312</v>
      </c>
      <c r="N73" s="217"/>
      <c r="O73" s="240">
        <v>9</v>
      </c>
      <c r="P73" s="230">
        <v>1.0941889693922815</v>
      </c>
      <c r="Q73" s="55"/>
      <c r="R73" s="199">
        <v>9</v>
      </c>
      <c r="S73" s="230">
        <v>0.92145677928916181</v>
      </c>
      <c r="T73" s="9"/>
      <c r="U73" s="70"/>
    </row>
    <row r="74" spans="1:39" ht="15" customHeight="1">
      <c r="A74" s="9" t="s">
        <v>23</v>
      </c>
      <c r="B74" s="19"/>
      <c r="C74" s="203">
        <v>3</v>
      </c>
      <c r="D74" s="208">
        <v>1.2717936470026272</v>
      </c>
      <c r="E74" s="208"/>
      <c r="F74" s="239">
        <v>18</v>
      </c>
      <c r="G74" s="208">
        <v>0.79594363539885626</v>
      </c>
      <c r="H74" s="217"/>
      <c r="I74" s="239">
        <v>14</v>
      </c>
      <c r="J74" s="208">
        <v>0.93589143659335516</v>
      </c>
      <c r="K74" s="217"/>
      <c r="L74" s="239">
        <v>18</v>
      </c>
      <c r="M74" s="208">
        <v>0.47519703291608717</v>
      </c>
      <c r="N74" s="217"/>
      <c r="O74" s="240">
        <v>4</v>
      </c>
      <c r="P74" s="230">
        <v>1.5342023301418848</v>
      </c>
      <c r="Q74" s="55"/>
      <c r="R74" s="199">
        <v>10</v>
      </c>
      <c r="S74" s="230">
        <v>0.88616223585548748</v>
      </c>
      <c r="T74" s="9"/>
      <c r="U74" s="70"/>
    </row>
    <row r="75" spans="1:39" ht="15" customHeight="1">
      <c r="A75" s="9" t="s">
        <v>24</v>
      </c>
      <c r="B75" s="19"/>
      <c r="C75" s="203">
        <v>39</v>
      </c>
      <c r="D75" s="208">
        <v>-0.57636887608069165</v>
      </c>
      <c r="E75" s="208"/>
      <c r="F75" s="239">
        <v>43</v>
      </c>
      <c r="G75" s="208">
        <v>-0.92226613965744397</v>
      </c>
      <c r="H75" s="217"/>
      <c r="I75" s="239">
        <v>42</v>
      </c>
      <c r="J75" s="208">
        <v>-0.6914893617021276</v>
      </c>
      <c r="K75" s="217"/>
      <c r="L75" s="239">
        <v>43</v>
      </c>
      <c r="M75" s="208">
        <v>-3.3208355650776649</v>
      </c>
      <c r="N75" s="217"/>
      <c r="O75" s="240">
        <v>25</v>
      </c>
      <c r="P75" s="230">
        <v>0.63711911357340723</v>
      </c>
      <c r="Q75" s="55"/>
      <c r="R75" s="199">
        <v>26</v>
      </c>
      <c r="S75" s="230">
        <v>0.46793283787503442</v>
      </c>
      <c r="T75" s="9"/>
      <c r="U75" s="70"/>
    </row>
    <row r="76" spans="1:39" ht="15" customHeight="1">
      <c r="A76" s="9" t="s">
        <v>25</v>
      </c>
      <c r="B76" s="19"/>
      <c r="C76" s="203">
        <v>42</v>
      </c>
      <c r="D76" s="208">
        <v>-0.71472964574269726</v>
      </c>
      <c r="E76" s="208"/>
      <c r="F76" s="239">
        <v>3</v>
      </c>
      <c r="G76" s="208">
        <v>2.0187793427230045</v>
      </c>
      <c r="H76" s="217"/>
      <c r="I76" s="239">
        <v>43</v>
      </c>
      <c r="J76" s="208">
        <v>-3.7735849056603774</v>
      </c>
      <c r="K76" s="217"/>
      <c r="L76" s="239">
        <v>40</v>
      </c>
      <c r="M76" s="208">
        <v>-0.28694404591104739</v>
      </c>
      <c r="N76" s="217"/>
      <c r="O76" s="240">
        <v>41</v>
      </c>
      <c r="P76" s="230">
        <v>-0.31974420463629094</v>
      </c>
      <c r="Q76" s="55"/>
      <c r="R76" s="199">
        <v>32</v>
      </c>
      <c r="S76" s="230">
        <v>0.33680834001603849</v>
      </c>
      <c r="T76" s="9"/>
      <c r="U76" s="70"/>
    </row>
    <row r="77" spans="1:39" ht="15" customHeight="1">
      <c r="A77" s="9" t="s">
        <v>19</v>
      </c>
      <c r="B77" s="19"/>
      <c r="C77" s="203">
        <v>38</v>
      </c>
      <c r="D77" s="208">
        <v>-0.5738029283735655</v>
      </c>
      <c r="E77" s="208"/>
      <c r="F77" s="239">
        <v>38</v>
      </c>
      <c r="G77" s="208">
        <v>-0.17910447761194029</v>
      </c>
      <c r="H77" s="217"/>
      <c r="I77" s="239">
        <v>23</v>
      </c>
      <c r="J77" s="208">
        <v>0.63795853269537484</v>
      </c>
      <c r="K77" s="217"/>
      <c r="L77" s="239">
        <v>34</v>
      </c>
      <c r="M77" s="208">
        <v>0.17828843106180667</v>
      </c>
      <c r="N77" s="217"/>
      <c r="O77" s="240">
        <v>27</v>
      </c>
      <c r="P77" s="230">
        <v>0.61301166699624277</v>
      </c>
      <c r="Q77" s="55"/>
      <c r="R77" s="199">
        <v>27</v>
      </c>
      <c r="S77" s="230">
        <v>0.45204402515723269</v>
      </c>
      <c r="T77" s="9"/>
      <c r="U77" s="70"/>
    </row>
    <row r="78" spans="1:39" ht="15" customHeight="1">
      <c r="A78" s="9" t="s">
        <v>20</v>
      </c>
      <c r="B78" s="19"/>
      <c r="C78" s="203">
        <v>5</v>
      </c>
      <c r="D78" s="208">
        <v>1.2216685420350426</v>
      </c>
      <c r="E78" s="208"/>
      <c r="F78" s="239">
        <v>19</v>
      </c>
      <c r="G78" s="208">
        <v>0.76226774654597429</v>
      </c>
      <c r="H78" s="217"/>
      <c r="I78" s="239">
        <v>20</v>
      </c>
      <c r="J78" s="208">
        <v>0.74074074074074081</v>
      </c>
      <c r="K78" s="217"/>
      <c r="L78" s="239">
        <v>33</v>
      </c>
      <c r="M78" s="208">
        <v>0.18773466833541927</v>
      </c>
      <c r="N78" s="217"/>
      <c r="O78" s="240">
        <v>16</v>
      </c>
      <c r="P78" s="230">
        <v>0.92129918800749522</v>
      </c>
      <c r="Q78" s="55"/>
      <c r="R78" s="199">
        <v>39</v>
      </c>
      <c r="S78" s="230">
        <v>-0.13925421630821599</v>
      </c>
      <c r="T78" s="9"/>
      <c r="U78" s="70"/>
    </row>
    <row r="79" spans="1:39" ht="15" customHeight="1">
      <c r="A79" s="102" t="s">
        <v>21</v>
      </c>
      <c r="B79" s="15"/>
      <c r="C79" s="202">
        <v>43</v>
      </c>
      <c r="D79" s="17">
        <v>-1.9412643106022895</v>
      </c>
      <c r="E79" s="17"/>
      <c r="F79" s="56">
        <v>42</v>
      </c>
      <c r="G79" s="17">
        <v>-0.76142131979695438</v>
      </c>
      <c r="H79" s="37"/>
      <c r="I79" s="56">
        <v>41</v>
      </c>
      <c r="J79" s="17">
        <v>-0.5626598465473146</v>
      </c>
      <c r="K79" s="37"/>
      <c r="L79" s="56">
        <v>42</v>
      </c>
      <c r="M79" s="17">
        <v>-0.61728395061728392</v>
      </c>
      <c r="N79" s="37"/>
      <c r="O79" s="244">
        <v>43</v>
      </c>
      <c r="P79" s="236">
        <v>-0.56935817805383016</v>
      </c>
      <c r="Q79" s="255"/>
      <c r="R79" s="256">
        <v>40</v>
      </c>
      <c r="S79" s="236">
        <v>-0.15616866215512754</v>
      </c>
      <c r="T79" s="102"/>
      <c r="U79" s="70"/>
    </row>
    <row r="83" spans="4:4" ht="20.100000000000001" customHeight="1">
      <c r="D83" s="70"/>
    </row>
  </sheetData>
  <mergeCells count="8">
    <mergeCell ref="R3:T3"/>
    <mergeCell ref="A2:B4"/>
    <mergeCell ref="A1:T1"/>
    <mergeCell ref="C3:E3"/>
    <mergeCell ref="F3:H3"/>
    <mergeCell ref="I3:K3"/>
    <mergeCell ref="L3:N3"/>
    <mergeCell ref="O3:Q3"/>
  </mergeCells>
  <phoneticPr fontId="4"/>
  <printOptions horizontalCentered="1"/>
  <pageMargins left="0.70866141732283472" right="0.70866141732283472" top="0.74803149606299213" bottom="0.74803149606299213" header="0.31496062992125984" footer="0.31496062992125984"/>
  <pageSetup paperSize="9" scale="6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V80"/>
  <sheetViews>
    <sheetView showGridLines="0" zoomScaleNormal="100" workbookViewId="0">
      <selection sqref="A1:T1"/>
    </sheetView>
  </sheetViews>
  <sheetFormatPr defaultColWidth="9" defaultRowHeight="20.100000000000001" customHeight="1"/>
  <cols>
    <col min="1" max="1" width="2.33203125" style="9" customWidth="1"/>
    <col min="2" max="2" width="8.6640625" style="9" customWidth="1"/>
    <col min="3" max="3" width="5.6640625" style="9" customWidth="1"/>
    <col min="4" max="4" width="11.6640625" style="9" customWidth="1"/>
    <col min="5" max="5" width="1.6640625" style="9" customWidth="1"/>
    <col min="6" max="6" width="5.6640625" style="9" customWidth="1"/>
    <col min="7" max="7" width="11.6640625" style="9" customWidth="1"/>
    <col min="8" max="8" width="1.6640625" style="9" customWidth="1"/>
    <col min="9" max="9" width="5.6640625" style="9" customWidth="1"/>
    <col min="10" max="10" width="11.6640625" style="9" customWidth="1"/>
    <col min="11" max="11" width="1.6640625" style="9" customWidth="1"/>
    <col min="12" max="12" width="5.6640625" style="9" customWidth="1"/>
    <col min="13" max="13" width="11.6640625" style="9" customWidth="1"/>
    <col min="14" max="14" width="1.6640625" style="9" customWidth="1"/>
    <col min="15" max="15" width="5.6640625" style="9" customWidth="1"/>
    <col min="16" max="16" width="11.6640625" style="9" customWidth="1"/>
    <col min="17" max="17" width="1.6640625" style="9" customWidth="1"/>
    <col min="18" max="18" width="5.6640625" style="9" customWidth="1"/>
    <col min="19" max="19" width="11.6640625" style="9" customWidth="1"/>
    <col min="20" max="20" width="1.6640625" style="9" customWidth="1"/>
    <col min="21" max="16384" width="9" style="9"/>
  </cols>
  <sheetData>
    <row r="1" spans="1:22" ht="37.5" customHeight="1" thickBot="1">
      <c r="A1" s="373" t="s">
        <v>641</v>
      </c>
      <c r="B1" s="373"/>
      <c r="C1" s="373"/>
      <c r="D1" s="373"/>
      <c r="E1" s="373"/>
      <c r="F1" s="373"/>
      <c r="G1" s="373"/>
      <c r="H1" s="373"/>
      <c r="I1" s="373"/>
      <c r="J1" s="373"/>
      <c r="K1" s="373"/>
      <c r="L1" s="373"/>
      <c r="M1" s="373"/>
      <c r="N1" s="373"/>
      <c r="O1" s="373"/>
      <c r="P1" s="373"/>
      <c r="Q1" s="373"/>
      <c r="R1" s="373"/>
      <c r="S1" s="373"/>
      <c r="T1" s="373"/>
    </row>
    <row r="2" spans="1:22" ht="20.100000000000001" customHeight="1">
      <c r="A2" s="345" t="s">
        <v>220</v>
      </c>
      <c r="B2" s="367"/>
      <c r="C2" s="237"/>
      <c r="D2" s="45"/>
      <c r="E2" s="45"/>
      <c r="F2" s="237"/>
      <c r="G2" s="45"/>
      <c r="H2" s="45"/>
      <c r="I2" s="237"/>
      <c r="J2" s="45"/>
      <c r="K2" s="45"/>
      <c r="L2" s="237"/>
      <c r="M2" s="45"/>
      <c r="N2" s="45"/>
      <c r="O2" s="237"/>
      <c r="P2" s="45"/>
      <c r="Q2" s="19"/>
      <c r="R2" s="237"/>
      <c r="S2" s="45"/>
      <c r="T2" s="19"/>
    </row>
    <row r="3" spans="1:22" ht="20.100000000000001" customHeight="1">
      <c r="A3" s="368"/>
      <c r="B3" s="369"/>
      <c r="C3" s="365" t="s">
        <v>633</v>
      </c>
      <c r="D3" s="366"/>
      <c r="E3" s="372"/>
      <c r="F3" s="365" t="s">
        <v>630</v>
      </c>
      <c r="G3" s="366"/>
      <c r="H3" s="372"/>
      <c r="I3" s="365" t="s">
        <v>184</v>
      </c>
      <c r="J3" s="366"/>
      <c r="K3" s="372"/>
      <c r="L3" s="365" t="s">
        <v>182</v>
      </c>
      <c r="M3" s="366"/>
      <c r="N3" s="366"/>
      <c r="O3" s="365" t="s">
        <v>226</v>
      </c>
      <c r="P3" s="366"/>
      <c r="Q3" s="366"/>
      <c r="R3" s="365" t="s">
        <v>628</v>
      </c>
      <c r="S3" s="366"/>
      <c r="T3" s="366"/>
    </row>
    <row r="4" spans="1:22" ht="20.100000000000001" customHeight="1">
      <c r="A4" s="346"/>
      <c r="B4" s="370"/>
      <c r="C4" s="59" t="s">
        <v>60</v>
      </c>
      <c r="D4" s="14"/>
      <c r="E4" s="238"/>
      <c r="F4" s="59" t="s">
        <v>60</v>
      </c>
      <c r="G4" s="14"/>
      <c r="H4" s="238"/>
      <c r="I4" s="59" t="s">
        <v>60</v>
      </c>
      <c r="J4" s="14"/>
      <c r="K4" s="238"/>
      <c r="L4" s="58" t="s">
        <v>60</v>
      </c>
      <c r="M4" s="14"/>
      <c r="N4" s="238"/>
      <c r="O4" s="59" t="s">
        <v>60</v>
      </c>
      <c r="P4" s="14"/>
      <c r="Q4" s="14"/>
      <c r="R4" s="59" t="s">
        <v>60</v>
      </c>
      <c r="S4" s="14"/>
      <c r="T4" s="14"/>
    </row>
    <row r="5" spans="1:22" ht="15" customHeight="1">
      <c r="B5" s="209"/>
      <c r="C5" s="69" t="s">
        <v>175</v>
      </c>
      <c r="D5" s="10"/>
      <c r="E5" s="67" t="s">
        <v>5</v>
      </c>
      <c r="F5" s="67" t="s">
        <v>175</v>
      </c>
      <c r="G5" s="10"/>
      <c r="H5" s="67" t="s">
        <v>5</v>
      </c>
      <c r="I5" s="67" t="s">
        <v>175</v>
      </c>
      <c r="J5" s="10"/>
      <c r="K5" s="67" t="s">
        <v>5</v>
      </c>
      <c r="L5" s="67" t="s">
        <v>175</v>
      </c>
      <c r="M5" s="10"/>
      <c r="N5" s="67" t="s">
        <v>5</v>
      </c>
      <c r="O5" s="67" t="s">
        <v>175</v>
      </c>
      <c r="P5" s="10"/>
      <c r="Q5" s="67" t="s">
        <v>5</v>
      </c>
      <c r="R5" s="67" t="s">
        <v>175</v>
      </c>
      <c r="S5" s="10"/>
      <c r="T5" s="67" t="s">
        <v>5</v>
      </c>
    </row>
    <row r="6" spans="1:22" ht="15" customHeight="1">
      <c r="A6" s="9" t="s">
        <v>26</v>
      </c>
      <c r="B6" s="19"/>
      <c r="C6" s="203">
        <v>43</v>
      </c>
      <c r="D6" s="207">
        <v>-8280</v>
      </c>
      <c r="E6" s="45"/>
      <c r="F6" s="239">
        <v>43</v>
      </c>
      <c r="G6" s="207">
        <v>-8853</v>
      </c>
      <c r="H6" s="45"/>
      <c r="I6" s="239">
        <v>43</v>
      </c>
      <c r="J6" s="207">
        <v>-9414</v>
      </c>
      <c r="K6" s="45"/>
      <c r="L6" s="239">
        <v>43</v>
      </c>
      <c r="M6" s="207">
        <v>-12186</v>
      </c>
      <c r="N6" s="45"/>
      <c r="O6" s="240">
        <v>43</v>
      </c>
      <c r="P6" s="215">
        <v>-15290</v>
      </c>
      <c r="Q6" s="38"/>
      <c r="R6" s="240">
        <v>43</v>
      </c>
      <c r="S6" s="215">
        <v>-15792</v>
      </c>
      <c r="T6" s="45"/>
    </row>
    <row r="7" spans="1:22" ht="13.5" customHeight="1">
      <c r="B7" s="104" t="s">
        <v>189</v>
      </c>
      <c r="C7" s="257"/>
      <c r="D7" s="248">
        <v>-130</v>
      </c>
      <c r="E7" s="248"/>
      <c r="F7" s="258"/>
      <c r="G7" s="248">
        <v>-203</v>
      </c>
      <c r="H7" s="248"/>
      <c r="I7" s="258"/>
      <c r="J7" s="248">
        <v>-324</v>
      </c>
      <c r="K7" s="248"/>
      <c r="L7" s="258"/>
      <c r="M7" s="248">
        <v>-402</v>
      </c>
      <c r="N7" s="248"/>
      <c r="O7" s="258"/>
      <c r="P7" s="248">
        <v>-383</v>
      </c>
      <c r="Q7" s="248"/>
      <c r="R7" s="258"/>
      <c r="S7" s="248">
        <v>-462</v>
      </c>
      <c r="T7" s="243"/>
      <c r="V7" s="38"/>
    </row>
    <row r="8" spans="1:22" ht="13.5" customHeight="1">
      <c r="B8" s="104" t="s">
        <v>190</v>
      </c>
      <c r="C8" s="257"/>
      <c r="D8" s="248">
        <v>144</v>
      </c>
      <c r="E8" s="248"/>
      <c r="F8" s="258"/>
      <c r="G8" s="248">
        <v>221</v>
      </c>
      <c r="H8" s="248"/>
      <c r="I8" s="258"/>
      <c r="J8" s="248">
        <v>283</v>
      </c>
      <c r="K8" s="248"/>
      <c r="L8" s="258"/>
      <c r="M8" s="248">
        <v>182</v>
      </c>
      <c r="N8" s="248"/>
      <c r="O8" s="258"/>
      <c r="P8" s="248">
        <v>56</v>
      </c>
      <c r="Q8" s="248"/>
      <c r="R8" s="258"/>
      <c r="S8" s="248">
        <v>-8</v>
      </c>
      <c r="T8" s="243"/>
    </row>
    <row r="9" spans="1:22" ht="13.5" customHeight="1">
      <c r="B9" s="104" t="s">
        <v>191</v>
      </c>
      <c r="C9" s="257"/>
      <c r="D9" s="248">
        <v>-306</v>
      </c>
      <c r="E9" s="248"/>
      <c r="F9" s="258"/>
      <c r="G9" s="248">
        <v>-278</v>
      </c>
      <c r="H9" s="248"/>
      <c r="I9" s="258"/>
      <c r="J9" s="248">
        <v>-313</v>
      </c>
      <c r="K9" s="248"/>
      <c r="L9" s="258"/>
      <c r="M9" s="248">
        <v>-415</v>
      </c>
      <c r="N9" s="248"/>
      <c r="O9" s="258"/>
      <c r="P9" s="248">
        <v>-459</v>
      </c>
      <c r="Q9" s="248"/>
      <c r="R9" s="258"/>
      <c r="S9" s="248">
        <v>-490</v>
      </c>
      <c r="T9" s="243"/>
    </row>
    <row r="10" spans="1:22" ht="13.5" customHeight="1">
      <c r="B10" s="104" t="s">
        <v>192</v>
      </c>
      <c r="C10" s="257"/>
      <c r="D10" s="248">
        <v>528</v>
      </c>
      <c r="E10" s="248"/>
      <c r="F10" s="258"/>
      <c r="G10" s="248">
        <v>502</v>
      </c>
      <c r="H10" s="248"/>
      <c r="I10" s="258"/>
      <c r="J10" s="248">
        <v>411</v>
      </c>
      <c r="K10" s="248"/>
      <c r="L10" s="258"/>
      <c r="M10" s="248">
        <v>284</v>
      </c>
      <c r="N10" s="248"/>
      <c r="O10" s="258"/>
      <c r="P10" s="248">
        <v>126</v>
      </c>
      <c r="Q10" s="248"/>
      <c r="R10" s="258"/>
      <c r="S10" s="248">
        <v>238</v>
      </c>
      <c r="T10" s="243"/>
    </row>
    <row r="11" spans="1:22" ht="13.5" customHeight="1">
      <c r="B11" s="104" t="s">
        <v>193</v>
      </c>
      <c r="C11" s="257"/>
      <c r="D11" s="248">
        <v>-442</v>
      </c>
      <c r="E11" s="248"/>
      <c r="F11" s="258"/>
      <c r="G11" s="248">
        <v>-409</v>
      </c>
      <c r="H11" s="248"/>
      <c r="I11" s="258"/>
      <c r="J11" s="248">
        <v>-492</v>
      </c>
      <c r="K11" s="248"/>
      <c r="L11" s="258"/>
      <c r="M11" s="248">
        <v>-541</v>
      </c>
      <c r="N11" s="248"/>
      <c r="O11" s="258"/>
      <c r="P11" s="248">
        <v>-573</v>
      </c>
      <c r="Q11" s="248"/>
      <c r="R11" s="258"/>
      <c r="S11" s="248">
        <v>-552</v>
      </c>
      <c r="T11" s="243"/>
    </row>
    <row r="12" spans="1:22" ht="13.5" customHeight="1">
      <c r="B12" s="104" t="s">
        <v>194</v>
      </c>
      <c r="C12" s="257"/>
      <c r="D12" s="248">
        <v>-515</v>
      </c>
      <c r="E12" s="248"/>
      <c r="F12" s="258"/>
      <c r="G12" s="248">
        <v>-519</v>
      </c>
      <c r="H12" s="248"/>
      <c r="I12" s="258"/>
      <c r="J12" s="248">
        <v>-503</v>
      </c>
      <c r="K12" s="248"/>
      <c r="L12" s="258"/>
      <c r="M12" s="248">
        <v>-542</v>
      </c>
      <c r="N12" s="248"/>
      <c r="O12" s="258"/>
      <c r="P12" s="248">
        <v>-652</v>
      </c>
      <c r="Q12" s="248"/>
      <c r="R12" s="258"/>
      <c r="S12" s="248">
        <v>-664</v>
      </c>
      <c r="T12" s="243"/>
    </row>
    <row r="13" spans="1:22" ht="13.5" customHeight="1">
      <c r="B13" s="104" t="s">
        <v>195</v>
      </c>
      <c r="C13" s="257"/>
      <c r="D13" s="248">
        <v>111</v>
      </c>
      <c r="E13" s="248"/>
      <c r="F13" s="258"/>
      <c r="G13" s="248">
        <v>156</v>
      </c>
      <c r="H13" s="248"/>
      <c r="I13" s="258"/>
      <c r="J13" s="248">
        <v>121</v>
      </c>
      <c r="K13" s="248"/>
      <c r="L13" s="258"/>
      <c r="M13" s="248">
        <v>111</v>
      </c>
      <c r="N13" s="248"/>
      <c r="O13" s="258"/>
      <c r="P13" s="248">
        <v>-6</v>
      </c>
      <c r="Q13" s="248"/>
      <c r="R13" s="258"/>
      <c r="S13" s="248">
        <v>-3</v>
      </c>
      <c r="T13" s="243"/>
    </row>
    <row r="14" spans="1:22" ht="13.5" customHeight="1">
      <c r="B14" s="104" t="s">
        <v>196</v>
      </c>
      <c r="C14" s="257"/>
      <c r="D14" s="248">
        <v>-72</v>
      </c>
      <c r="E14" s="248"/>
      <c r="F14" s="258"/>
      <c r="G14" s="248">
        <v>-62</v>
      </c>
      <c r="H14" s="248"/>
      <c r="I14" s="258"/>
      <c r="J14" s="248">
        <v>-86</v>
      </c>
      <c r="K14" s="248"/>
      <c r="L14" s="258"/>
      <c r="M14" s="248">
        <v>-160</v>
      </c>
      <c r="N14" s="248"/>
      <c r="O14" s="258"/>
      <c r="P14" s="248">
        <v>-180</v>
      </c>
      <c r="Q14" s="248"/>
      <c r="R14" s="258"/>
      <c r="S14" s="248">
        <v>-202</v>
      </c>
      <c r="T14" s="243"/>
    </row>
    <row r="15" spans="1:22" ht="13.5" customHeight="1">
      <c r="B15" s="104" t="s">
        <v>197</v>
      </c>
      <c r="C15" s="257"/>
      <c r="D15" s="248">
        <v>-228</v>
      </c>
      <c r="E15" s="248"/>
      <c r="F15" s="258"/>
      <c r="G15" s="248">
        <v>-345</v>
      </c>
      <c r="H15" s="248"/>
      <c r="I15" s="258"/>
      <c r="J15" s="248">
        <v>-338</v>
      </c>
      <c r="K15" s="248"/>
      <c r="L15" s="258"/>
      <c r="M15" s="248">
        <v>-373</v>
      </c>
      <c r="N15" s="248"/>
      <c r="O15" s="258"/>
      <c r="P15" s="248">
        <v>-650</v>
      </c>
      <c r="Q15" s="248"/>
      <c r="R15" s="258"/>
      <c r="S15" s="248">
        <v>-671</v>
      </c>
      <c r="T15" s="243"/>
    </row>
    <row r="16" spans="1:22" ht="13.5" customHeight="1">
      <c r="B16" s="104" t="s">
        <v>198</v>
      </c>
      <c r="C16" s="257"/>
      <c r="D16" s="248">
        <v>-462</v>
      </c>
      <c r="E16" s="248"/>
      <c r="F16" s="258"/>
      <c r="G16" s="248">
        <v>-630</v>
      </c>
      <c r="H16" s="248"/>
      <c r="I16" s="258"/>
      <c r="J16" s="248">
        <v>-520</v>
      </c>
      <c r="K16" s="248"/>
      <c r="L16" s="258"/>
      <c r="M16" s="248">
        <v>-888</v>
      </c>
      <c r="N16" s="248"/>
      <c r="O16" s="258"/>
      <c r="P16" s="248">
        <v>-1024</v>
      </c>
      <c r="Q16" s="248"/>
      <c r="R16" s="258"/>
      <c r="S16" s="248">
        <v>-981</v>
      </c>
      <c r="T16" s="243"/>
    </row>
    <row r="17" spans="1:20" ht="13.5" customHeight="1">
      <c r="B17" s="104" t="s">
        <v>199</v>
      </c>
      <c r="C17" s="257"/>
      <c r="D17" s="248">
        <v>-218</v>
      </c>
      <c r="E17" s="248"/>
      <c r="F17" s="258"/>
      <c r="G17" s="248">
        <v>-186</v>
      </c>
      <c r="H17" s="248"/>
      <c r="I17" s="258"/>
      <c r="J17" s="248">
        <v>-282</v>
      </c>
      <c r="K17" s="248"/>
      <c r="L17" s="258"/>
      <c r="M17" s="248">
        <v>-390</v>
      </c>
      <c r="N17" s="248"/>
      <c r="O17" s="258"/>
      <c r="P17" s="248">
        <v>-459</v>
      </c>
      <c r="Q17" s="248"/>
      <c r="R17" s="258"/>
      <c r="S17" s="248">
        <v>-571</v>
      </c>
      <c r="T17" s="243"/>
    </row>
    <row r="18" spans="1:20" ht="13.5" customHeight="1">
      <c r="B18" s="104" t="s">
        <v>200</v>
      </c>
      <c r="C18" s="257"/>
      <c r="D18" s="248">
        <v>-1068</v>
      </c>
      <c r="E18" s="248"/>
      <c r="F18" s="258"/>
      <c r="G18" s="248">
        <v>-1038</v>
      </c>
      <c r="H18" s="248"/>
      <c r="I18" s="258"/>
      <c r="J18" s="248">
        <v>-1074</v>
      </c>
      <c r="K18" s="248"/>
      <c r="L18" s="258"/>
      <c r="M18" s="248">
        <v>-1132</v>
      </c>
      <c r="N18" s="248"/>
      <c r="O18" s="258"/>
      <c r="P18" s="248">
        <v>-1326</v>
      </c>
      <c r="Q18" s="248"/>
      <c r="R18" s="258"/>
      <c r="S18" s="248">
        <v>-1369</v>
      </c>
      <c r="T18" s="243"/>
    </row>
    <row r="19" spans="1:20" ht="13.5" customHeight="1">
      <c r="B19" s="104" t="s">
        <v>201</v>
      </c>
      <c r="C19" s="257"/>
      <c r="D19" s="248">
        <v>-514</v>
      </c>
      <c r="E19" s="248"/>
      <c r="F19" s="258"/>
      <c r="G19" s="248">
        <v>-558</v>
      </c>
      <c r="H19" s="248"/>
      <c r="I19" s="258"/>
      <c r="J19" s="248">
        <v>-579</v>
      </c>
      <c r="K19" s="248"/>
      <c r="L19" s="258"/>
      <c r="M19" s="248">
        <v>-720</v>
      </c>
      <c r="N19" s="248"/>
      <c r="O19" s="258"/>
      <c r="P19" s="248">
        <v>-651</v>
      </c>
      <c r="Q19" s="248"/>
      <c r="R19" s="258"/>
      <c r="S19" s="248">
        <v>-708</v>
      </c>
      <c r="T19" s="243"/>
    </row>
    <row r="20" spans="1:20" ht="13.5" customHeight="1">
      <c r="B20" s="104" t="s">
        <v>202</v>
      </c>
      <c r="C20" s="257"/>
      <c r="D20" s="248">
        <v>-245</v>
      </c>
      <c r="E20" s="248"/>
      <c r="F20" s="258"/>
      <c r="G20" s="248">
        <v>-342</v>
      </c>
      <c r="H20" s="248"/>
      <c r="I20" s="258"/>
      <c r="J20" s="248">
        <v>-319</v>
      </c>
      <c r="K20" s="248"/>
      <c r="L20" s="258"/>
      <c r="M20" s="248">
        <v>-480</v>
      </c>
      <c r="N20" s="248"/>
      <c r="O20" s="258"/>
      <c r="P20" s="248">
        <v>-732</v>
      </c>
      <c r="Q20" s="248"/>
      <c r="R20" s="258"/>
      <c r="S20" s="248">
        <v>-787</v>
      </c>
      <c r="T20" s="243"/>
    </row>
    <row r="21" spans="1:20" ht="13.5" customHeight="1">
      <c r="B21" s="104" t="s">
        <v>203</v>
      </c>
      <c r="C21" s="257"/>
      <c r="D21" s="248">
        <v>-298</v>
      </c>
      <c r="E21" s="248"/>
      <c r="F21" s="258"/>
      <c r="G21" s="248">
        <v>-293</v>
      </c>
      <c r="H21" s="248"/>
      <c r="I21" s="258"/>
      <c r="J21" s="248">
        <v>-298</v>
      </c>
      <c r="K21" s="248"/>
      <c r="L21" s="258"/>
      <c r="M21" s="248">
        <v>-337</v>
      </c>
      <c r="N21" s="248"/>
      <c r="O21" s="258"/>
      <c r="P21" s="248">
        <v>-453</v>
      </c>
      <c r="Q21" s="248"/>
      <c r="R21" s="258"/>
      <c r="S21" s="248">
        <v>-532</v>
      </c>
      <c r="T21" s="243"/>
    </row>
    <row r="22" spans="1:20" ht="13.5" customHeight="1">
      <c r="B22" s="104" t="s">
        <v>204</v>
      </c>
      <c r="C22" s="257"/>
      <c r="D22" s="248">
        <v>-559</v>
      </c>
      <c r="E22" s="248"/>
      <c r="F22" s="258"/>
      <c r="G22" s="248">
        <v>-670</v>
      </c>
      <c r="H22" s="248"/>
      <c r="I22" s="258"/>
      <c r="J22" s="248">
        <v>-642</v>
      </c>
      <c r="K22" s="248"/>
      <c r="L22" s="258"/>
      <c r="M22" s="248">
        <v>-793</v>
      </c>
      <c r="N22" s="248"/>
      <c r="O22" s="258"/>
      <c r="P22" s="248">
        <v>-1062</v>
      </c>
      <c r="Q22" s="248"/>
      <c r="R22" s="258"/>
      <c r="S22" s="248">
        <v>-1124</v>
      </c>
      <c r="T22" s="243"/>
    </row>
    <row r="23" spans="1:20" ht="13.5" customHeight="1">
      <c r="B23" s="104" t="s">
        <v>205</v>
      </c>
      <c r="C23" s="257"/>
      <c r="D23" s="248">
        <v>-803</v>
      </c>
      <c r="E23" s="248"/>
      <c r="F23" s="258"/>
      <c r="G23" s="248">
        <v>-828</v>
      </c>
      <c r="H23" s="248"/>
      <c r="I23" s="258"/>
      <c r="J23" s="248">
        <v>-801</v>
      </c>
      <c r="K23" s="248"/>
      <c r="L23" s="258"/>
      <c r="M23" s="248">
        <v>-961</v>
      </c>
      <c r="N23" s="248"/>
      <c r="O23" s="258"/>
      <c r="P23" s="248">
        <v>-1136</v>
      </c>
      <c r="Q23" s="248"/>
      <c r="R23" s="258"/>
      <c r="S23" s="248">
        <v>-1127</v>
      </c>
      <c r="T23" s="243"/>
    </row>
    <row r="24" spans="1:20" ht="13.5" customHeight="1">
      <c r="B24" s="104" t="s">
        <v>206</v>
      </c>
      <c r="C24" s="257"/>
      <c r="D24" s="248">
        <v>-2224</v>
      </c>
      <c r="E24" s="248"/>
      <c r="F24" s="258"/>
      <c r="G24" s="248">
        <v>-2296</v>
      </c>
      <c r="H24" s="248"/>
      <c r="I24" s="258"/>
      <c r="J24" s="248">
        <v>-2136</v>
      </c>
      <c r="K24" s="248"/>
      <c r="L24" s="258"/>
      <c r="M24" s="248">
        <v>-2451</v>
      </c>
      <c r="N24" s="248"/>
      <c r="O24" s="258"/>
      <c r="P24" s="248">
        <v>-2680</v>
      </c>
      <c r="Q24" s="248"/>
      <c r="R24" s="258"/>
      <c r="S24" s="248">
        <v>-2452</v>
      </c>
      <c r="T24" s="243"/>
    </row>
    <row r="25" spans="1:20" ht="13.5" customHeight="1">
      <c r="B25" s="104" t="s">
        <v>207</v>
      </c>
      <c r="C25" s="257"/>
      <c r="D25" s="248">
        <v>-127</v>
      </c>
      <c r="E25" s="248"/>
      <c r="F25" s="258"/>
      <c r="G25" s="248">
        <v>-148</v>
      </c>
      <c r="H25" s="248"/>
      <c r="I25" s="258"/>
      <c r="J25" s="248">
        <v>-195</v>
      </c>
      <c r="K25" s="248"/>
      <c r="L25" s="258"/>
      <c r="M25" s="248">
        <v>-308</v>
      </c>
      <c r="N25" s="248"/>
      <c r="O25" s="258"/>
      <c r="P25" s="248">
        <v>-419</v>
      </c>
      <c r="Q25" s="248"/>
      <c r="R25" s="258"/>
      <c r="S25" s="248">
        <v>-560</v>
      </c>
      <c r="T25" s="243"/>
    </row>
    <row r="26" spans="1:20" ht="13.5" customHeight="1">
      <c r="B26" s="104" t="s">
        <v>208</v>
      </c>
      <c r="C26" s="257"/>
      <c r="D26" s="248">
        <v>95</v>
      </c>
      <c r="E26" s="248"/>
      <c r="F26" s="258"/>
      <c r="G26" s="248">
        <v>19</v>
      </c>
      <c r="H26" s="248"/>
      <c r="I26" s="258"/>
      <c r="J26" s="248">
        <v>-16</v>
      </c>
      <c r="K26" s="248"/>
      <c r="L26" s="258"/>
      <c r="M26" s="248">
        <v>-164</v>
      </c>
      <c r="N26" s="248"/>
      <c r="O26" s="258"/>
      <c r="P26" s="248">
        <v>-270</v>
      </c>
      <c r="Q26" s="248"/>
      <c r="R26" s="258"/>
      <c r="S26" s="248">
        <v>-270</v>
      </c>
      <c r="T26" s="243"/>
    </row>
    <row r="27" spans="1:20" ht="13.5" customHeight="1">
      <c r="B27" s="104" t="s">
        <v>209</v>
      </c>
      <c r="C27" s="257"/>
      <c r="D27" s="248">
        <v>-626</v>
      </c>
      <c r="E27" s="248"/>
      <c r="F27" s="258"/>
      <c r="G27" s="248">
        <v>-720</v>
      </c>
      <c r="H27" s="248"/>
      <c r="I27" s="258"/>
      <c r="J27" s="248">
        <v>-810</v>
      </c>
      <c r="K27" s="248"/>
      <c r="L27" s="258"/>
      <c r="M27" s="248">
        <v>-933</v>
      </c>
      <c r="N27" s="248"/>
      <c r="O27" s="258"/>
      <c r="P27" s="248">
        <v>-1106</v>
      </c>
      <c r="Q27" s="248"/>
      <c r="R27" s="258"/>
      <c r="S27" s="248">
        <v>-1119</v>
      </c>
      <c r="T27" s="243"/>
    </row>
    <row r="28" spans="1:20" ht="13.5" customHeight="1">
      <c r="B28" s="104" t="s">
        <v>210</v>
      </c>
      <c r="C28" s="257"/>
      <c r="D28" s="248">
        <v>-921</v>
      </c>
      <c r="E28" s="248"/>
      <c r="F28" s="258"/>
      <c r="G28" s="248">
        <v>-1047</v>
      </c>
      <c r="H28" s="248"/>
      <c r="I28" s="258"/>
      <c r="J28" s="248">
        <v>-1190</v>
      </c>
      <c r="K28" s="248"/>
      <c r="L28" s="258"/>
      <c r="M28" s="248">
        <v>-1330</v>
      </c>
      <c r="N28" s="248"/>
      <c r="O28" s="258"/>
      <c r="P28" s="248">
        <v>-1647</v>
      </c>
      <c r="Q28" s="248"/>
      <c r="R28" s="258"/>
      <c r="S28" s="248">
        <v>-1809</v>
      </c>
      <c r="T28" s="243"/>
    </row>
    <row r="29" spans="1:20" ht="13.5" customHeight="1">
      <c r="B29" s="104" t="s">
        <v>211</v>
      </c>
      <c r="C29" s="257"/>
      <c r="D29" s="248">
        <v>253</v>
      </c>
      <c r="E29" s="248"/>
      <c r="F29" s="258"/>
      <c r="G29" s="248">
        <v>476</v>
      </c>
      <c r="H29" s="248"/>
      <c r="I29" s="258"/>
      <c r="J29" s="248">
        <v>317</v>
      </c>
      <c r="K29" s="248"/>
      <c r="L29" s="258"/>
      <c r="M29" s="248">
        <v>188</v>
      </c>
      <c r="N29" s="248"/>
      <c r="O29" s="258"/>
      <c r="P29" s="248">
        <v>147</v>
      </c>
      <c r="Q29" s="248"/>
      <c r="R29" s="258"/>
      <c r="S29" s="248">
        <v>146</v>
      </c>
      <c r="T29" s="243"/>
    </row>
    <row r="30" spans="1:20" ht="13.5" customHeight="1">
      <c r="B30" s="104" t="s">
        <v>212</v>
      </c>
      <c r="C30" s="257"/>
      <c r="D30" s="248">
        <v>347</v>
      </c>
      <c r="E30" s="248"/>
      <c r="F30" s="258"/>
      <c r="G30" s="248">
        <v>345</v>
      </c>
      <c r="H30" s="248"/>
      <c r="I30" s="258"/>
      <c r="J30" s="248">
        <v>372</v>
      </c>
      <c r="K30" s="248"/>
      <c r="L30" s="258"/>
      <c r="M30" s="248">
        <v>369</v>
      </c>
      <c r="N30" s="248"/>
      <c r="O30" s="258"/>
      <c r="P30" s="248">
        <v>249</v>
      </c>
      <c r="Q30" s="248"/>
      <c r="R30" s="258"/>
      <c r="S30" s="248">
        <v>285</v>
      </c>
      <c r="T30" s="243"/>
    </row>
    <row r="31" spans="1:20" ht="15" customHeight="1">
      <c r="A31" s="9" t="s">
        <v>27</v>
      </c>
      <c r="B31" s="19"/>
      <c r="C31" s="203">
        <v>42</v>
      </c>
      <c r="D31" s="207">
        <v>-1951</v>
      </c>
      <c r="E31" s="207"/>
      <c r="F31" s="246">
        <v>42</v>
      </c>
      <c r="G31" s="207">
        <v>-2645</v>
      </c>
      <c r="H31" s="207"/>
      <c r="I31" s="246">
        <v>42</v>
      </c>
      <c r="J31" s="207">
        <v>-2816</v>
      </c>
      <c r="K31" s="207"/>
      <c r="L31" s="246">
        <v>42</v>
      </c>
      <c r="M31" s="207">
        <v>-3790</v>
      </c>
      <c r="N31" s="207"/>
      <c r="O31" s="247">
        <v>42</v>
      </c>
      <c r="P31" s="215">
        <v>-4439</v>
      </c>
      <c r="Q31" s="215"/>
      <c r="R31" s="247">
        <v>42</v>
      </c>
      <c r="S31" s="215">
        <v>-5057</v>
      </c>
      <c r="T31" s="45"/>
    </row>
    <row r="32" spans="1:20" ht="13.5" customHeight="1">
      <c r="B32" s="104" t="s">
        <v>213</v>
      </c>
      <c r="C32" s="257"/>
      <c r="D32" s="248">
        <v>-649</v>
      </c>
      <c r="E32" s="248"/>
      <c r="F32" s="258"/>
      <c r="G32" s="248">
        <v>-728</v>
      </c>
      <c r="H32" s="248"/>
      <c r="I32" s="258"/>
      <c r="J32" s="248">
        <v>-663</v>
      </c>
      <c r="K32" s="248"/>
      <c r="L32" s="258"/>
      <c r="M32" s="248">
        <v>-819</v>
      </c>
      <c r="N32" s="248"/>
      <c r="O32" s="258"/>
      <c r="P32" s="248">
        <v>-941</v>
      </c>
      <c r="Q32" s="248"/>
      <c r="R32" s="258"/>
      <c r="S32" s="248">
        <v>-920</v>
      </c>
      <c r="T32" s="250"/>
    </row>
    <row r="33" spans="1:21" ht="13.5" customHeight="1">
      <c r="B33" s="104" t="s">
        <v>214</v>
      </c>
      <c r="C33" s="257"/>
      <c r="D33" s="248">
        <v>-146</v>
      </c>
      <c r="E33" s="248"/>
      <c r="F33" s="258"/>
      <c r="G33" s="248">
        <v>-277</v>
      </c>
      <c r="H33" s="248"/>
      <c r="I33" s="258"/>
      <c r="J33" s="248">
        <v>-357</v>
      </c>
      <c r="K33" s="248"/>
      <c r="L33" s="258"/>
      <c r="M33" s="248">
        <v>-420</v>
      </c>
      <c r="N33" s="248"/>
      <c r="O33" s="258"/>
      <c r="P33" s="248">
        <v>-602</v>
      </c>
      <c r="Q33" s="248"/>
      <c r="R33" s="258"/>
      <c r="S33" s="248">
        <v>-746</v>
      </c>
      <c r="T33" s="250"/>
    </row>
    <row r="34" spans="1:21" ht="13.5" customHeight="1">
      <c r="B34" s="104" t="s">
        <v>215</v>
      </c>
      <c r="C34" s="257"/>
      <c r="D34" s="248">
        <v>-273</v>
      </c>
      <c r="E34" s="248"/>
      <c r="F34" s="258"/>
      <c r="G34" s="248">
        <v>-310</v>
      </c>
      <c r="H34" s="248"/>
      <c r="I34" s="258"/>
      <c r="J34" s="248">
        <v>-362</v>
      </c>
      <c r="K34" s="248"/>
      <c r="L34" s="258"/>
      <c r="M34" s="248">
        <v>-460</v>
      </c>
      <c r="N34" s="248"/>
      <c r="O34" s="258"/>
      <c r="P34" s="248">
        <v>-458</v>
      </c>
      <c r="Q34" s="248"/>
      <c r="R34" s="258"/>
      <c r="S34" s="248">
        <v>-535</v>
      </c>
      <c r="T34" s="250"/>
    </row>
    <row r="35" spans="1:21" ht="13.5" customHeight="1">
      <c r="B35" s="104" t="s">
        <v>192</v>
      </c>
      <c r="C35" s="257"/>
      <c r="D35" s="248">
        <v>-271</v>
      </c>
      <c r="E35" s="248"/>
      <c r="F35" s="258"/>
      <c r="G35" s="248">
        <v>-464</v>
      </c>
      <c r="H35" s="248"/>
      <c r="I35" s="258"/>
      <c r="J35" s="248">
        <v>-450</v>
      </c>
      <c r="K35" s="248"/>
      <c r="L35" s="258"/>
      <c r="M35" s="248">
        <v>-701</v>
      </c>
      <c r="N35" s="248"/>
      <c r="O35" s="258"/>
      <c r="P35" s="248">
        <v>-652</v>
      </c>
      <c r="Q35" s="248"/>
      <c r="R35" s="258"/>
      <c r="S35" s="248">
        <v>-829</v>
      </c>
      <c r="T35" s="250"/>
    </row>
    <row r="36" spans="1:21" ht="13.5" customHeight="1">
      <c r="B36" s="104" t="s">
        <v>216</v>
      </c>
      <c r="C36" s="257"/>
      <c r="D36" s="248">
        <v>-565</v>
      </c>
      <c r="E36" s="248"/>
      <c r="F36" s="258"/>
      <c r="G36" s="248">
        <v>-789</v>
      </c>
      <c r="H36" s="248"/>
      <c r="I36" s="258"/>
      <c r="J36" s="248">
        <v>-833</v>
      </c>
      <c r="K36" s="248"/>
      <c r="L36" s="258"/>
      <c r="M36" s="248">
        <v>-910</v>
      </c>
      <c r="N36" s="248"/>
      <c r="O36" s="258"/>
      <c r="P36" s="248">
        <v>-1145</v>
      </c>
      <c r="Q36" s="248"/>
      <c r="R36" s="258"/>
      <c r="S36" s="248">
        <v>-1225</v>
      </c>
      <c r="T36" s="250"/>
    </row>
    <row r="37" spans="1:21" ht="13.5" customHeight="1">
      <c r="B37" s="104" t="s">
        <v>211</v>
      </c>
      <c r="C37" s="257"/>
      <c r="D37" s="248">
        <v>112</v>
      </c>
      <c r="E37" s="248"/>
      <c r="F37" s="258"/>
      <c r="G37" s="248">
        <v>148</v>
      </c>
      <c r="H37" s="248"/>
      <c r="I37" s="258"/>
      <c r="J37" s="248">
        <v>58</v>
      </c>
      <c r="K37" s="248"/>
      <c r="L37" s="258"/>
      <c r="M37" s="248">
        <v>-232</v>
      </c>
      <c r="N37" s="248"/>
      <c r="O37" s="258"/>
      <c r="P37" s="248">
        <v>-287</v>
      </c>
      <c r="Q37" s="248"/>
      <c r="R37" s="258"/>
      <c r="S37" s="248">
        <v>-471</v>
      </c>
      <c r="T37" s="250"/>
    </row>
    <row r="38" spans="1:21" ht="13.5" customHeight="1">
      <c r="B38" s="104" t="s">
        <v>217</v>
      </c>
      <c r="C38" s="257"/>
      <c r="D38" s="248">
        <v>-159</v>
      </c>
      <c r="E38" s="248"/>
      <c r="F38" s="258"/>
      <c r="G38" s="248">
        <v>-225</v>
      </c>
      <c r="H38" s="248"/>
      <c r="I38" s="258"/>
      <c r="J38" s="248">
        <v>-209</v>
      </c>
      <c r="K38" s="248"/>
      <c r="L38" s="258"/>
      <c r="M38" s="248">
        <v>-248</v>
      </c>
      <c r="N38" s="248"/>
      <c r="O38" s="258"/>
      <c r="P38" s="248">
        <v>-354</v>
      </c>
      <c r="Q38" s="248"/>
      <c r="R38" s="258"/>
      <c r="S38" s="248">
        <v>-331</v>
      </c>
      <c r="T38" s="250"/>
    </row>
    <row r="39" spans="1:21" ht="15" customHeight="1">
      <c r="A39" s="9" t="s">
        <v>28</v>
      </c>
      <c r="B39" s="19"/>
      <c r="C39" s="203">
        <v>37</v>
      </c>
      <c r="D39" s="207">
        <v>-714</v>
      </c>
      <c r="E39" s="45"/>
      <c r="F39" s="239">
        <v>36</v>
      </c>
      <c r="G39" s="207">
        <v>-756</v>
      </c>
      <c r="H39" s="45"/>
      <c r="I39" s="239">
        <v>37</v>
      </c>
      <c r="J39" s="207">
        <v>-806</v>
      </c>
      <c r="K39" s="45"/>
      <c r="L39" s="239">
        <v>36</v>
      </c>
      <c r="M39" s="207">
        <v>-1024</v>
      </c>
      <c r="N39" s="45"/>
      <c r="O39" s="240">
        <v>35</v>
      </c>
      <c r="P39" s="215">
        <v>-1211</v>
      </c>
      <c r="Q39" s="38"/>
      <c r="R39" s="240">
        <v>35</v>
      </c>
      <c r="S39" s="215">
        <v>-1370</v>
      </c>
      <c r="T39" s="45"/>
    </row>
    <row r="40" spans="1:21" ht="15" customHeight="1">
      <c r="A40" s="9" t="s">
        <v>29</v>
      </c>
      <c r="B40" s="19"/>
      <c r="C40" s="203">
        <v>21</v>
      </c>
      <c r="D40" s="207">
        <v>-233</v>
      </c>
      <c r="E40" s="45"/>
      <c r="F40" s="239">
        <v>25</v>
      </c>
      <c r="G40" s="207">
        <v>-330</v>
      </c>
      <c r="H40" s="45"/>
      <c r="I40" s="239">
        <v>21</v>
      </c>
      <c r="J40" s="207">
        <v>-269</v>
      </c>
      <c r="K40" s="45"/>
      <c r="L40" s="239">
        <v>34</v>
      </c>
      <c r="M40" s="207">
        <v>-885</v>
      </c>
      <c r="N40" s="45"/>
      <c r="O40" s="240">
        <v>36</v>
      </c>
      <c r="P40" s="215">
        <v>-1287</v>
      </c>
      <c r="Q40" s="38"/>
      <c r="R40" s="240">
        <v>36</v>
      </c>
      <c r="S40" s="215">
        <v>-1516</v>
      </c>
      <c r="T40" s="45"/>
    </row>
    <row r="41" spans="1:21" ht="15" customHeight="1">
      <c r="A41" s="9" t="s">
        <v>31</v>
      </c>
      <c r="B41" s="19"/>
      <c r="C41" s="203">
        <v>19</v>
      </c>
      <c r="D41" s="207">
        <v>-203</v>
      </c>
      <c r="E41" s="45"/>
      <c r="F41" s="239">
        <v>18</v>
      </c>
      <c r="G41" s="207">
        <v>-207</v>
      </c>
      <c r="H41" s="45"/>
      <c r="I41" s="239">
        <v>22</v>
      </c>
      <c r="J41" s="207">
        <v>-278</v>
      </c>
      <c r="K41" s="45"/>
      <c r="L41" s="239">
        <v>22</v>
      </c>
      <c r="M41" s="207">
        <v>-350</v>
      </c>
      <c r="N41" s="45"/>
      <c r="O41" s="240">
        <v>17</v>
      </c>
      <c r="P41" s="215">
        <v>-319</v>
      </c>
      <c r="Q41" s="38"/>
      <c r="R41" s="240">
        <v>21</v>
      </c>
      <c r="S41" s="215">
        <v>-488</v>
      </c>
      <c r="T41" s="45"/>
    </row>
    <row r="42" spans="1:21" ht="15" customHeight="1">
      <c r="A42" s="9" t="s">
        <v>32</v>
      </c>
      <c r="B42" s="19"/>
      <c r="C42" s="203">
        <v>1</v>
      </c>
      <c r="D42" s="207">
        <v>291</v>
      </c>
      <c r="E42" s="45"/>
      <c r="F42" s="239">
        <v>6</v>
      </c>
      <c r="G42" s="207">
        <v>-57</v>
      </c>
      <c r="H42" s="45"/>
      <c r="I42" s="239">
        <v>1</v>
      </c>
      <c r="J42" s="207">
        <v>64</v>
      </c>
      <c r="K42" s="45"/>
      <c r="L42" s="239">
        <v>19</v>
      </c>
      <c r="M42" s="207">
        <v>-285</v>
      </c>
      <c r="N42" s="45"/>
      <c r="O42" s="240">
        <v>24</v>
      </c>
      <c r="P42" s="215">
        <v>-520</v>
      </c>
      <c r="Q42" s="38"/>
      <c r="R42" s="240">
        <v>23</v>
      </c>
      <c r="S42" s="215">
        <v>-534</v>
      </c>
      <c r="T42" s="45"/>
    </row>
    <row r="43" spans="1:21" ht="15" customHeight="1">
      <c r="A43" s="9" t="s">
        <v>33</v>
      </c>
      <c r="B43" s="19"/>
      <c r="C43" s="203">
        <v>12</v>
      </c>
      <c r="D43" s="207">
        <v>-90</v>
      </c>
      <c r="E43" s="45"/>
      <c r="F43" s="239">
        <v>21</v>
      </c>
      <c r="G43" s="207">
        <v>-247</v>
      </c>
      <c r="H43" s="45"/>
      <c r="I43" s="239">
        <v>16</v>
      </c>
      <c r="J43" s="207">
        <v>-157</v>
      </c>
      <c r="K43" s="45"/>
      <c r="L43" s="239">
        <v>14</v>
      </c>
      <c r="M43" s="207">
        <v>-218</v>
      </c>
      <c r="N43" s="45"/>
      <c r="O43" s="240">
        <v>16</v>
      </c>
      <c r="P43" s="215">
        <v>-299</v>
      </c>
      <c r="Q43" s="38"/>
      <c r="R43" s="240">
        <v>13</v>
      </c>
      <c r="S43" s="215">
        <v>-289</v>
      </c>
      <c r="T43" s="45"/>
    </row>
    <row r="44" spans="1:21" ht="15" customHeight="1">
      <c r="A44" s="9" t="s">
        <v>34</v>
      </c>
      <c r="B44" s="19"/>
      <c r="C44" s="203">
        <v>35</v>
      </c>
      <c r="D44" s="207">
        <v>-650</v>
      </c>
      <c r="E44" s="45"/>
      <c r="F44" s="239">
        <v>37</v>
      </c>
      <c r="G44" s="207">
        <v>-857</v>
      </c>
      <c r="H44" s="45"/>
      <c r="I44" s="239">
        <v>36</v>
      </c>
      <c r="J44" s="207">
        <v>-791</v>
      </c>
      <c r="K44" s="45"/>
      <c r="L44" s="239">
        <v>38</v>
      </c>
      <c r="M44" s="207">
        <v>-1229</v>
      </c>
      <c r="N44" s="45"/>
      <c r="O44" s="240">
        <v>39</v>
      </c>
      <c r="P44" s="215">
        <v>-1636</v>
      </c>
      <c r="Q44" s="38"/>
      <c r="R44" s="240">
        <v>38</v>
      </c>
      <c r="S44" s="215">
        <v>-1759</v>
      </c>
      <c r="T44" s="45"/>
    </row>
    <row r="45" spans="1:21" ht="15" customHeight="1">
      <c r="A45" s="9" t="s">
        <v>35</v>
      </c>
      <c r="B45" s="19"/>
      <c r="C45" s="203">
        <v>27</v>
      </c>
      <c r="D45" s="207">
        <v>-315</v>
      </c>
      <c r="E45" s="45"/>
      <c r="F45" s="239">
        <v>23</v>
      </c>
      <c r="G45" s="207">
        <v>-303</v>
      </c>
      <c r="H45" s="45"/>
      <c r="I45" s="239">
        <v>26</v>
      </c>
      <c r="J45" s="207">
        <v>-345</v>
      </c>
      <c r="K45" s="45"/>
      <c r="L45" s="239">
        <v>27</v>
      </c>
      <c r="M45" s="207">
        <v>-512</v>
      </c>
      <c r="N45" s="45"/>
      <c r="O45" s="240">
        <v>25</v>
      </c>
      <c r="P45" s="215">
        <v>-544</v>
      </c>
      <c r="Q45" s="38"/>
      <c r="R45" s="240">
        <v>27</v>
      </c>
      <c r="S45" s="215">
        <v>-656</v>
      </c>
      <c r="T45" s="45"/>
    </row>
    <row r="46" spans="1:21" ht="15" customHeight="1">
      <c r="A46" s="9" t="s">
        <v>36</v>
      </c>
      <c r="B46" s="19"/>
      <c r="C46" s="203">
        <v>33</v>
      </c>
      <c r="D46" s="207">
        <v>-595</v>
      </c>
      <c r="E46" s="45"/>
      <c r="F46" s="239">
        <v>31</v>
      </c>
      <c r="G46" s="207">
        <v>-589</v>
      </c>
      <c r="H46" s="45"/>
      <c r="I46" s="239">
        <v>32</v>
      </c>
      <c r="J46" s="207">
        <v>-616</v>
      </c>
      <c r="K46" s="45"/>
      <c r="L46" s="239">
        <v>30</v>
      </c>
      <c r="M46" s="207">
        <v>-639</v>
      </c>
      <c r="N46" s="45"/>
      <c r="O46" s="240">
        <v>31</v>
      </c>
      <c r="P46" s="215">
        <v>-829</v>
      </c>
      <c r="Q46" s="38"/>
      <c r="R46" s="240">
        <v>32</v>
      </c>
      <c r="S46" s="215">
        <v>-995</v>
      </c>
      <c r="T46" s="45"/>
    </row>
    <row r="47" spans="1:21" ht="15" customHeight="1">
      <c r="A47" s="9" t="s">
        <v>37</v>
      </c>
      <c r="B47" s="19"/>
      <c r="C47" s="203">
        <v>40</v>
      </c>
      <c r="D47" s="207">
        <v>-1038</v>
      </c>
      <c r="E47" s="45"/>
      <c r="F47" s="239">
        <v>40</v>
      </c>
      <c r="G47" s="207">
        <v>-1074</v>
      </c>
      <c r="H47" s="45"/>
      <c r="I47" s="239">
        <v>40</v>
      </c>
      <c r="J47" s="207">
        <v>-1325</v>
      </c>
      <c r="K47" s="45"/>
      <c r="L47" s="239">
        <v>40</v>
      </c>
      <c r="M47" s="207">
        <v>-1708</v>
      </c>
      <c r="N47" s="45"/>
      <c r="O47" s="240">
        <v>40</v>
      </c>
      <c r="P47" s="215">
        <v>-1902</v>
      </c>
      <c r="Q47" s="38"/>
      <c r="R47" s="240">
        <v>40</v>
      </c>
      <c r="S47" s="215">
        <v>-2410</v>
      </c>
      <c r="T47" s="45"/>
    </row>
    <row r="48" spans="1:21" ht="15" customHeight="1">
      <c r="A48" s="9" t="s">
        <v>38</v>
      </c>
      <c r="B48" s="19"/>
      <c r="C48" s="203">
        <v>2</v>
      </c>
      <c r="D48" s="207">
        <v>224</v>
      </c>
      <c r="E48" s="45"/>
      <c r="F48" s="239">
        <v>2</v>
      </c>
      <c r="G48" s="207">
        <v>39</v>
      </c>
      <c r="H48" s="45"/>
      <c r="I48" s="239">
        <v>9</v>
      </c>
      <c r="J48" s="207">
        <v>-86</v>
      </c>
      <c r="K48" s="45"/>
      <c r="L48" s="239">
        <v>10</v>
      </c>
      <c r="M48" s="207">
        <v>-190</v>
      </c>
      <c r="N48" s="45"/>
      <c r="O48" s="240">
        <v>22</v>
      </c>
      <c r="P48" s="215">
        <v>-461</v>
      </c>
      <c r="Q48" s="38"/>
      <c r="R48" s="240">
        <v>22</v>
      </c>
      <c r="S48" s="215">
        <v>-507</v>
      </c>
      <c r="T48" s="45"/>
      <c r="U48" s="70"/>
    </row>
    <row r="49" spans="1:20" ht="15" customHeight="1">
      <c r="A49" s="9" t="s">
        <v>39</v>
      </c>
      <c r="B49" s="19"/>
      <c r="C49" s="203">
        <v>39</v>
      </c>
      <c r="D49" s="207">
        <v>-920</v>
      </c>
      <c r="E49" s="45"/>
      <c r="F49" s="239">
        <v>39</v>
      </c>
      <c r="G49" s="207">
        <v>-998</v>
      </c>
      <c r="H49" s="45"/>
      <c r="I49" s="239">
        <v>39</v>
      </c>
      <c r="J49" s="207">
        <v>-1069</v>
      </c>
      <c r="K49" s="45"/>
      <c r="L49" s="239">
        <v>39</v>
      </c>
      <c r="M49" s="207">
        <v>-1327</v>
      </c>
      <c r="N49" s="45"/>
      <c r="O49" s="240">
        <v>38</v>
      </c>
      <c r="P49" s="215">
        <v>-1573</v>
      </c>
      <c r="Q49" s="38"/>
      <c r="R49" s="240">
        <v>39</v>
      </c>
      <c r="S49" s="215">
        <v>-1807</v>
      </c>
      <c r="T49" s="45"/>
    </row>
    <row r="50" spans="1:20" ht="15" customHeight="1">
      <c r="A50" s="9" t="s">
        <v>40</v>
      </c>
      <c r="B50" s="19"/>
      <c r="C50" s="203">
        <v>29</v>
      </c>
      <c r="D50" s="207">
        <v>-356</v>
      </c>
      <c r="E50" s="45"/>
      <c r="F50" s="239">
        <v>29</v>
      </c>
      <c r="G50" s="207">
        <v>-414</v>
      </c>
      <c r="H50" s="45"/>
      <c r="I50" s="239">
        <v>29</v>
      </c>
      <c r="J50" s="207">
        <v>-414</v>
      </c>
      <c r="K50" s="45"/>
      <c r="L50" s="239">
        <v>26</v>
      </c>
      <c r="M50" s="207">
        <v>-424</v>
      </c>
      <c r="N50" s="45"/>
      <c r="O50" s="240">
        <v>26</v>
      </c>
      <c r="P50" s="215">
        <v>-564</v>
      </c>
      <c r="Q50" s="38"/>
      <c r="R50" s="240">
        <v>25</v>
      </c>
      <c r="S50" s="215">
        <v>-624</v>
      </c>
      <c r="T50" s="45"/>
    </row>
    <row r="51" spans="1:20" ht="15" customHeight="1">
      <c r="A51" s="9" t="s">
        <v>41</v>
      </c>
      <c r="B51" s="19"/>
      <c r="C51" s="203">
        <v>30</v>
      </c>
      <c r="D51" s="207">
        <v>-531</v>
      </c>
      <c r="E51" s="45"/>
      <c r="F51" s="239">
        <v>30</v>
      </c>
      <c r="G51" s="207">
        <v>-546</v>
      </c>
      <c r="H51" s="45"/>
      <c r="I51" s="239">
        <v>33</v>
      </c>
      <c r="J51" s="207">
        <v>-620</v>
      </c>
      <c r="K51" s="45"/>
      <c r="L51" s="239">
        <v>29</v>
      </c>
      <c r="M51" s="207">
        <v>-619</v>
      </c>
      <c r="N51" s="45"/>
      <c r="O51" s="240">
        <v>29</v>
      </c>
      <c r="P51" s="215">
        <v>-753</v>
      </c>
      <c r="Q51" s="38"/>
      <c r="R51" s="240">
        <v>29</v>
      </c>
      <c r="S51" s="215">
        <v>-824</v>
      </c>
      <c r="T51" s="45"/>
    </row>
    <row r="52" spans="1:20" ht="15" customHeight="1">
      <c r="A52" s="9" t="s">
        <v>42</v>
      </c>
      <c r="B52" s="19"/>
      <c r="C52" s="203">
        <v>38</v>
      </c>
      <c r="D52" s="207">
        <v>-781</v>
      </c>
      <c r="E52" s="45"/>
      <c r="F52" s="239">
        <v>38</v>
      </c>
      <c r="G52" s="207">
        <v>-896</v>
      </c>
      <c r="H52" s="45"/>
      <c r="I52" s="239">
        <v>38</v>
      </c>
      <c r="J52" s="207">
        <v>-921</v>
      </c>
      <c r="K52" s="45"/>
      <c r="L52" s="239">
        <v>37</v>
      </c>
      <c r="M52" s="207">
        <v>-1177</v>
      </c>
      <c r="N52" s="45"/>
      <c r="O52" s="240">
        <v>37</v>
      </c>
      <c r="P52" s="215">
        <v>-1447</v>
      </c>
      <c r="Q52" s="38"/>
      <c r="R52" s="240">
        <v>37</v>
      </c>
      <c r="S52" s="215">
        <v>-1590</v>
      </c>
      <c r="T52" s="45"/>
    </row>
    <row r="53" spans="1:20" ht="15" customHeight="1">
      <c r="A53" s="9" t="s">
        <v>43</v>
      </c>
      <c r="B53" s="19"/>
      <c r="C53" s="203">
        <v>34</v>
      </c>
      <c r="D53" s="207">
        <v>-629</v>
      </c>
      <c r="E53" s="45"/>
      <c r="F53" s="239">
        <v>35</v>
      </c>
      <c r="G53" s="207">
        <v>-654</v>
      </c>
      <c r="H53" s="45"/>
      <c r="I53" s="239">
        <v>35</v>
      </c>
      <c r="J53" s="207">
        <v>-730</v>
      </c>
      <c r="K53" s="45"/>
      <c r="L53" s="239">
        <v>35</v>
      </c>
      <c r="M53" s="207">
        <v>-895</v>
      </c>
      <c r="N53" s="45"/>
      <c r="O53" s="240">
        <v>33</v>
      </c>
      <c r="P53" s="215">
        <v>-918</v>
      </c>
      <c r="Q53" s="38"/>
      <c r="R53" s="240">
        <v>33</v>
      </c>
      <c r="S53" s="215">
        <v>-1005</v>
      </c>
      <c r="T53" s="45"/>
    </row>
    <row r="54" spans="1:20" ht="15" customHeight="1">
      <c r="A54" s="9" t="s">
        <v>44</v>
      </c>
      <c r="B54" s="19"/>
      <c r="C54" s="203">
        <v>32</v>
      </c>
      <c r="D54" s="207">
        <v>-558</v>
      </c>
      <c r="E54" s="45"/>
      <c r="F54" s="239">
        <v>34</v>
      </c>
      <c r="G54" s="207">
        <v>-652</v>
      </c>
      <c r="H54" s="45"/>
      <c r="I54" s="239">
        <v>31</v>
      </c>
      <c r="J54" s="207">
        <v>-581</v>
      </c>
      <c r="K54" s="45"/>
      <c r="L54" s="239">
        <v>32</v>
      </c>
      <c r="M54" s="207">
        <v>-791</v>
      </c>
      <c r="N54" s="45"/>
      <c r="O54" s="240">
        <v>32</v>
      </c>
      <c r="P54" s="215">
        <v>-897</v>
      </c>
      <c r="Q54" s="38"/>
      <c r="R54" s="240">
        <v>31</v>
      </c>
      <c r="S54" s="215">
        <v>-889</v>
      </c>
      <c r="T54" s="45"/>
    </row>
    <row r="55" spans="1:20" ht="15" customHeight="1">
      <c r="A55" s="9" t="s">
        <v>45</v>
      </c>
      <c r="B55" s="19"/>
      <c r="C55" s="203">
        <v>25</v>
      </c>
      <c r="D55" s="207">
        <v>-295</v>
      </c>
      <c r="E55" s="45"/>
      <c r="F55" s="239">
        <v>27</v>
      </c>
      <c r="G55" s="207">
        <v>-356</v>
      </c>
      <c r="H55" s="45"/>
      <c r="I55" s="239">
        <v>27</v>
      </c>
      <c r="J55" s="207">
        <v>-353</v>
      </c>
      <c r="K55" s="45"/>
      <c r="L55" s="239">
        <v>28</v>
      </c>
      <c r="M55" s="207">
        <v>-539</v>
      </c>
      <c r="N55" s="45"/>
      <c r="O55" s="240">
        <v>27</v>
      </c>
      <c r="P55" s="215">
        <v>-567</v>
      </c>
      <c r="Q55" s="38"/>
      <c r="R55" s="240">
        <v>26</v>
      </c>
      <c r="S55" s="215">
        <v>-637</v>
      </c>
      <c r="T55" s="45"/>
    </row>
    <row r="56" spans="1:20" ht="15" customHeight="1">
      <c r="A56" s="9" t="s">
        <v>46</v>
      </c>
      <c r="B56" s="19"/>
      <c r="C56" s="203">
        <v>28</v>
      </c>
      <c r="D56" s="207">
        <v>-352</v>
      </c>
      <c r="E56" s="45"/>
      <c r="F56" s="239">
        <v>28</v>
      </c>
      <c r="G56" s="207">
        <v>-361</v>
      </c>
      <c r="H56" s="45"/>
      <c r="I56" s="239">
        <v>28</v>
      </c>
      <c r="J56" s="207">
        <v>-396</v>
      </c>
      <c r="K56" s="45"/>
      <c r="L56" s="239">
        <v>25</v>
      </c>
      <c r="M56" s="207">
        <v>-420</v>
      </c>
      <c r="N56" s="45"/>
      <c r="O56" s="240">
        <v>28</v>
      </c>
      <c r="P56" s="215">
        <v>-695</v>
      </c>
      <c r="Q56" s="38"/>
      <c r="R56" s="240">
        <v>30</v>
      </c>
      <c r="S56" s="215">
        <v>-879</v>
      </c>
      <c r="T56" s="45"/>
    </row>
    <row r="57" spans="1:20" ht="15" customHeight="1">
      <c r="A57" s="9" t="s">
        <v>47</v>
      </c>
      <c r="B57" s="19"/>
      <c r="C57" s="203">
        <v>6</v>
      </c>
      <c r="D57" s="207">
        <v>-41</v>
      </c>
      <c r="E57" s="45"/>
      <c r="F57" s="239">
        <v>13</v>
      </c>
      <c r="G57" s="207">
        <v>-123</v>
      </c>
      <c r="H57" s="45"/>
      <c r="I57" s="239">
        <v>13</v>
      </c>
      <c r="J57" s="207">
        <v>-133</v>
      </c>
      <c r="K57" s="45"/>
      <c r="L57" s="239">
        <v>16</v>
      </c>
      <c r="M57" s="207">
        <v>-255</v>
      </c>
      <c r="N57" s="45"/>
      <c r="O57" s="240">
        <v>23</v>
      </c>
      <c r="P57" s="215">
        <v>-473</v>
      </c>
      <c r="Q57" s="38"/>
      <c r="R57" s="240">
        <v>24</v>
      </c>
      <c r="S57" s="215">
        <v>-554</v>
      </c>
      <c r="T57" s="45"/>
    </row>
    <row r="58" spans="1:20" ht="15" customHeight="1">
      <c r="A58" s="9" t="s">
        <v>48</v>
      </c>
      <c r="B58" s="19"/>
      <c r="C58" s="203">
        <v>26</v>
      </c>
      <c r="D58" s="207">
        <v>-311</v>
      </c>
      <c r="E58" s="45"/>
      <c r="F58" s="239">
        <v>24</v>
      </c>
      <c r="G58" s="207">
        <v>-315</v>
      </c>
      <c r="H58" s="45"/>
      <c r="I58" s="239">
        <v>24</v>
      </c>
      <c r="J58" s="207">
        <v>-302</v>
      </c>
      <c r="K58" s="45"/>
      <c r="L58" s="239">
        <v>23</v>
      </c>
      <c r="M58" s="207">
        <v>-362</v>
      </c>
      <c r="N58" s="45"/>
      <c r="O58" s="240">
        <v>21</v>
      </c>
      <c r="P58" s="215">
        <v>-456</v>
      </c>
      <c r="Q58" s="38"/>
      <c r="R58" s="240">
        <v>17</v>
      </c>
      <c r="S58" s="215">
        <v>-388</v>
      </c>
      <c r="T58" s="45"/>
    </row>
    <row r="59" spans="1:20" ht="15" customHeight="1">
      <c r="A59" s="9" t="s">
        <v>49</v>
      </c>
      <c r="B59" s="19"/>
      <c r="C59" s="203">
        <v>31</v>
      </c>
      <c r="D59" s="207">
        <v>-544</v>
      </c>
      <c r="E59" s="45"/>
      <c r="F59" s="239">
        <v>32</v>
      </c>
      <c r="G59" s="207">
        <v>-608</v>
      </c>
      <c r="H59" s="45"/>
      <c r="I59" s="239">
        <v>30</v>
      </c>
      <c r="J59" s="207">
        <v>-572</v>
      </c>
      <c r="K59" s="45"/>
      <c r="L59" s="239">
        <v>31</v>
      </c>
      <c r="M59" s="207">
        <v>-767</v>
      </c>
      <c r="N59" s="45"/>
      <c r="O59" s="240">
        <v>30</v>
      </c>
      <c r="P59" s="215">
        <v>-768</v>
      </c>
      <c r="Q59" s="38"/>
      <c r="R59" s="240">
        <v>28</v>
      </c>
      <c r="S59" s="215">
        <v>-807</v>
      </c>
      <c r="T59" s="45"/>
    </row>
    <row r="60" spans="1:20" ht="15" customHeight="1">
      <c r="A60" s="9" t="s">
        <v>50</v>
      </c>
      <c r="B60" s="19"/>
      <c r="C60" s="203">
        <v>36</v>
      </c>
      <c r="D60" s="207">
        <v>-659</v>
      </c>
      <c r="E60" s="45"/>
      <c r="F60" s="239">
        <v>33</v>
      </c>
      <c r="G60" s="207">
        <v>-647</v>
      </c>
      <c r="H60" s="45"/>
      <c r="I60" s="239">
        <v>34</v>
      </c>
      <c r="J60" s="207">
        <v>-670</v>
      </c>
      <c r="K60" s="45"/>
      <c r="L60" s="239">
        <v>33</v>
      </c>
      <c r="M60" s="207">
        <v>-849</v>
      </c>
      <c r="N60" s="45"/>
      <c r="O60" s="240">
        <v>34</v>
      </c>
      <c r="P60" s="215">
        <v>-1055</v>
      </c>
      <c r="Q60" s="38"/>
      <c r="R60" s="240">
        <v>34</v>
      </c>
      <c r="S60" s="215">
        <v>-1012</v>
      </c>
      <c r="T60" s="45"/>
    </row>
    <row r="61" spans="1:20" ht="15" customHeight="1">
      <c r="A61" s="9" t="s">
        <v>51</v>
      </c>
      <c r="B61" s="19"/>
      <c r="C61" s="203">
        <v>3</v>
      </c>
      <c r="D61" s="207">
        <v>84</v>
      </c>
      <c r="E61" s="45"/>
      <c r="F61" s="239">
        <v>1</v>
      </c>
      <c r="G61" s="207">
        <v>83</v>
      </c>
      <c r="H61" s="45"/>
      <c r="I61" s="239">
        <v>3</v>
      </c>
      <c r="J61" s="207">
        <v>-13</v>
      </c>
      <c r="K61" s="45"/>
      <c r="L61" s="239">
        <v>3</v>
      </c>
      <c r="M61" s="207">
        <v>-41</v>
      </c>
      <c r="N61" s="45"/>
      <c r="O61" s="240">
        <v>10</v>
      </c>
      <c r="P61" s="215">
        <v>-205</v>
      </c>
      <c r="Q61" s="38"/>
      <c r="R61" s="240">
        <v>11</v>
      </c>
      <c r="S61" s="215">
        <v>-252</v>
      </c>
      <c r="T61" s="45"/>
    </row>
    <row r="62" spans="1:20" ht="15" customHeight="1">
      <c r="A62" s="9" t="s">
        <v>52</v>
      </c>
      <c r="B62" s="19"/>
      <c r="C62" s="203">
        <v>20</v>
      </c>
      <c r="D62" s="207">
        <v>-210</v>
      </c>
      <c r="E62" s="45"/>
      <c r="F62" s="239">
        <v>15</v>
      </c>
      <c r="G62" s="207">
        <v>-158</v>
      </c>
      <c r="H62" s="45"/>
      <c r="I62" s="239">
        <v>17</v>
      </c>
      <c r="J62" s="207">
        <v>-173</v>
      </c>
      <c r="K62" s="45"/>
      <c r="L62" s="239">
        <v>15</v>
      </c>
      <c r="M62" s="207">
        <v>-227</v>
      </c>
      <c r="N62" s="45"/>
      <c r="O62" s="240">
        <v>13</v>
      </c>
      <c r="P62" s="215">
        <v>-280</v>
      </c>
      <c r="Q62" s="38"/>
      <c r="R62" s="240">
        <v>15</v>
      </c>
      <c r="S62" s="215">
        <v>-341</v>
      </c>
      <c r="T62" s="45"/>
    </row>
    <row r="63" spans="1:20" ht="15" customHeight="1">
      <c r="A63" s="9" t="s">
        <v>53</v>
      </c>
      <c r="B63" s="19"/>
      <c r="C63" s="203">
        <v>21</v>
      </c>
      <c r="D63" s="207">
        <v>-233</v>
      </c>
      <c r="E63" s="45"/>
      <c r="F63" s="239">
        <v>22</v>
      </c>
      <c r="G63" s="207">
        <v>-252</v>
      </c>
      <c r="H63" s="45"/>
      <c r="I63" s="239">
        <v>20</v>
      </c>
      <c r="J63" s="207">
        <v>-247</v>
      </c>
      <c r="K63" s="45"/>
      <c r="L63" s="239">
        <v>21</v>
      </c>
      <c r="M63" s="207">
        <v>-322</v>
      </c>
      <c r="N63" s="45"/>
      <c r="O63" s="240">
        <v>19</v>
      </c>
      <c r="P63" s="215">
        <v>-383</v>
      </c>
      <c r="Q63" s="38"/>
      <c r="R63" s="240">
        <v>19</v>
      </c>
      <c r="S63" s="215">
        <v>-392</v>
      </c>
      <c r="T63" s="45"/>
    </row>
    <row r="64" spans="1:20" ht="15" customHeight="1">
      <c r="A64" s="9" t="s">
        <v>54</v>
      </c>
      <c r="B64" s="19"/>
      <c r="C64" s="203">
        <v>41</v>
      </c>
      <c r="D64" s="207">
        <v>-1945</v>
      </c>
      <c r="E64" s="45"/>
      <c r="F64" s="239">
        <v>41</v>
      </c>
      <c r="G64" s="207">
        <v>-2096</v>
      </c>
      <c r="H64" s="45"/>
      <c r="I64" s="239">
        <v>41</v>
      </c>
      <c r="J64" s="207">
        <v>-2355</v>
      </c>
      <c r="K64" s="45"/>
      <c r="L64" s="239">
        <v>41</v>
      </c>
      <c r="M64" s="207">
        <v>-2955</v>
      </c>
      <c r="N64" s="45"/>
      <c r="O64" s="240">
        <v>41</v>
      </c>
      <c r="P64" s="215">
        <v>-3381</v>
      </c>
      <c r="Q64" s="38"/>
      <c r="R64" s="240">
        <v>41</v>
      </c>
      <c r="S64" s="215">
        <v>-3325</v>
      </c>
      <c r="T64" s="45"/>
    </row>
    <row r="65" spans="1:20" ht="15" customHeight="1">
      <c r="A65" s="9" t="s">
        <v>55</v>
      </c>
      <c r="B65" s="19"/>
      <c r="C65" s="203">
        <v>23</v>
      </c>
      <c r="D65" s="207">
        <v>-243</v>
      </c>
      <c r="E65" s="45"/>
      <c r="F65" s="239">
        <v>19</v>
      </c>
      <c r="G65" s="207">
        <v>-216</v>
      </c>
      <c r="H65" s="45"/>
      <c r="I65" s="239">
        <v>23</v>
      </c>
      <c r="J65" s="207">
        <v>-291</v>
      </c>
      <c r="K65" s="45"/>
      <c r="L65" s="239">
        <v>18</v>
      </c>
      <c r="M65" s="207">
        <v>-276</v>
      </c>
      <c r="N65" s="45"/>
      <c r="O65" s="240">
        <v>18</v>
      </c>
      <c r="P65" s="215">
        <v>-333</v>
      </c>
      <c r="Q65" s="38"/>
      <c r="R65" s="240">
        <v>18</v>
      </c>
      <c r="S65" s="215">
        <v>-391</v>
      </c>
      <c r="T65" s="45"/>
    </row>
    <row r="66" spans="1:20" ht="15" customHeight="1">
      <c r="A66" s="9" t="s">
        <v>56</v>
      </c>
      <c r="B66" s="19"/>
      <c r="C66" s="203">
        <v>16</v>
      </c>
      <c r="D66" s="207">
        <v>-150</v>
      </c>
      <c r="E66" s="45"/>
      <c r="F66" s="239">
        <v>14</v>
      </c>
      <c r="G66" s="207">
        <v>-147</v>
      </c>
      <c r="H66" s="45"/>
      <c r="I66" s="239">
        <v>14</v>
      </c>
      <c r="J66" s="207">
        <v>-151</v>
      </c>
      <c r="K66" s="45"/>
      <c r="L66" s="239">
        <v>17</v>
      </c>
      <c r="M66" s="207">
        <v>-268</v>
      </c>
      <c r="N66" s="45"/>
      <c r="O66" s="240">
        <v>14</v>
      </c>
      <c r="P66" s="215">
        <v>-284</v>
      </c>
      <c r="Q66" s="38"/>
      <c r="R66" s="240">
        <v>14</v>
      </c>
      <c r="S66" s="215">
        <v>-292</v>
      </c>
      <c r="T66" s="45"/>
    </row>
    <row r="67" spans="1:20" ht="15" customHeight="1">
      <c r="A67" s="9" t="s">
        <v>57</v>
      </c>
      <c r="B67" s="19"/>
      <c r="C67" s="203">
        <v>10</v>
      </c>
      <c r="D67" s="207">
        <v>-84</v>
      </c>
      <c r="E67" s="45"/>
      <c r="F67" s="239">
        <v>20</v>
      </c>
      <c r="G67" s="207">
        <v>-218</v>
      </c>
      <c r="H67" s="45"/>
      <c r="I67" s="239">
        <v>15</v>
      </c>
      <c r="J67" s="207">
        <v>-156</v>
      </c>
      <c r="K67" s="45"/>
      <c r="L67" s="239">
        <v>20</v>
      </c>
      <c r="M67" s="207">
        <v>-297</v>
      </c>
      <c r="N67" s="45"/>
      <c r="O67" s="240">
        <v>15</v>
      </c>
      <c r="P67" s="215">
        <v>-297</v>
      </c>
      <c r="Q67" s="38"/>
      <c r="R67" s="240">
        <v>16</v>
      </c>
      <c r="S67" s="215">
        <v>-373</v>
      </c>
      <c r="T67" s="45"/>
    </row>
    <row r="68" spans="1:20" ht="15" customHeight="1">
      <c r="A68" s="9" t="s">
        <v>30</v>
      </c>
      <c r="B68" s="19"/>
      <c r="C68" s="203">
        <v>9</v>
      </c>
      <c r="D68" s="207">
        <v>-79</v>
      </c>
      <c r="E68" s="45"/>
      <c r="F68" s="239">
        <v>7</v>
      </c>
      <c r="G68" s="207">
        <v>-60</v>
      </c>
      <c r="H68" s="45"/>
      <c r="I68" s="239">
        <v>5</v>
      </c>
      <c r="J68" s="207">
        <v>-35</v>
      </c>
      <c r="K68" s="45"/>
      <c r="L68" s="239">
        <v>13</v>
      </c>
      <c r="M68" s="207">
        <v>-211</v>
      </c>
      <c r="N68" s="45"/>
      <c r="O68" s="240">
        <v>9</v>
      </c>
      <c r="P68" s="215">
        <v>-203</v>
      </c>
      <c r="Q68" s="38"/>
      <c r="R68" s="240">
        <v>10</v>
      </c>
      <c r="S68" s="215">
        <v>-223</v>
      </c>
      <c r="T68" s="45"/>
    </row>
    <row r="69" spans="1:20" ht="15" customHeight="1">
      <c r="A69" s="9" t="s">
        <v>15</v>
      </c>
      <c r="B69" s="19"/>
      <c r="C69" s="203">
        <v>24</v>
      </c>
      <c r="D69" s="207">
        <v>-290</v>
      </c>
      <c r="E69" s="45"/>
      <c r="F69" s="239">
        <v>26</v>
      </c>
      <c r="G69" s="207">
        <v>-343</v>
      </c>
      <c r="H69" s="45"/>
      <c r="I69" s="239">
        <v>25</v>
      </c>
      <c r="J69" s="207">
        <v>-335</v>
      </c>
      <c r="K69" s="45"/>
      <c r="L69" s="239">
        <v>24</v>
      </c>
      <c r="M69" s="207">
        <v>-413</v>
      </c>
      <c r="N69" s="45"/>
      <c r="O69" s="240">
        <v>20</v>
      </c>
      <c r="P69" s="215">
        <v>-443</v>
      </c>
      <c r="Q69" s="38"/>
      <c r="R69" s="240">
        <v>20</v>
      </c>
      <c r="S69" s="215">
        <v>-467</v>
      </c>
      <c r="T69" s="45"/>
    </row>
    <row r="70" spans="1:20" ht="15" customHeight="1">
      <c r="A70" s="9" t="s">
        <v>16</v>
      </c>
      <c r="B70" s="19"/>
      <c r="C70" s="203">
        <v>5</v>
      </c>
      <c r="D70" s="207">
        <v>-1</v>
      </c>
      <c r="E70" s="45"/>
      <c r="F70" s="239">
        <v>4</v>
      </c>
      <c r="G70" s="207">
        <v>-22</v>
      </c>
      <c r="H70" s="45"/>
      <c r="I70" s="239">
        <v>4</v>
      </c>
      <c r="J70" s="207">
        <v>-28</v>
      </c>
      <c r="K70" s="45"/>
      <c r="L70" s="239">
        <v>1</v>
      </c>
      <c r="M70" s="207">
        <v>16</v>
      </c>
      <c r="N70" s="45"/>
      <c r="O70" s="240">
        <v>3</v>
      </c>
      <c r="P70" s="215">
        <v>-81</v>
      </c>
      <c r="Q70" s="38"/>
      <c r="R70" s="240">
        <v>5</v>
      </c>
      <c r="S70" s="215">
        <v>-132</v>
      </c>
      <c r="T70" s="45"/>
    </row>
    <row r="71" spans="1:20" ht="15" customHeight="1">
      <c r="A71" s="9" t="s">
        <v>17</v>
      </c>
      <c r="B71" s="19"/>
      <c r="C71" s="203">
        <v>17</v>
      </c>
      <c r="D71" s="207">
        <v>-177</v>
      </c>
      <c r="E71" s="45"/>
      <c r="F71" s="239">
        <v>17</v>
      </c>
      <c r="G71" s="207">
        <v>-202</v>
      </c>
      <c r="H71" s="45"/>
      <c r="I71" s="239">
        <v>19</v>
      </c>
      <c r="J71" s="207">
        <v>-184</v>
      </c>
      <c r="K71" s="45"/>
      <c r="L71" s="239">
        <v>11</v>
      </c>
      <c r="M71" s="207">
        <v>-203</v>
      </c>
      <c r="N71" s="45"/>
      <c r="O71" s="240">
        <v>12</v>
      </c>
      <c r="P71" s="215">
        <v>-217</v>
      </c>
      <c r="Q71" s="38"/>
      <c r="R71" s="240">
        <v>12</v>
      </c>
      <c r="S71" s="215">
        <v>-263</v>
      </c>
      <c r="T71" s="45"/>
    </row>
    <row r="72" spans="1:20" ht="15" customHeight="1">
      <c r="A72" s="9" t="s">
        <v>18</v>
      </c>
      <c r="B72" s="19"/>
      <c r="C72" s="203">
        <v>15</v>
      </c>
      <c r="D72" s="207">
        <v>-122</v>
      </c>
      <c r="E72" s="45"/>
      <c r="F72" s="239">
        <v>12</v>
      </c>
      <c r="G72" s="207">
        <v>-117</v>
      </c>
      <c r="H72" s="45"/>
      <c r="I72" s="239">
        <v>12</v>
      </c>
      <c r="J72" s="207">
        <v>-121</v>
      </c>
      <c r="K72" s="45"/>
      <c r="L72" s="239">
        <v>7</v>
      </c>
      <c r="M72" s="207">
        <v>-112</v>
      </c>
      <c r="N72" s="45"/>
      <c r="O72" s="240">
        <v>7</v>
      </c>
      <c r="P72" s="215">
        <v>-160</v>
      </c>
      <c r="Q72" s="38"/>
      <c r="R72" s="240">
        <v>4</v>
      </c>
      <c r="S72" s="215">
        <v>-115</v>
      </c>
      <c r="T72" s="45"/>
    </row>
    <row r="73" spans="1:20" ht="15" customHeight="1">
      <c r="A73" s="9" t="s">
        <v>22</v>
      </c>
      <c r="B73" s="19"/>
      <c r="C73" s="203">
        <v>11</v>
      </c>
      <c r="D73" s="207">
        <v>-87</v>
      </c>
      <c r="E73" s="45"/>
      <c r="F73" s="239">
        <v>9</v>
      </c>
      <c r="G73" s="207">
        <v>-89</v>
      </c>
      <c r="H73" s="45"/>
      <c r="I73" s="239">
        <v>10</v>
      </c>
      <c r="J73" s="207">
        <v>-103</v>
      </c>
      <c r="K73" s="45"/>
      <c r="L73" s="239">
        <v>5</v>
      </c>
      <c r="M73" s="207">
        <v>-74</v>
      </c>
      <c r="N73" s="45"/>
      <c r="O73" s="240">
        <v>6</v>
      </c>
      <c r="P73" s="215">
        <v>-127</v>
      </c>
      <c r="Q73" s="38"/>
      <c r="R73" s="240">
        <v>8</v>
      </c>
      <c r="S73" s="215">
        <v>-189</v>
      </c>
      <c r="T73" s="45"/>
    </row>
    <row r="74" spans="1:20" ht="15" customHeight="1">
      <c r="A74" s="9" t="s">
        <v>23</v>
      </c>
      <c r="B74" s="19"/>
      <c r="C74" s="203">
        <v>14</v>
      </c>
      <c r="D74" s="207">
        <v>-108</v>
      </c>
      <c r="E74" s="45"/>
      <c r="F74" s="239">
        <v>11</v>
      </c>
      <c r="G74" s="207">
        <v>-116</v>
      </c>
      <c r="H74" s="45"/>
      <c r="I74" s="239">
        <v>11</v>
      </c>
      <c r="J74" s="207">
        <v>-120</v>
      </c>
      <c r="K74" s="45"/>
      <c r="L74" s="239">
        <v>9</v>
      </c>
      <c r="M74" s="207">
        <v>-180</v>
      </c>
      <c r="N74" s="45"/>
      <c r="O74" s="240">
        <v>8</v>
      </c>
      <c r="P74" s="215">
        <v>-195</v>
      </c>
      <c r="Q74" s="38"/>
      <c r="R74" s="240">
        <v>7</v>
      </c>
      <c r="S74" s="215">
        <v>-165</v>
      </c>
      <c r="T74" s="45"/>
    </row>
    <row r="75" spans="1:20" ht="15" customHeight="1">
      <c r="A75" s="9" t="s">
        <v>24</v>
      </c>
      <c r="B75" s="19"/>
      <c r="C75" s="203">
        <v>4</v>
      </c>
      <c r="D75" s="207">
        <v>0</v>
      </c>
      <c r="E75" s="45"/>
      <c r="F75" s="239">
        <v>3</v>
      </c>
      <c r="G75" s="207">
        <v>-10</v>
      </c>
      <c r="H75" s="45"/>
      <c r="I75" s="239">
        <v>2</v>
      </c>
      <c r="J75" s="207">
        <v>-12</v>
      </c>
      <c r="K75" s="45"/>
      <c r="L75" s="239">
        <v>2</v>
      </c>
      <c r="M75" s="207">
        <v>-19</v>
      </c>
      <c r="N75" s="45"/>
      <c r="O75" s="240">
        <v>1</v>
      </c>
      <c r="P75" s="215">
        <v>-17</v>
      </c>
      <c r="Q75" s="38"/>
      <c r="R75" s="240">
        <v>1</v>
      </c>
      <c r="S75" s="215">
        <v>-61</v>
      </c>
      <c r="T75" s="45"/>
    </row>
    <row r="76" spans="1:20" ht="15" customHeight="1">
      <c r="A76" s="9" t="s">
        <v>25</v>
      </c>
      <c r="B76" s="19"/>
      <c r="C76" s="203">
        <v>18</v>
      </c>
      <c r="D76" s="207">
        <v>-196</v>
      </c>
      <c r="E76" s="45"/>
      <c r="F76" s="239">
        <v>16</v>
      </c>
      <c r="G76" s="207">
        <v>-182</v>
      </c>
      <c r="H76" s="45"/>
      <c r="I76" s="239">
        <v>17</v>
      </c>
      <c r="J76" s="207">
        <v>-173</v>
      </c>
      <c r="K76" s="45"/>
      <c r="L76" s="239">
        <v>12</v>
      </c>
      <c r="M76" s="207">
        <v>-205</v>
      </c>
      <c r="N76" s="45"/>
      <c r="O76" s="240">
        <v>11</v>
      </c>
      <c r="P76" s="215">
        <v>-209</v>
      </c>
      <c r="Q76" s="38"/>
      <c r="R76" s="240">
        <v>9</v>
      </c>
      <c r="S76" s="215">
        <v>-213</v>
      </c>
      <c r="T76" s="45"/>
    </row>
    <row r="77" spans="1:20" ht="15" customHeight="1">
      <c r="A77" s="9" t="s">
        <v>19</v>
      </c>
      <c r="B77" s="19"/>
      <c r="C77" s="203">
        <v>7</v>
      </c>
      <c r="D77" s="207">
        <v>-46</v>
      </c>
      <c r="E77" s="45"/>
      <c r="F77" s="239">
        <v>5</v>
      </c>
      <c r="G77" s="207">
        <v>-45</v>
      </c>
      <c r="H77" s="45"/>
      <c r="I77" s="239">
        <v>6</v>
      </c>
      <c r="J77" s="207">
        <v>-37</v>
      </c>
      <c r="K77" s="45"/>
      <c r="L77" s="239">
        <v>6</v>
      </c>
      <c r="M77" s="207">
        <v>-101</v>
      </c>
      <c r="N77" s="45"/>
      <c r="O77" s="240">
        <v>4</v>
      </c>
      <c r="P77" s="215">
        <v>-86</v>
      </c>
      <c r="Q77" s="38"/>
      <c r="R77" s="240">
        <v>3</v>
      </c>
      <c r="S77" s="215">
        <v>-77</v>
      </c>
      <c r="T77" s="45"/>
    </row>
    <row r="78" spans="1:20" ht="15" customHeight="1">
      <c r="A78" s="9" t="s">
        <v>20</v>
      </c>
      <c r="B78" s="19"/>
      <c r="C78" s="203">
        <v>13</v>
      </c>
      <c r="D78" s="207">
        <v>-98</v>
      </c>
      <c r="E78" s="45"/>
      <c r="F78" s="239">
        <v>10</v>
      </c>
      <c r="G78" s="207">
        <v>-96</v>
      </c>
      <c r="H78" s="45"/>
      <c r="I78" s="239">
        <v>8</v>
      </c>
      <c r="J78" s="207">
        <v>-72</v>
      </c>
      <c r="K78" s="45"/>
      <c r="L78" s="239">
        <v>8</v>
      </c>
      <c r="M78" s="207">
        <v>-119</v>
      </c>
      <c r="N78" s="45"/>
      <c r="O78" s="240">
        <v>5</v>
      </c>
      <c r="P78" s="215">
        <v>-121</v>
      </c>
      <c r="Q78" s="38"/>
      <c r="R78" s="240">
        <v>6</v>
      </c>
      <c r="S78" s="215">
        <v>-152</v>
      </c>
      <c r="T78" s="45"/>
    </row>
    <row r="79" spans="1:20" ht="15" customHeight="1">
      <c r="A79" s="102" t="s">
        <v>21</v>
      </c>
      <c r="B79" s="15"/>
      <c r="C79" s="202">
        <v>8</v>
      </c>
      <c r="D79" s="16">
        <v>-62</v>
      </c>
      <c r="E79" s="14"/>
      <c r="F79" s="56">
        <v>8</v>
      </c>
      <c r="G79" s="16">
        <v>-82</v>
      </c>
      <c r="H79" s="14"/>
      <c r="I79" s="56">
        <v>7</v>
      </c>
      <c r="J79" s="16">
        <v>-68</v>
      </c>
      <c r="K79" s="14"/>
      <c r="L79" s="56">
        <v>4</v>
      </c>
      <c r="M79" s="16">
        <v>-69</v>
      </c>
      <c r="N79" s="14"/>
      <c r="O79" s="244">
        <v>2</v>
      </c>
      <c r="P79" s="218">
        <v>-64</v>
      </c>
      <c r="Q79" s="228"/>
      <c r="R79" s="244">
        <v>2</v>
      </c>
      <c r="S79" s="218">
        <v>-71</v>
      </c>
      <c r="T79" s="14"/>
    </row>
    <row r="80" spans="1:20" ht="20.100000000000001" customHeight="1">
      <c r="Q80" s="70"/>
      <c r="R80" s="70"/>
    </row>
  </sheetData>
  <mergeCells count="8">
    <mergeCell ref="R3:T3"/>
    <mergeCell ref="A1:T1"/>
    <mergeCell ref="A2:B4"/>
    <mergeCell ref="C3:E3"/>
    <mergeCell ref="F3:H3"/>
    <mergeCell ref="I3:K3"/>
    <mergeCell ref="L3:N3"/>
    <mergeCell ref="O3:Q3"/>
  </mergeCells>
  <phoneticPr fontId="4"/>
  <printOptions horizontalCentered="1"/>
  <pageMargins left="0.70866141732283472" right="0.70866141732283472" top="0.74803149606299213" bottom="0.74803149606299213" header="0.31496062992125984" footer="0.31496062992125984"/>
  <pageSetup paperSize="9" scale="6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V87"/>
  <sheetViews>
    <sheetView showGridLines="0" zoomScaleNormal="100" workbookViewId="0">
      <selection sqref="A1:T1"/>
    </sheetView>
  </sheetViews>
  <sheetFormatPr defaultColWidth="9" defaultRowHeight="20.100000000000001" customHeight="1"/>
  <cols>
    <col min="1" max="1" width="2.33203125" style="9" customWidth="1"/>
    <col min="2" max="2" width="8.6640625" style="9" customWidth="1"/>
    <col min="3" max="3" width="5.6640625" style="9" customWidth="1"/>
    <col min="4" max="4" width="11.6640625" style="9" customWidth="1"/>
    <col min="5" max="5" width="1.6640625" style="9" customWidth="1"/>
    <col min="6" max="6" width="5.6640625" style="9" customWidth="1"/>
    <col min="7" max="7" width="11.6640625" style="9" customWidth="1"/>
    <col min="8" max="8" width="1.6640625" style="9" customWidth="1"/>
    <col min="9" max="9" width="5.6640625" style="9" customWidth="1"/>
    <col min="10" max="10" width="11.6640625" style="9" customWidth="1"/>
    <col min="11" max="11" width="1.6640625" style="9" customWidth="1"/>
    <col min="12" max="12" width="5.6640625" style="9" customWidth="1"/>
    <col min="13" max="13" width="11.6640625" style="9" customWidth="1"/>
    <col min="14" max="14" width="1.6640625" style="9" customWidth="1"/>
    <col min="15" max="15" width="5.6640625" style="9" customWidth="1"/>
    <col min="16" max="16" width="11.6640625" style="9" customWidth="1"/>
    <col min="17" max="17" width="1.6640625" style="9" customWidth="1"/>
    <col min="18" max="18" width="5.6640625" style="9" customWidth="1"/>
    <col min="19" max="19" width="11.6640625" style="9" customWidth="1"/>
    <col min="20" max="20" width="1.6640625" style="9" customWidth="1"/>
    <col min="21" max="16384" width="9" style="9"/>
  </cols>
  <sheetData>
    <row r="1" spans="1:22" ht="37.5" customHeight="1" thickBot="1">
      <c r="A1" s="373" t="s">
        <v>642</v>
      </c>
      <c r="B1" s="373"/>
      <c r="C1" s="373"/>
      <c r="D1" s="373"/>
      <c r="E1" s="373"/>
      <c r="F1" s="373"/>
      <c r="G1" s="373"/>
      <c r="H1" s="373"/>
      <c r="I1" s="373"/>
      <c r="J1" s="373"/>
      <c r="K1" s="373"/>
      <c r="L1" s="373"/>
      <c r="M1" s="373"/>
      <c r="N1" s="373"/>
      <c r="O1" s="373"/>
      <c r="P1" s="373"/>
      <c r="Q1" s="373"/>
      <c r="R1" s="373"/>
      <c r="S1" s="373"/>
      <c r="T1" s="373"/>
    </row>
    <row r="2" spans="1:22" ht="20.100000000000001" customHeight="1">
      <c r="A2" s="368" t="s">
        <v>220</v>
      </c>
      <c r="B2" s="369"/>
      <c r="C2" s="237"/>
      <c r="D2" s="45"/>
      <c r="E2" s="45"/>
      <c r="F2" s="237"/>
      <c r="G2" s="45"/>
      <c r="H2" s="45"/>
      <c r="I2" s="237"/>
      <c r="J2" s="45"/>
      <c r="K2" s="45"/>
      <c r="L2" s="237"/>
      <c r="M2" s="45"/>
      <c r="N2" s="45"/>
      <c r="O2" s="237"/>
      <c r="P2" s="45"/>
      <c r="Q2" s="19"/>
      <c r="R2" s="237"/>
      <c r="S2" s="45"/>
    </row>
    <row r="3" spans="1:22" ht="20.100000000000001" customHeight="1">
      <c r="A3" s="368"/>
      <c r="B3" s="369"/>
      <c r="C3" s="365" t="s">
        <v>633</v>
      </c>
      <c r="D3" s="366"/>
      <c r="E3" s="372"/>
      <c r="F3" s="365" t="s">
        <v>630</v>
      </c>
      <c r="G3" s="366"/>
      <c r="H3" s="372"/>
      <c r="I3" s="365" t="s">
        <v>184</v>
      </c>
      <c r="J3" s="366"/>
      <c r="K3" s="372"/>
      <c r="L3" s="365" t="s">
        <v>182</v>
      </c>
      <c r="M3" s="366"/>
      <c r="N3" s="366"/>
      <c r="O3" s="365" t="s">
        <v>226</v>
      </c>
      <c r="P3" s="366"/>
      <c r="Q3" s="366"/>
      <c r="R3" s="365" t="s">
        <v>628</v>
      </c>
      <c r="S3" s="366"/>
    </row>
    <row r="4" spans="1:22" ht="20.100000000000001" customHeight="1">
      <c r="A4" s="346"/>
      <c r="B4" s="370"/>
      <c r="C4" s="59" t="s">
        <v>60</v>
      </c>
      <c r="D4" s="14"/>
      <c r="E4" s="238"/>
      <c r="F4" s="59" t="s">
        <v>60</v>
      </c>
      <c r="G4" s="14"/>
      <c r="H4" s="238"/>
      <c r="I4" s="59" t="s">
        <v>60</v>
      </c>
      <c r="J4" s="14"/>
      <c r="K4" s="238"/>
      <c r="L4" s="58" t="s">
        <v>60</v>
      </c>
      <c r="M4" s="14"/>
      <c r="N4" s="238"/>
      <c r="O4" s="59" t="s">
        <v>60</v>
      </c>
      <c r="P4" s="14"/>
      <c r="Q4" s="14"/>
      <c r="R4" s="59" t="s">
        <v>60</v>
      </c>
      <c r="S4" s="14"/>
    </row>
    <row r="5" spans="1:22" ht="15" customHeight="1">
      <c r="B5" s="259"/>
      <c r="C5" s="69" t="s">
        <v>175</v>
      </c>
      <c r="D5" s="10"/>
      <c r="E5" s="67" t="s">
        <v>5</v>
      </c>
      <c r="F5" s="67" t="s">
        <v>175</v>
      </c>
      <c r="G5" s="10"/>
      <c r="H5" s="67" t="s">
        <v>5</v>
      </c>
      <c r="I5" s="67" t="s">
        <v>175</v>
      </c>
      <c r="J5" s="10"/>
      <c r="K5" s="67" t="s">
        <v>5</v>
      </c>
      <c r="L5" s="67" t="s">
        <v>175</v>
      </c>
      <c r="M5" s="10"/>
      <c r="N5" s="67" t="s">
        <v>5</v>
      </c>
      <c r="O5" s="67" t="s">
        <v>175</v>
      </c>
      <c r="P5" s="10"/>
      <c r="Q5" s="67" t="s">
        <v>5</v>
      </c>
      <c r="R5" s="67" t="s">
        <v>175</v>
      </c>
      <c r="S5" s="10"/>
      <c r="T5" s="67" t="s">
        <v>5</v>
      </c>
    </row>
    <row r="6" spans="1:22" ht="15" customHeight="1">
      <c r="A6" s="9" t="s">
        <v>26</v>
      </c>
      <c r="B6" s="19"/>
      <c r="C6" s="203">
        <v>1</v>
      </c>
      <c r="D6" s="207">
        <v>20410</v>
      </c>
      <c r="E6" s="45"/>
      <c r="F6" s="239">
        <v>1</v>
      </c>
      <c r="G6" s="207">
        <v>24334</v>
      </c>
      <c r="H6" s="45"/>
      <c r="I6" s="239">
        <v>1</v>
      </c>
      <c r="J6" s="207">
        <v>20490</v>
      </c>
      <c r="K6" s="45"/>
      <c r="L6" s="239">
        <v>1</v>
      </c>
      <c r="M6" s="207">
        <v>10609</v>
      </c>
      <c r="N6" s="45"/>
      <c r="O6" s="240">
        <v>1</v>
      </c>
      <c r="P6" s="215">
        <v>21262</v>
      </c>
      <c r="Q6" s="38"/>
      <c r="R6" s="240">
        <v>1</v>
      </c>
      <c r="S6" s="215">
        <v>29505</v>
      </c>
    </row>
    <row r="7" spans="1:22" ht="13.5" customHeight="1">
      <c r="B7" s="104" t="s">
        <v>189</v>
      </c>
      <c r="C7" s="258"/>
      <c r="D7" s="248">
        <v>548</v>
      </c>
      <c r="E7" s="248"/>
      <c r="F7" s="258"/>
      <c r="G7" s="248">
        <v>860</v>
      </c>
      <c r="H7" s="248"/>
      <c r="I7" s="258"/>
      <c r="J7" s="248">
        <v>460</v>
      </c>
      <c r="K7" s="248"/>
      <c r="L7" s="258"/>
      <c r="M7" s="248">
        <v>336</v>
      </c>
      <c r="N7" s="248"/>
      <c r="O7" s="258"/>
      <c r="P7" s="248">
        <v>371</v>
      </c>
      <c r="Q7" s="248"/>
      <c r="R7" s="258"/>
      <c r="S7" s="248">
        <v>1077</v>
      </c>
      <c r="T7" s="243"/>
      <c r="V7" s="38"/>
    </row>
    <row r="8" spans="1:22" ht="13.5" customHeight="1">
      <c r="B8" s="104" t="s">
        <v>190</v>
      </c>
      <c r="C8" s="258"/>
      <c r="D8" s="248">
        <v>1334</v>
      </c>
      <c r="E8" s="248"/>
      <c r="F8" s="258"/>
      <c r="G8" s="248">
        <v>1482</v>
      </c>
      <c r="H8" s="248"/>
      <c r="I8" s="258"/>
      <c r="J8" s="248">
        <v>1557</v>
      </c>
      <c r="K8" s="248"/>
      <c r="L8" s="258"/>
      <c r="M8" s="248">
        <v>334</v>
      </c>
      <c r="N8" s="248"/>
      <c r="O8" s="258"/>
      <c r="P8" s="248">
        <v>448</v>
      </c>
      <c r="Q8" s="248"/>
      <c r="R8" s="258"/>
      <c r="S8" s="248">
        <v>1635</v>
      </c>
      <c r="T8" s="243"/>
    </row>
    <row r="9" spans="1:22" ht="13.5" customHeight="1">
      <c r="B9" s="104" t="s">
        <v>191</v>
      </c>
      <c r="C9" s="258"/>
      <c r="D9" s="248">
        <v>-65</v>
      </c>
      <c r="E9" s="248"/>
      <c r="F9" s="258"/>
      <c r="G9" s="248">
        <v>-333</v>
      </c>
      <c r="H9" s="248"/>
      <c r="I9" s="258"/>
      <c r="J9" s="248">
        <v>32</v>
      </c>
      <c r="K9" s="248"/>
      <c r="L9" s="258"/>
      <c r="M9" s="248">
        <v>-72</v>
      </c>
      <c r="N9" s="248"/>
      <c r="O9" s="258"/>
      <c r="P9" s="248">
        <v>382</v>
      </c>
      <c r="Q9" s="248"/>
      <c r="R9" s="258"/>
      <c r="S9" s="248">
        <v>-147</v>
      </c>
      <c r="T9" s="243"/>
    </row>
    <row r="10" spans="1:22" ht="13.5" customHeight="1">
      <c r="B10" s="104" t="s">
        <v>192</v>
      </c>
      <c r="C10" s="258"/>
      <c r="D10" s="248">
        <v>2451</v>
      </c>
      <c r="E10" s="248"/>
      <c r="F10" s="258"/>
      <c r="G10" s="248">
        <v>2005</v>
      </c>
      <c r="H10" s="248"/>
      <c r="I10" s="258"/>
      <c r="J10" s="248">
        <v>1877</v>
      </c>
      <c r="K10" s="248"/>
      <c r="L10" s="258"/>
      <c r="M10" s="248">
        <v>771</v>
      </c>
      <c r="N10" s="248"/>
      <c r="O10" s="258"/>
      <c r="P10" s="248">
        <v>1359</v>
      </c>
      <c r="Q10" s="248"/>
      <c r="R10" s="258"/>
      <c r="S10" s="248">
        <v>2140</v>
      </c>
      <c r="T10" s="243"/>
    </row>
    <row r="11" spans="1:22" ht="13.5" customHeight="1">
      <c r="B11" s="104" t="s">
        <v>193</v>
      </c>
      <c r="C11" s="258"/>
      <c r="D11" s="248">
        <v>543</v>
      </c>
      <c r="E11" s="248"/>
      <c r="F11" s="258"/>
      <c r="G11" s="248">
        <v>179</v>
      </c>
      <c r="H11" s="248"/>
      <c r="I11" s="258"/>
      <c r="J11" s="248">
        <v>325</v>
      </c>
      <c r="K11" s="248"/>
      <c r="L11" s="258"/>
      <c r="M11" s="248">
        <v>-429</v>
      </c>
      <c r="N11" s="248"/>
      <c r="O11" s="258"/>
      <c r="P11" s="248">
        <v>64</v>
      </c>
      <c r="Q11" s="248"/>
      <c r="R11" s="258"/>
      <c r="S11" s="248">
        <v>739</v>
      </c>
      <c r="T11" s="243"/>
    </row>
    <row r="12" spans="1:22" ht="13.5" customHeight="1">
      <c r="B12" s="104" t="s">
        <v>194</v>
      </c>
      <c r="C12" s="258"/>
      <c r="D12" s="248">
        <v>-137</v>
      </c>
      <c r="E12" s="248"/>
      <c r="F12" s="258"/>
      <c r="G12" s="248">
        <v>-320</v>
      </c>
      <c r="H12" s="248"/>
      <c r="I12" s="258"/>
      <c r="J12" s="248">
        <v>-203</v>
      </c>
      <c r="K12" s="248"/>
      <c r="L12" s="258"/>
      <c r="M12" s="248">
        <v>-185</v>
      </c>
      <c r="N12" s="248"/>
      <c r="O12" s="258"/>
      <c r="P12" s="248">
        <v>-359</v>
      </c>
      <c r="Q12" s="248"/>
      <c r="R12" s="258"/>
      <c r="S12" s="248">
        <v>-216</v>
      </c>
      <c r="T12" s="243"/>
    </row>
    <row r="13" spans="1:22" ht="13.5" customHeight="1">
      <c r="B13" s="104" t="s">
        <v>195</v>
      </c>
      <c r="C13" s="258"/>
      <c r="D13" s="248">
        <v>733</v>
      </c>
      <c r="E13" s="248"/>
      <c r="F13" s="258"/>
      <c r="G13" s="248">
        <v>1504</v>
      </c>
      <c r="H13" s="248"/>
      <c r="I13" s="258"/>
      <c r="J13" s="248">
        <v>1076</v>
      </c>
      <c r="K13" s="248"/>
      <c r="L13" s="258"/>
      <c r="M13" s="248">
        <v>828</v>
      </c>
      <c r="N13" s="248"/>
      <c r="O13" s="258"/>
      <c r="P13" s="248">
        <v>1229</v>
      </c>
      <c r="Q13" s="248"/>
      <c r="R13" s="258"/>
      <c r="S13" s="248">
        <v>984</v>
      </c>
      <c r="T13" s="243"/>
    </row>
    <row r="14" spans="1:22" ht="13.5" customHeight="1">
      <c r="B14" s="104" t="s">
        <v>196</v>
      </c>
      <c r="C14" s="258"/>
      <c r="D14" s="248">
        <v>689</v>
      </c>
      <c r="E14" s="248"/>
      <c r="F14" s="258"/>
      <c r="G14" s="248">
        <v>1774</v>
      </c>
      <c r="H14" s="248"/>
      <c r="I14" s="258"/>
      <c r="J14" s="248">
        <v>956</v>
      </c>
      <c r="K14" s="248"/>
      <c r="L14" s="258"/>
      <c r="M14" s="248">
        <v>1519</v>
      </c>
      <c r="N14" s="248"/>
      <c r="O14" s="258"/>
      <c r="P14" s="248">
        <v>2430</v>
      </c>
      <c r="Q14" s="248"/>
      <c r="R14" s="258"/>
      <c r="S14" s="248">
        <v>2944</v>
      </c>
      <c r="T14" s="243"/>
    </row>
    <row r="15" spans="1:22" ht="13.5" customHeight="1">
      <c r="B15" s="104" t="s">
        <v>197</v>
      </c>
      <c r="C15" s="258"/>
      <c r="D15" s="248">
        <v>406</v>
      </c>
      <c r="E15" s="248"/>
      <c r="F15" s="258"/>
      <c r="G15" s="248">
        <v>608</v>
      </c>
      <c r="H15" s="248"/>
      <c r="I15" s="258"/>
      <c r="J15" s="248">
        <v>350</v>
      </c>
      <c r="K15" s="248"/>
      <c r="L15" s="258"/>
      <c r="M15" s="248">
        <v>81</v>
      </c>
      <c r="N15" s="248"/>
      <c r="O15" s="258"/>
      <c r="P15" s="248">
        <v>514</v>
      </c>
      <c r="Q15" s="248"/>
      <c r="R15" s="258"/>
      <c r="S15" s="248">
        <v>1100</v>
      </c>
      <c r="T15" s="243"/>
    </row>
    <row r="16" spans="1:22" ht="13.5" customHeight="1">
      <c r="B16" s="104" t="s">
        <v>198</v>
      </c>
      <c r="C16" s="258"/>
      <c r="D16" s="248">
        <v>658</v>
      </c>
      <c r="E16" s="248"/>
      <c r="F16" s="258"/>
      <c r="G16" s="248">
        <v>1381</v>
      </c>
      <c r="H16" s="248"/>
      <c r="I16" s="258"/>
      <c r="J16" s="248">
        <v>882</v>
      </c>
      <c r="K16" s="248"/>
      <c r="L16" s="258"/>
      <c r="M16" s="248">
        <v>-193</v>
      </c>
      <c r="N16" s="248"/>
      <c r="O16" s="258"/>
      <c r="P16" s="248">
        <v>791</v>
      </c>
      <c r="Q16" s="248"/>
      <c r="R16" s="258"/>
      <c r="S16" s="248">
        <v>1309</v>
      </c>
      <c r="T16" s="243"/>
    </row>
    <row r="17" spans="1:20" ht="13.5" customHeight="1">
      <c r="B17" s="104" t="s">
        <v>199</v>
      </c>
      <c r="C17" s="258"/>
      <c r="D17" s="248">
        <v>1390</v>
      </c>
      <c r="E17" s="248"/>
      <c r="F17" s="258"/>
      <c r="G17" s="248">
        <v>1020</v>
      </c>
      <c r="H17" s="248"/>
      <c r="I17" s="258"/>
      <c r="J17" s="248">
        <v>909</v>
      </c>
      <c r="K17" s="248"/>
      <c r="L17" s="258"/>
      <c r="M17" s="248">
        <v>659</v>
      </c>
      <c r="N17" s="248"/>
      <c r="O17" s="258"/>
      <c r="P17" s="248">
        <v>798</v>
      </c>
      <c r="Q17" s="248"/>
      <c r="R17" s="258"/>
      <c r="S17" s="248">
        <v>928</v>
      </c>
      <c r="T17" s="243"/>
    </row>
    <row r="18" spans="1:20" ht="13.5" customHeight="1">
      <c r="B18" s="104" t="s">
        <v>200</v>
      </c>
      <c r="C18" s="258"/>
      <c r="D18" s="248">
        <v>448</v>
      </c>
      <c r="E18" s="248"/>
      <c r="F18" s="258"/>
      <c r="G18" s="248">
        <v>863</v>
      </c>
      <c r="H18" s="248"/>
      <c r="I18" s="258"/>
      <c r="J18" s="248">
        <v>95</v>
      </c>
      <c r="K18" s="248"/>
      <c r="L18" s="258"/>
      <c r="M18" s="248">
        <v>487</v>
      </c>
      <c r="N18" s="248"/>
      <c r="O18" s="258"/>
      <c r="P18" s="248">
        <v>1403</v>
      </c>
      <c r="Q18" s="248"/>
      <c r="R18" s="258"/>
      <c r="S18" s="248">
        <v>1417</v>
      </c>
      <c r="T18" s="243"/>
    </row>
    <row r="19" spans="1:20" ht="13.5" customHeight="1">
      <c r="B19" s="104" t="s">
        <v>201</v>
      </c>
      <c r="C19" s="258"/>
      <c r="D19" s="248">
        <v>294</v>
      </c>
      <c r="E19" s="248"/>
      <c r="F19" s="258"/>
      <c r="G19" s="248">
        <v>91</v>
      </c>
      <c r="H19" s="248"/>
      <c r="I19" s="258"/>
      <c r="J19" s="248">
        <v>310</v>
      </c>
      <c r="K19" s="248"/>
      <c r="L19" s="258"/>
      <c r="M19" s="248">
        <v>258</v>
      </c>
      <c r="N19" s="248"/>
      <c r="O19" s="258"/>
      <c r="P19" s="248">
        <v>315</v>
      </c>
      <c r="Q19" s="248"/>
      <c r="R19" s="258"/>
      <c r="S19" s="248">
        <v>1036</v>
      </c>
      <c r="T19" s="243"/>
    </row>
    <row r="20" spans="1:20" ht="13.5" customHeight="1">
      <c r="B20" s="104" t="s">
        <v>202</v>
      </c>
      <c r="C20" s="258"/>
      <c r="D20" s="248">
        <v>1039</v>
      </c>
      <c r="E20" s="248"/>
      <c r="F20" s="258"/>
      <c r="G20" s="248">
        <v>1487</v>
      </c>
      <c r="H20" s="248"/>
      <c r="I20" s="258"/>
      <c r="J20" s="248">
        <v>816</v>
      </c>
      <c r="K20" s="248"/>
      <c r="L20" s="258"/>
      <c r="M20" s="248">
        <v>199</v>
      </c>
      <c r="N20" s="248"/>
      <c r="O20" s="258"/>
      <c r="P20" s="248">
        <v>39</v>
      </c>
      <c r="Q20" s="248"/>
      <c r="R20" s="258"/>
      <c r="S20" s="248">
        <v>127</v>
      </c>
      <c r="T20" s="243"/>
    </row>
    <row r="21" spans="1:20" ht="13.5" customHeight="1">
      <c r="B21" s="104" t="s">
        <v>203</v>
      </c>
      <c r="C21" s="258"/>
      <c r="D21" s="248">
        <v>850</v>
      </c>
      <c r="E21" s="248"/>
      <c r="F21" s="258"/>
      <c r="G21" s="248">
        <v>1601</v>
      </c>
      <c r="H21" s="248"/>
      <c r="I21" s="258"/>
      <c r="J21" s="248">
        <v>746</v>
      </c>
      <c r="K21" s="248"/>
      <c r="L21" s="258"/>
      <c r="M21" s="248">
        <v>638</v>
      </c>
      <c r="N21" s="248"/>
      <c r="O21" s="258"/>
      <c r="P21" s="248">
        <v>720</v>
      </c>
      <c r="Q21" s="248"/>
      <c r="R21" s="258"/>
      <c r="S21" s="248">
        <v>534</v>
      </c>
      <c r="T21" s="243"/>
    </row>
    <row r="22" spans="1:20" ht="13.5" customHeight="1">
      <c r="B22" s="104" t="s">
        <v>204</v>
      </c>
      <c r="C22" s="258"/>
      <c r="D22" s="248">
        <v>583</v>
      </c>
      <c r="E22" s="248"/>
      <c r="F22" s="258"/>
      <c r="G22" s="248">
        <v>736</v>
      </c>
      <c r="H22" s="248"/>
      <c r="I22" s="258"/>
      <c r="J22" s="248">
        <v>232</v>
      </c>
      <c r="K22" s="248"/>
      <c r="L22" s="258"/>
      <c r="M22" s="248">
        <v>209</v>
      </c>
      <c r="N22" s="248"/>
      <c r="O22" s="258"/>
      <c r="P22" s="248">
        <v>670</v>
      </c>
      <c r="Q22" s="248"/>
      <c r="R22" s="258"/>
      <c r="S22" s="248">
        <v>1132</v>
      </c>
      <c r="T22" s="243"/>
    </row>
    <row r="23" spans="1:20" ht="13.5" customHeight="1">
      <c r="B23" s="104" t="s">
        <v>205</v>
      </c>
      <c r="C23" s="258"/>
      <c r="D23" s="248">
        <v>629</v>
      </c>
      <c r="E23" s="248"/>
      <c r="F23" s="258"/>
      <c r="G23" s="248">
        <v>1564</v>
      </c>
      <c r="H23" s="248"/>
      <c r="I23" s="258"/>
      <c r="J23" s="248">
        <v>1766</v>
      </c>
      <c r="K23" s="248"/>
      <c r="L23" s="258"/>
      <c r="M23" s="248">
        <v>389</v>
      </c>
      <c r="N23" s="248"/>
      <c r="O23" s="258"/>
      <c r="P23" s="248">
        <v>1243</v>
      </c>
      <c r="Q23" s="248"/>
      <c r="R23" s="258"/>
      <c r="S23" s="248">
        <v>1623</v>
      </c>
      <c r="T23" s="243"/>
    </row>
    <row r="24" spans="1:20" ht="13.5" customHeight="1">
      <c r="B24" s="104" t="s">
        <v>206</v>
      </c>
      <c r="C24" s="258"/>
      <c r="D24" s="248">
        <v>1177</v>
      </c>
      <c r="E24" s="248"/>
      <c r="F24" s="258"/>
      <c r="G24" s="248">
        <v>856</v>
      </c>
      <c r="H24" s="248"/>
      <c r="I24" s="258"/>
      <c r="J24" s="248">
        <v>1125</v>
      </c>
      <c r="K24" s="248"/>
      <c r="L24" s="258"/>
      <c r="M24" s="248">
        <v>1786</v>
      </c>
      <c r="N24" s="248"/>
      <c r="O24" s="258"/>
      <c r="P24" s="248">
        <v>3238</v>
      </c>
      <c r="Q24" s="248"/>
      <c r="R24" s="258"/>
      <c r="S24" s="248">
        <v>2230</v>
      </c>
      <c r="T24" s="243"/>
    </row>
    <row r="25" spans="1:20" ht="13.5" customHeight="1">
      <c r="B25" s="104" t="s">
        <v>207</v>
      </c>
      <c r="C25" s="258"/>
      <c r="D25" s="248">
        <v>1931</v>
      </c>
      <c r="E25" s="248"/>
      <c r="F25" s="258"/>
      <c r="G25" s="248">
        <v>1073</v>
      </c>
      <c r="H25" s="248"/>
      <c r="I25" s="258"/>
      <c r="J25" s="248">
        <v>1893</v>
      </c>
      <c r="K25" s="248"/>
      <c r="L25" s="258"/>
      <c r="M25" s="248">
        <v>314</v>
      </c>
      <c r="N25" s="248"/>
      <c r="O25" s="258"/>
      <c r="P25" s="248">
        <v>1383</v>
      </c>
      <c r="Q25" s="248"/>
      <c r="R25" s="258"/>
      <c r="S25" s="248">
        <v>1855</v>
      </c>
      <c r="T25" s="243"/>
    </row>
    <row r="26" spans="1:20" ht="13.5" customHeight="1">
      <c r="B26" s="104" t="s">
        <v>208</v>
      </c>
      <c r="C26" s="258"/>
      <c r="D26" s="248">
        <v>-201</v>
      </c>
      <c r="E26" s="248"/>
      <c r="F26" s="258"/>
      <c r="G26" s="248">
        <v>382</v>
      </c>
      <c r="H26" s="248"/>
      <c r="I26" s="258"/>
      <c r="J26" s="248">
        <v>470</v>
      </c>
      <c r="K26" s="248"/>
      <c r="L26" s="258"/>
      <c r="M26" s="248">
        <v>-308</v>
      </c>
      <c r="N26" s="248"/>
      <c r="O26" s="258"/>
      <c r="P26" s="248">
        <v>-337</v>
      </c>
      <c r="Q26" s="248"/>
      <c r="R26" s="258"/>
      <c r="S26" s="248">
        <v>191</v>
      </c>
      <c r="T26" s="243"/>
    </row>
    <row r="27" spans="1:20" ht="13.5" customHeight="1">
      <c r="B27" s="104" t="s">
        <v>209</v>
      </c>
      <c r="C27" s="258"/>
      <c r="D27" s="248">
        <v>308</v>
      </c>
      <c r="E27" s="248"/>
      <c r="F27" s="258"/>
      <c r="G27" s="248">
        <v>43</v>
      </c>
      <c r="H27" s="248"/>
      <c r="I27" s="258"/>
      <c r="J27" s="248">
        <v>-112</v>
      </c>
      <c r="K27" s="248"/>
      <c r="L27" s="258"/>
      <c r="M27" s="248">
        <v>-407</v>
      </c>
      <c r="N27" s="248"/>
      <c r="O27" s="258"/>
      <c r="P27" s="248">
        <v>-31</v>
      </c>
      <c r="Q27" s="248"/>
      <c r="R27" s="258"/>
      <c r="S27" s="248">
        <v>683</v>
      </c>
      <c r="T27" s="243"/>
    </row>
    <row r="28" spans="1:20" ht="13.5" customHeight="1">
      <c r="B28" s="104" t="s">
        <v>210</v>
      </c>
      <c r="C28" s="258"/>
      <c r="D28" s="248">
        <v>-11</v>
      </c>
      <c r="E28" s="248"/>
      <c r="F28" s="258"/>
      <c r="G28" s="248">
        <v>619</v>
      </c>
      <c r="H28" s="248"/>
      <c r="I28" s="258"/>
      <c r="J28" s="248">
        <v>-448</v>
      </c>
      <c r="K28" s="248"/>
      <c r="L28" s="258"/>
      <c r="M28" s="248">
        <v>-656</v>
      </c>
      <c r="N28" s="248"/>
      <c r="O28" s="258"/>
      <c r="P28" s="248">
        <v>-311</v>
      </c>
      <c r="Q28" s="248"/>
      <c r="R28" s="258"/>
      <c r="S28" s="248">
        <v>444</v>
      </c>
      <c r="T28" s="243"/>
    </row>
    <row r="29" spans="1:20" ht="13.5" customHeight="1">
      <c r="B29" s="104" t="s">
        <v>211</v>
      </c>
      <c r="C29" s="258"/>
      <c r="D29" s="248">
        <v>3495</v>
      </c>
      <c r="E29" s="248"/>
      <c r="F29" s="258"/>
      <c r="G29" s="248">
        <v>2728</v>
      </c>
      <c r="H29" s="248"/>
      <c r="I29" s="258"/>
      <c r="J29" s="248">
        <v>2619</v>
      </c>
      <c r="K29" s="248"/>
      <c r="L29" s="258"/>
      <c r="M29" s="248">
        <v>1142</v>
      </c>
      <c r="N29" s="248"/>
      <c r="O29" s="258"/>
      <c r="P29" s="248">
        <v>1885</v>
      </c>
      <c r="Q29" s="248"/>
      <c r="R29" s="258"/>
      <c r="S29" s="248">
        <v>2342</v>
      </c>
      <c r="T29" s="243"/>
    </row>
    <row r="30" spans="1:20" ht="13.5" customHeight="1">
      <c r="B30" s="104" t="s">
        <v>212</v>
      </c>
      <c r="C30" s="258"/>
      <c r="D30" s="248">
        <v>1318</v>
      </c>
      <c r="E30" s="248"/>
      <c r="F30" s="258"/>
      <c r="G30" s="248">
        <v>2131</v>
      </c>
      <c r="H30" s="248"/>
      <c r="I30" s="258"/>
      <c r="J30" s="248">
        <v>2757</v>
      </c>
      <c r="K30" s="248"/>
      <c r="L30" s="258"/>
      <c r="M30" s="248">
        <v>2909</v>
      </c>
      <c r="N30" s="248"/>
      <c r="O30" s="258"/>
      <c r="P30" s="248">
        <v>3018</v>
      </c>
      <c r="Q30" s="248"/>
      <c r="R30" s="258"/>
      <c r="S30" s="248">
        <v>3398</v>
      </c>
      <c r="T30" s="243"/>
    </row>
    <row r="31" spans="1:20" ht="15" customHeight="1">
      <c r="A31" s="9" t="s">
        <v>27</v>
      </c>
      <c r="B31" s="19"/>
      <c r="C31" s="203">
        <v>43</v>
      </c>
      <c r="D31" s="207">
        <v>-1120</v>
      </c>
      <c r="E31" s="45"/>
      <c r="F31" s="239">
        <v>32</v>
      </c>
      <c r="G31" s="207">
        <v>-226</v>
      </c>
      <c r="H31" s="45"/>
      <c r="I31" s="239">
        <v>12</v>
      </c>
      <c r="J31" s="207">
        <v>299</v>
      </c>
      <c r="K31" s="45"/>
      <c r="L31" s="239">
        <v>41</v>
      </c>
      <c r="M31" s="207">
        <v>-773</v>
      </c>
      <c r="N31" s="45"/>
      <c r="O31" s="240">
        <v>43</v>
      </c>
      <c r="P31" s="215">
        <v>-600</v>
      </c>
      <c r="Q31" s="38"/>
      <c r="R31" s="240">
        <v>8</v>
      </c>
      <c r="S31" s="215">
        <v>525</v>
      </c>
    </row>
    <row r="32" spans="1:20" ht="13.5" customHeight="1">
      <c r="B32" s="104" t="s">
        <v>213</v>
      </c>
      <c r="C32" s="257"/>
      <c r="D32" s="248">
        <v>561</v>
      </c>
      <c r="E32" s="248"/>
      <c r="F32" s="258"/>
      <c r="G32" s="248">
        <v>1444</v>
      </c>
      <c r="H32" s="248"/>
      <c r="I32" s="258"/>
      <c r="J32" s="248">
        <v>554</v>
      </c>
      <c r="K32" s="248"/>
      <c r="L32" s="258"/>
      <c r="M32" s="248">
        <v>888</v>
      </c>
      <c r="N32" s="248"/>
      <c r="O32" s="258"/>
      <c r="P32" s="248">
        <v>968</v>
      </c>
      <c r="Q32" s="248"/>
      <c r="R32" s="258"/>
      <c r="S32" s="248">
        <v>1518</v>
      </c>
      <c r="T32" s="250"/>
    </row>
    <row r="33" spans="1:20" ht="13.5" customHeight="1">
      <c r="B33" s="104" t="s">
        <v>214</v>
      </c>
      <c r="C33" s="257"/>
      <c r="D33" s="248">
        <v>-475</v>
      </c>
      <c r="E33" s="248"/>
      <c r="F33" s="258"/>
      <c r="G33" s="248">
        <v>-669</v>
      </c>
      <c r="H33" s="248"/>
      <c r="I33" s="258"/>
      <c r="J33" s="248">
        <v>-527</v>
      </c>
      <c r="K33" s="248"/>
      <c r="L33" s="258"/>
      <c r="M33" s="248">
        <v>-381</v>
      </c>
      <c r="N33" s="248"/>
      <c r="O33" s="258"/>
      <c r="P33" s="248">
        <v>-403</v>
      </c>
      <c r="Q33" s="248"/>
      <c r="R33" s="258"/>
      <c r="S33" s="248">
        <v>-302</v>
      </c>
      <c r="T33" s="250"/>
    </row>
    <row r="34" spans="1:20" ht="13.5" customHeight="1">
      <c r="B34" s="104" t="s">
        <v>215</v>
      </c>
      <c r="C34" s="257"/>
      <c r="D34" s="248">
        <v>70</v>
      </c>
      <c r="E34" s="248"/>
      <c r="F34" s="258"/>
      <c r="G34" s="248">
        <v>19</v>
      </c>
      <c r="H34" s="248"/>
      <c r="I34" s="258"/>
      <c r="J34" s="248">
        <v>672</v>
      </c>
      <c r="K34" s="248"/>
      <c r="L34" s="258"/>
      <c r="M34" s="248">
        <v>138</v>
      </c>
      <c r="N34" s="248"/>
      <c r="O34" s="258"/>
      <c r="P34" s="248">
        <v>361</v>
      </c>
      <c r="Q34" s="248"/>
      <c r="R34" s="258"/>
      <c r="S34" s="248">
        <v>374</v>
      </c>
      <c r="T34" s="250"/>
    </row>
    <row r="35" spans="1:20" ht="13.5" customHeight="1">
      <c r="B35" s="104" t="s">
        <v>192</v>
      </c>
      <c r="C35" s="257"/>
      <c r="D35" s="248">
        <v>-88</v>
      </c>
      <c r="E35" s="248"/>
      <c r="F35" s="258"/>
      <c r="G35" s="248">
        <v>23</v>
      </c>
      <c r="H35" s="248"/>
      <c r="I35" s="258"/>
      <c r="J35" s="248">
        <v>214</v>
      </c>
      <c r="K35" s="248"/>
      <c r="L35" s="258"/>
      <c r="M35" s="248">
        <v>-240</v>
      </c>
      <c r="N35" s="248"/>
      <c r="O35" s="258"/>
      <c r="P35" s="248">
        <v>90</v>
      </c>
      <c r="Q35" s="248"/>
      <c r="R35" s="258"/>
      <c r="S35" s="248">
        <v>257</v>
      </c>
      <c r="T35" s="250"/>
    </row>
    <row r="36" spans="1:20" ht="13.5" customHeight="1">
      <c r="B36" s="104" t="s">
        <v>216</v>
      </c>
      <c r="C36" s="257"/>
      <c r="D36" s="248">
        <v>-1147</v>
      </c>
      <c r="E36" s="248"/>
      <c r="F36" s="258"/>
      <c r="G36" s="248">
        <v>-1044</v>
      </c>
      <c r="H36" s="248"/>
      <c r="I36" s="258"/>
      <c r="J36" s="248">
        <v>-669</v>
      </c>
      <c r="K36" s="248"/>
      <c r="L36" s="258"/>
      <c r="M36" s="248">
        <v>-981</v>
      </c>
      <c r="N36" s="248"/>
      <c r="O36" s="258"/>
      <c r="P36" s="248">
        <v>-1215</v>
      </c>
      <c r="Q36" s="248"/>
      <c r="R36" s="258"/>
      <c r="S36" s="248">
        <v>-838</v>
      </c>
      <c r="T36" s="250"/>
    </row>
    <row r="37" spans="1:20" ht="13.5" customHeight="1">
      <c r="B37" s="104" t="s">
        <v>211</v>
      </c>
      <c r="C37" s="257"/>
      <c r="D37" s="248">
        <v>12</v>
      </c>
      <c r="E37" s="248"/>
      <c r="F37" s="258"/>
      <c r="G37" s="248">
        <v>230</v>
      </c>
      <c r="H37" s="248"/>
      <c r="I37" s="258"/>
      <c r="J37" s="248">
        <v>55</v>
      </c>
      <c r="K37" s="248"/>
      <c r="L37" s="258"/>
      <c r="M37" s="248">
        <v>-240</v>
      </c>
      <c r="N37" s="248"/>
      <c r="O37" s="258"/>
      <c r="P37" s="248">
        <v>-241</v>
      </c>
      <c r="Q37" s="248"/>
      <c r="R37" s="258"/>
      <c r="S37" s="248">
        <v>-744</v>
      </c>
      <c r="T37" s="250"/>
    </row>
    <row r="38" spans="1:20" ht="13.5" customHeight="1">
      <c r="B38" s="104" t="s">
        <v>217</v>
      </c>
      <c r="C38" s="257"/>
      <c r="D38" s="248">
        <v>-53</v>
      </c>
      <c r="E38" s="248"/>
      <c r="F38" s="258"/>
      <c r="G38" s="248">
        <v>-229</v>
      </c>
      <c r="H38" s="248"/>
      <c r="I38" s="258"/>
      <c r="J38" s="248">
        <v>0</v>
      </c>
      <c r="K38" s="248"/>
      <c r="L38" s="258"/>
      <c r="M38" s="248">
        <v>43</v>
      </c>
      <c r="N38" s="248"/>
      <c r="O38" s="258"/>
      <c r="P38" s="248">
        <v>-160</v>
      </c>
      <c r="Q38" s="248"/>
      <c r="R38" s="258"/>
      <c r="S38" s="248">
        <v>260</v>
      </c>
      <c r="T38" s="250"/>
    </row>
    <row r="39" spans="1:20" ht="15" customHeight="1">
      <c r="A39" s="9" t="s">
        <v>28</v>
      </c>
      <c r="B39" s="19"/>
      <c r="C39" s="203">
        <v>37</v>
      </c>
      <c r="D39" s="207">
        <v>-367</v>
      </c>
      <c r="E39" s="45"/>
      <c r="F39" s="239">
        <v>29</v>
      </c>
      <c r="G39" s="207">
        <v>-147</v>
      </c>
      <c r="H39" s="45"/>
      <c r="I39" s="239">
        <v>17</v>
      </c>
      <c r="J39" s="207">
        <v>-30</v>
      </c>
      <c r="K39" s="45"/>
      <c r="L39" s="239">
        <v>43</v>
      </c>
      <c r="M39" s="207">
        <v>-819</v>
      </c>
      <c r="N39" s="45"/>
      <c r="O39" s="240">
        <v>37</v>
      </c>
      <c r="P39" s="215">
        <v>-321</v>
      </c>
      <c r="Q39" s="38"/>
      <c r="R39" s="240">
        <v>16</v>
      </c>
      <c r="S39" s="215">
        <v>98</v>
      </c>
    </row>
    <row r="40" spans="1:20" ht="15" customHeight="1">
      <c r="A40" s="9" t="s">
        <v>29</v>
      </c>
      <c r="B40" s="19"/>
      <c r="C40" s="203">
        <v>4</v>
      </c>
      <c r="D40" s="207">
        <v>1013</v>
      </c>
      <c r="E40" s="45"/>
      <c r="F40" s="239">
        <v>2</v>
      </c>
      <c r="G40" s="207">
        <v>2341</v>
      </c>
      <c r="H40" s="45"/>
      <c r="I40" s="239">
        <v>4</v>
      </c>
      <c r="J40" s="207">
        <v>1594</v>
      </c>
      <c r="K40" s="45"/>
      <c r="L40" s="239">
        <v>5</v>
      </c>
      <c r="M40" s="207">
        <v>389</v>
      </c>
      <c r="N40" s="45"/>
      <c r="O40" s="240">
        <v>20</v>
      </c>
      <c r="P40" s="215">
        <v>15</v>
      </c>
      <c r="Q40" s="38"/>
      <c r="R40" s="240">
        <v>6</v>
      </c>
      <c r="S40" s="215">
        <v>905</v>
      </c>
    </row>
    <row r="41" spans="1:20" ht="15" customHeight="1">
      <c r="A41" s="9" t="s">
        <v>31</v>
      </c>
      <c r="B41" s="19"/>
      <c r="C41" s="203">
        <v>7</v>
      </c>
      <c r="D41" s="207">
        <v>495</v>
      </c>
      <c r="E41" s="45"/>
      <c r="F41" s="239">
        <v>10</v>
      </c>
      <c r="G41" s="207">
        <v>429</v>
      </c>
      <c r="H41" s="45"/>
      <c r="I41" s="239">
        <v>10</v>
      </c>
      <c r="J41" s="207">
        <v>427</v>
      </c>
      <c r="K41" s="45"/>
      <c r="L41" s="239">
        <v>6</v>
      </c>
      <c r="M41" s="207">
        <v>222</v>
      </c>
      <c r="N41" s="45"/>
      <c r="O41" s="240">
        <v>12</v>
      </c>
      <c r="P41" s="215">
        <v>171</v>
      </c>
      <c r="Q41" s="38"/>
      <c r="R41" s="240">
        <v>15</v>
      </c>
      <c r="S41" s="215">
        <v>159</v>
      </c>
    </row>
    <row r="42" spans="1:20" ht="15" customHeight="1">
      <c r="A42" s="9" t="s">
        <v>32</v>
      </c>
      <c r="B42" s="19"/>
      <c r="C42" s="203">
        <v>3</v>
      </c>
      <c r="D42" s="207">
        <v>1331</v>
      </c>
      <c r="E42" s="45"/>
      <c r="F42" s="239">
        <v>3</v>
      </c>
      <c r="G42" s="207">
        <v>1484</v>
      </c>
      <c r="H42" s="45"/>
      <c r="I42" s="239">
        <v>2</v>
      </c>
      <c r="J42" s="207">
        <v>2743</v>
      </c>
      <c r="K42" s="45"/>
      <c r="L42" s="239">
        <v>2</v>
      </c>
      <c r="M42" s="207">
        <v>3248</v>
      </c>
      <c r="N42" s="45"/>
      <c r="O42" s="240">
        <v>2</v>
      </c>
      <c r="P42" s="215">
        <v>3059</v>
      </c>
      <c r="Q42" s="38"/>
      <c r="R42" s="240">
        <v>2</v>
      </c>
      <c r="S42" s="215">
        <v>2001</v>
      </c>
    </row>
    <row r="43" spans="1:20" ht="15" customHeight="1">
      <c r="A43" s="9" t="s">
        <v>33</v>
      </c>
      <c r="B43" s="19"/>
      <c r="C43" s="203">
        <v>31</v>
      </c>
      <c r="D43" s="207">
        <v>-216</v>
      </c>
      <c r="E43" s="45"/>
      <c r="F43" s="239">
        <v>23</v>
      </c>
      <c r="G43" s="207">
        <v>-51</v>
      </c>
      <c r="H43" s="45"/>
      <c r="I43" s="239">
        <v>23</v>
      </c>
      <c r="J43" s="207">
        <v>-58</v>
      </c>
      <c r="K43" s="45"/>
      <c r="L43" s="239">
        <v>30</v>
      </c>
      <c r="M43" s="207">
        <v>-233</v>
      </c>
      <c r="N43" s="45"/>
      <c r="O43" s="240">
        <v>35</v>
      </c>
      <c r="P43" s="215">
        <v>-287</v>
      </c>
      <c r="Q43" s="38"/>
      <c r="R43" s="240">
        <v>17</v>
      </c>
      <c r="S43" s="215">
        <v>85</v>
      </c>
    </row>
    <row r="44" spans="1:20" ht="15" customHeight="1">
      <c r="A44" s="9" t="s">
        <v>34</v>
      </c>
      <c r="B44" s="19"/>
      <c r="C44" s="203">
        <v>5</v>
      </c>
      <c r="D44" s="207">
        <v>951</v>
      </c>
      <c r="E44" s="45"/>
      <c r="F44" s="239">
        <v>9</v>
      </c>
      <c r="G44" s="207">
        <v>642</v>
      </c>
      <c r="H44" s="45"/>
      <c r="I44" s="239">
        <v>5</v>
      </c>
      <c r="J44" s="207">
        <v>1274</v>
      </c>
      <c r="K44" s="45"/>
      <c r="L44" s="239">
        <v>4</v>
      </c>
      <c r="M44" s="207">
        <v>587</v>
      </c>
      <c r="N44" s="45"/>
      <c r="O44" s="240">
        <v>34</v>
      </c>
      <c r="P44" s="215">
        <v>-198</v>
      </c>
      <c r="Q44" s="38"/>
      <c r="R44" s="240">
        <v>11</v>
      </c>
      <c r="S44" s="215">
        <v>346</v>
      </c>
    </row>
    <row r="45" spans="1:20" ht="15" customHeight="1">
      <c r="A45" s="9" t="s">
        <v>35</v>
      </c>
      <c r="B45" s="19"/>
      <c r="C45" s="203">
        <v>41</v>
      </c>
      <c r="D45" s="207">
        <v>-773</v>
      </c>
      <c r="E45" s="45"/>
      <c r="F45" s="239">
        <v>39</v>
      </c>
      <c r="G45" s="207">
        <v>-408</v>
      </c>
      <c r="H45" s="45"/>
      <c r="I45" s="239">
        <v>43</v>
      </c>
      <c r="J45" s="207">
        <v>-739</v>
      </c>
      <c r="K45" s="45"/>
      <c r="L45" s="239">
        <v>40</v>
      </c>
      <c r="M45" s="207">
        <v>-696</v>
      </c>
      <c r="N45" s="45"/>
      <c r="O45" s="240">
        <v>36</v>
      </c>
      <c r="P45" s="215">
        <v>-296</v>
      </c>
      <c r="Q45" s="38"/>
      <c r="R45" s="240">
        <v>31</v>
      </c>
      <c r="S45" s="215">
        <v>-74</v>
      </c>
    </row>
    <row r="46" spans="1:20" ht="15" customHeight="1">
      <c r="A46" s="9" t="s">
        <v>36</v>
      </c>
      <c r="B46" s="19"/>
      <c r="C46" s="203">
        <v>11</v>
      </c>
      <c r="D46" s="207">
        <v>319</v>
      </c>
      <c r="E46" s="45"/>
      <c r="F46" s="239">
        <v>4</v>
      </c>
      <c r="G46" s="207">
        <v>1013</v>
      </c>
      <c r="H46" s="45"/>
      <c r="I46" s="239">
        <v>6</v>
      </c>
      <c r="J46" s="207">
        <v>703</v>
      </c>
      <c r="K46" s="45"/>
      <c r="L46" s="239">
        <v>18</v>
      </c>
      <c r="M46" s="207">
        <v>-76</v>
      </c>
      <c r="N46" s="45"/>
      <c r="O46" s="240">
        <v>21</v>
      </c>
      <c r="P46" s="215">
        <v>11</v>
      </c>
      <c r="Q46" s="38"/>
      <c r="R46" s="240">
        <v>21</v>
      </c>
      <c r="S46" s="215">
        <v>25</v>
      </c>
    </row>
    <row r="47" spans="1:20" ht="15" customHeight="1">
      <c r="A47" s="9" t="s">
        <v>37</v>
      </c>
      <c r="B47" s="19"/>
      <c r="C47" s="203">
        <v>35</v>
      </c>
      <c r="D47" s="207">
        <v>-340</v>
      </c>
      <c r="E47" s="45"/>
      <c r="F47" s="239">
        <v>42</v>
      </c>
      <c r="G47" s="207">
        <v>-482</v>
      </c>
      <c r="H47" s="45"/>
      <c r="I47" s="239">
        <v>40</v>
      </c>
      <c r="J47" s="207">
        <v>-331</v>
      </c>
      <c r="K47" s="45"/>
      <c r="L47" s="239">
        <v>32</v>
      </c>
      <c r="M47" s="207">
        <v>-326</v>
      </c>
      <c r="N47" s="45"/>
      <c r="O47" s="240">
        <v>5</v>
      </c>
      <c r="P47" s="215">
        <v>967</v>
      </c>
      <c r="Q47" s="38"/>
      <c r="R47" s="240">
        <v>11</v>
      </c>
      <c r="S47" s="215">
        <v>346</v>
      </c>
    </row>
    <row r="48" spans="1:20" ht="15" customHeight="1">
      <c r="A48" s="9" t="s">
        <v>38</v>
      </c>
      <c r="B48" s="19"/>
      <c r="C48" s="203">
        <v>2</v>
      </c>
      <c r="D48" s="207">
        <v>1410</v>
      </c>
      <c r="E48" s="45"/>
      <c r="F48" s="239">
        <v>8</v>
      </c>
      <c r="G48" s="207">
        <v>660</v>
      </c>
      <c r="H48" s="45"/>
      <c r="I48" s="239">
        <v>3</v>
      </c>
      <c r="J48" s="207">
        <v>1950</v>
      </c>
      <c r="K48" s="45"/>
      <c r="L48" s="239">
        <v>7</v>
      </c>
      <c r="M48" s="207">
        <v>209</v>
      </c>
      <c r="N48" s="45"/>
      <c r="O48" s="240">
        <v>3</v>
      </c>
      <c r="P48" s="215">
        <v>1742</v>
      </c>
      <c r="Q48" s="38"/>
      <c r="R48" s="240">
        <v>4</v>
      </c>
      <c r="S48" s="215">
        <v>1551</v>
      </c>
    </row>
    <row r="49" spans="1:19" ht="15" customHeight="1">
      <c r="A49" s="9" t="s">
        <v>39</v>
      </c>
      <c r="B49" s="19"/>
      <c r="C49" s="203">
        <v>15</v>
      </c>
      <c r="D49" s="207">
        <v>137</v>
      </c>
      <c r="E49" s="45"/>
      <c r="F49" s="239">
        <v>11</v>
      </c>
      <c r="G49" s="207">
        <v>344</v>
      </c>
      <c r="H49" s="45"/>
      <c r="I49" s="239">
        <v>33</v>
      </c>
      <c r="J49" s="207">
        <v>-192</v>
      </c>
      <c r="K49" s="45"/>
      <c r="L49" s="239">
        <v>16</v>
      </c>
      <c r="M49" s="207">
        <v>-70</v>
      </c>
      <c r="N49" s="45"/>
      <c r="O49" s="240">
        <v>31</v>
      </c>
      <c r="P49" s="215">
        <v>-88</v>
      </c>
      <c r="Q49" s="38"/>
      <c r="R49" s="240">
        <v>10</v>
      </c>
      <c r="S49" s="215">
        <v>357</v>
      </c>
    </row>
    <row r="50" spans="1:19" ht="15" customHeight="1">
      <c r="A50" s="9" t="s">
        <v>40</v>
      </c>
      <c r="B50" s="19"/>
      <c r="C50" s="203">
        <v>9</v>
      </c>
      <c r="D50" s="207">
        <v>368</v>
      </c>
      <c r="E50" s="45"/>
      <c r="F50" s="239">
        <v>13</v>
      </c>
      <c r="G50" s="207">
        <v>278</v>
      </c>
      <c r="H50" s="45"/>
      <c r="I50" s="239">
        <v>28</v>
      </c>
      <c r="J50" s="207">
        <v>-103</v>
      </c>
      <c r="K50" s="45"/>
      <c r="L50" s="239">
        <v>39</v>
      </c>
      <c r="M50" s="207">
        <v>-485</v>
      </c>
      <c r="N50" s="45"/>
      <c r="O50" s="240">
        <v>10</v>
      </c>
      <c r="P50" s="215">
        <v>258</v>
      </c>
      <c r="Q50" s="38"/>
      <c r="R50" s="240">
        <v>5</v>
      </c>
      <c r="S50" s="215">
        <v>928</v>
      </c>
    </row>
    <row r="51" spans="1:19" ht="15" customHeight="1">
      <c r="A51" s="9" t="s">
        <v>41</v>
      </c>
      <c r="B51" s="19"/>
      <c r="C51" s="203">
        <v>39</v>
      </c>
      <c r="D51" s="207">
        <v>-529</v>
      </c>
      <c r="E51" s="45"/>
      <c r="F51" s="239">
        <v>40</v>
      </c>
      <c r="G51" s="207">
        <v>-411</v>
      </c>
      <c r="H51" s="45"/>
      <c r="I51" s="239">
        <v>42</v>
      </c>
      <c r="J51" s="207">
        <v>-584</v>
      </c>
      <c r="K51" s="45"/>
      <c r="L51" s="239">
        <v>33</v>
      </c>
      <c r="M51" s="207">
        <v>-383</v>
      </c>
      <c r="N51" s="45"/>
      <c r="O51" s="240">
        <v>17</v>
      </c>
      <c r="P51" s="215">
        <v>29</v>
      </c>
      <c r="Q51" s="38"/>
      <c r="R51" s="240">
        <v>30</v>
      </c>
      <c r="S51" s="215">
        <v>-63</v>
      </c>
    </row>
    <row r="52" spans="1:19" ht="15" customHeight="1">
      <c r="A52" s="9" t="s">
        <v>42</v>
      </c>
      <c r="B52" s="19"/>
      <c r="C52" s="203">
        <v>42</v>
      </c>
      <c r="D52" s="207">
        <v>-1068</v>
      </c>
      <c r="E52" s="45"/>
      <c r="F52" s="239">
        <v>43</v>
      </c>
      <c r="G52" s="207">
        <v>-736</v>
      </c>
      <c r="H52" s="45"/>
      <c r="I52" s="239">
        <v>32</v>
      </c>
      <c r="J52" s="207">
        <v>-177</v>
      </c>
      <c r="K52" s="45"/>
      <c r="L52" s="239">
        <v>35</v>
      </c>
      <c r="M52" s="207">
        <v>-423</v>
      </c>
      <c r="N52" s="45"/>
      <c r="O52" s="240">
        <v>9</v>
      </c>
      <c r="P52" s="215">
        <v>266</v>
      </c>
      <c r="Q52" s="38"/>
      <c r="R52" s="240">
        <v>39</v>
      </c>
      <c r="S52" s="215">
        <v>-284</v>
      </c>
    </row>
    <row r="53" spans="1:19" ht="15" customHeight="1">
      <c r="A53" s="9" t="s">
        <v>43</v>
      </c>
      <c r="B53" s="19"/>
      <c r="C53" s="203">
        <v>38</v>
      </c>
      <c r="D53" s="207">
        <v>-523</v>
      </c>
      <c r="E53" s="45"/>
      <c r="F53" s="239">
        <v>41</v>
      </c>
      <c r="G53" s="207">
        <v>-443</v>
      </c>
      <c r="H53" s="45"/>
      <c r="I53" s="239">
        <v>41</v>
      </c>
      <c r="J53" s="207">
        <v>-403</v>
      </c>
      <c r="K53" s="45"/>
      <c r="L53" s="239">
        <v>36</v>
      </c>
      <c r="M53" s="207">
        <v>-443</v>
      </c>
      <c r="N53" s="45"/>
      <c r="O53" s="240">
        <v>41</v>
      </c>
      <c r="P53" s="215">
        <v>-504</v>
      </c>
      <c r="Q53" s="38"/>
      <c r="R53" s="240">
        <v>42</v>
      </c>
      <c r="S53" s="215">
        <v>-351</v>
      </c>
    </row>
    <row r="54" spans="1:19" ht="15" customHeight="1">
      <c r="A54" s="9" t="s">
        <v>44</v>
      </c>
      <c r="B54" s="19"/>
      <c r="C54" s="203">
        <v>17</v>
      </c>
      <c r="D54" s="207">
        <v>39</v>
      </c>
      <c r="E54" s="45"/>
      <c r="F54" s="239">
        <v>21</v>
      </c>
      <c r="G54" s="207">
        <v>-26</v>
      </c>
      <c r="H54" s="45"/>
      <c r="I54" s="239">
        <v>29</v>
      </c>
      <c r="J54" s="207">
        <v>-131</v>
      </c>
      <c r="K54" s="45"/>
      <c r="L54" s="239">
        <v>29</v>
      </c>
      <c r="M54" s="207">
        <v>-204</v>
      </c>
      <c r="N54" s="45"/>
      <c r="O54" s="240">
        <v>23</v>
      </c>
      <c r="P54" s="215">
        <v>-21</v>
      </c>
      <c r="Q54" s="38"/>
      <c r="R54" s="240">
        <v>9</v>
      </c>
      <c r="S54" s="215">
        <v>492</v>
      </c>
    </row>
    <row r="55" spans="1:19" ht="15" customHeight="1">
      <c r="A55" s="9" t="s">
        <v>45</v>
      </c>
      <c r="B55" s="19"/>
      <c r="C55" s="203">
        <v>40</v>
      </c>
      <c r="D55" s="207">
        <v>-718</v>
      </c>
      <c r="E55" s="45"/>
      <c r="F55" s="239">
        <v>33</v>
      </c>
      <c r="G55" s="207">
        <v>-249</v>
      </c>
      <c r="H55" s="45"/>
      <c r="I55" s="239">
        <v>37</v>
      </c>
      <c r="J55" s="207">
        <v>-276</v>
      </c>
      <c r="K55" s="45"/>
      <c r="L55" s="239">
        <v>38</v>
      </c>
      <c r="M55" s="207">
        <v>-479</v>
      </c>
      <c r="N55" s="45"/>
      <c r="O55" s="240">
        <v>42</v>
      </c>
      <c r="P55" s="215">
        <v>-545</v>
      </c>
      <c r="Q55" s="38"/>
      <c r="R55" s="240">
        <v>41</v>
      </c>
      <c r="S55" s="215">
        <v>-299</v>
      </c>
    </row>
    <row r="56" spans="1:19" ht="15" customHeight="1">
      <c r="A56" s="9" t="s">
        <v>46</v>
      </c>
      <c r="B56" s="19"/>
      <c r="C56" s="203">
        <v>14</v>
      </c>
      <c r="D56" s="207">
        <v>149</v>
      </c>
      <c r="E56" s="45"/>
      <c r="F56" s="239">
        <v>12</v>
      </c>
      <c r="G56" s="207">
        <v>300</v>
      </c>
      <c r="H56" s="45"/>
      <c r="I56" s="239">
        <v>36</v>
      </c>
      <c r="J56" s="207">
        <v>-253</v>
      </c>
      <c r="K56" s="45"/>
      <c r="L56" s="239">
        <v>28</v>
      </c>
      <c r="M56" s="207">
        <v>-196</v>
      </c>
      <c r="N56" s="45"/>
      <c r="O56" s="240">
        <v>25</v>
      </c>
      <c r="P56" s="215">
        <v>-36</v>
      </c>
      <c r="Q56" s="38"/>
      <c r="R56" s="240">
        <v>38</v>
      </c>
      <c r="S56" s="215">
        <v>-282</v>
      </c>
    </row>
    <row r="57" spans="1:19" ht="15" customHeight="1">
      <c r="A57" s="9" t="s">
        <v>47</v>
      </c>
      <c r="B57" s="19"/>
      <c r="C57" s="203">
        <v>8</v>
      </c>
      <c r="D57" s="207">
        <v>429</v>
      </c>
      <c r="E57" s="45"/>
      <c r="F57" s="239">
        <v>14</v>
      </c>
      <c r="G57" s="207">
        <v>274</v>
      </c>
      <c r="H57" s="45"/>
      <c r="I57" s="239">
        <v>7</v>
      </c>
      <c r="J57" s="207">
        <v>579</v>
      </c>
      <c r="K57" s="45"/>
      <c r="L57" s="239">
        <v>3</v>
      </c>
      <c r="M57" s="207">
        <v>805</v>
      </c>
      <c r="N57" s="45"/>
      <c r="O57" s="240">
        <v>7</v>
      </c>
      <c r="P57" s="215">
        <v>370</v>
      </c>
      <c r="Q57" s="38"/>
      <c r="R57" s="240">
        <v>7</v>
      </c>
      <c r="S57" s="215">
        <v>655</v>
      </c>
    </row>
    <row r="58" spans="1:19" ht="15" customHeight="1">
      <c r="A58" s="9" t="s">
        <v>48</v>
      </c>
      <c r="B58" s="19"/>
      <c r="C58" s="203">
        <v>27</v>
      </c>
      <c r="D58" s="207">
        <v>-167</v>
      </c>
      <c r="E58" s="45"/>
      <c r="F58" s="239">
        <v>36</v>
      </c>
      <c r="G58" s="207">
        <v>-278</v>
      </c>
      <c r="H58" s="45"/>
      <c r="I58" s="239">
        <v>13</v>
      </c>
      <c r="J58" s="207">
        <v>20</v>
      </c>
      <c r="K58" s="45"/>
      <c r="L58" s="239">
        <v>23</v>
      </c>
      <c r="M58" s="207">
        <v>-139</v>
      </c>
      <c r="N58" s="45"/>
      <c r="O58" s="240">
        <v>33</v>
      </c>
      <c r="P58" s="215">
        <v>-134</v>
      </c>
      <c r="Q58" s="38"/>
      <c r="R58" s="240">
        <v>32</v>
      </c>
      <c r="S58" s="215">
        <v>-77</v>
      </c>
    </row>
    <row r="59" spans="1:19" ht="15" customHeight="1">
      <c r="A59" s="9" t="s">
        <v>49</v>
      </c>
      <c r="B59" s="19"/>
      <c r="C59" s="203">
        <v>32</v>
      </c>
      <c r="D59" s="207">
        <v>-219</v>
      </c>
      <c r="E59" s="45"/>
      <c r="F59" s="239">
        <v>37</v>
      </c>
      <c r="G59" s="207">
        <v>-297</v>
      </c>
      <c r="H59" s="45"/>
      <c r="I59" s="239">
        <v>35</v>
      </c>
      <c r="J59" s="207">
        <v>-243</v>
      </c>
      <c r="K59" s="45"/>
      <c r="L59" s="239">
        <v>12</v>
      </c>
      <c r="M59" s="207">
        <v>-38</v>
      </c>
      <c r="N59" s="45"/>
      <c r="O59" s="240">
        <v>6</v>
      </c>
      <c r="P59" s="215">
        <v>394</v>
      </c>
      <c r="Q59" s="38"/>
      <c r="R59" s="240">
        <v>23</v>
      </c>
      <c r="S59" s="215">
        <v>11</v>
      </c>
    </row>
    <row r="60" spans="1:19" ht="15" customHeight="1">
      <c r="A60" s="9" t="s">
        <v>50</v>
      </c>
      <c r="B60" s="19"/>
      <c r="C60" s="203">
        <v>34</v>
      </c>
      <c r="D60" s="207">
        <v>-307</v>
      </c>
      <c r="E60" s="45"/>
      <c r="F60" s="239">
        <v>31</v>
      </c>
      <c r="G60" s="207">
        <v>-192</v>
      </c>
      <c r="H60" s="45"/>
      <c r="I60" s="239">
        <v>30</v>
      </c>
      <c r="J60" s="207">
        <v>-137</v>
      </c>
      <c r="K60" s="45"/>
      <c r="L60" s="239">
        <v>31</v>
      </c>
      <c r="M60" s="207">
        <v>-241</v>
      </c>
      <c r="N60" s="45"/>
      <c r="O60" s="240">
        <v>40</v>
      </c>
      <c r="P60" s="215">
        <v>-398</v>
      </c>
      <c r="Q60" s="38"/>
      <c r="R60" s="240">
        <v>25</v>
      </c>
      <c r="S60" s="215">
        <v>1</v>
      </c>
    </row>
    <row r="61" spans="1:19" ht="15" customHeight="1">
      <c r="A61" s="9" t="s">
        <v>51</v>
      </c>
      <c r="B61" s="19"/>
      <c r="C61" s="203">
        <v>6</v>
      </c>
      <c r="D61" s="207">
        <v>626</v>
      </c>
      <c r="E61" s="45"/>
      <c r="F61" s="239">
        <v>5</v>
      </c>
      <c r="G61" s="207">
        <v>954</v>
      </c>
      <c r="H61" s="45"/>
      <c r="I61" s="239">
        <v>8</v>
      </c>
      <c r="J61" s="207">
        <v>525</v>
      </c>
      <c r="K61" s="45"/>
      <c r="L61" s="239">
        <v>20</v>
      </c>
      <c r="M61" s="207">
        <v>-94</v>
      </c>
      <c r="N61" s="45"/>
      <c r="O61" s="240">
        <v>18</v>
      </c>
      <c r="P61" s="215">
        <v>27</v>
      </c>
      <c r="Q61" s="38"/>
      <c r="R61" s="240">
        <v>14</v>
      </c>
      <c r="S61" s="215">
        <v>168</v>
      </c>
    </row>
    <row r="62" spans="1:19" ht="15" customHeight="1">
      <c r="A62" s="9" t="s">
        <v>52</v>
      </c>
      <c r="B62" s="19"/>
      <c r="C62" s="203">
        <v>19</v>
      </c>
      <c r="D62" s="207">
        <v>29</v>
      </c>
      <c r="E62" s="45"/>
      <c r="F62" s="239">
        <v>17</v>
      </c>
      <c r="G62" s="207">
        <v>30</v>
      </c>
      <c r="H62" s="45"/>
      <c r="I62" s="239">
        <v>31</v>
      </c>
      <c r="J62" s="207">
        <v>-159</v>
      </c>
      <c r="K62" s="45"/>
      <c r="L62" s="239">
        <v>25</v>
      </c>
      <c r="M62" s="207">
        <v>-184</v>
      </c>
      <c r="N62" s="45"/>
      <c r="O62" s="240">
        <v>11</v>
      </c>
      <c r="P62" s="215">
        <v>182</v>
      </c>
      <c r="Q62" s="38"/>
      <c r="R62" s="240">
        <v>36</v>
      </c>
      <c r="S62" s="215">
        <v>-203</v>
      </c>
    </row>
    <row r="63" spans="1:19" ht="15" customHeight="1">
      <c r="A63" s="9" t="s">
        <v>53</v>
      </c>
      <c r="B63" s="19"/>
      <c r="C63" s="203">
        <v>30</v>
      </c>
      <c r="D63" s="207">
        <v>-199</v>
      </c>
      <c r="E63" s="45"/>
      <c r="F63" s="239">
        <v>28</v>
      </c>
      <c r="G63" s="207">
        <v>-108</v>
      </c>
      <c r="H63" s="45"/>
      <c r="I63" s="239">
        <v>22</v>
      </c>
      <c r="J63" s="207">
        <v>-52</v>
      </c>
      <c r="K63" s="45"/>
      <c r="L63" s="239">
        <v>27</v>
      </c>
      <c r="M63" s="207">
        <v>-193</v>
      </c>
      <c r="N63" s="45"/>
      <c r="O63" s="240">
        <v>13</v>
      </c>
      <c r="P63" s="215">
        <v>103</v>
      </c>
      <c r="Q63" s="38"/>
      <c r="R63" s="240">
        <v>37</v>
      </c>
      <c r="S63" s="215">
        <v>-265</v>
      </c>
    </row>
    <row r="64" spans="1:19" ht="15" customHeight="1">
      <c r="A64" s="9" t="s">
        <v>54</v>
      </c>
      <c r="B64" s="19"/>
      <c r="C64" s="203">
        <v>12</v>
      </c>
      <c r="D64" s="207">
        <v>220</v>
      </c>
      <c r="E64" s="45"/>
      <c r="F64" s="239">
        <v>6</v>
      </c>
      <c r="G64" s="207">
        <v>944</v>
      </c>
      <c r="H64" s="45"/>
      <c r="I64" s="239">
        <v>9</v>
      </c>
      <c r="J64" s="207">
        <v>493</v>
      </c>
      <c r="K64" s="45"/>
      <c r="L64" s="239">
        <v>42</v>
      </c>
      <c r="M64" s="207">
        <v>-812</v>
      </c>
      <c r="N64" s="45"/>
      <c r="O64" s="240">
        <v>4</v>
      </c>
      <c r="P64" s="215">
        <v>1207</v>
      </c>
      <c r="Q64" s="38"/>
      <c r="R64" s="240">
        <v>3</v>
      </c>
      <c r="S64" s="215">
        <v>1581</v>
      </c>
    </row>
    <row r="65" spans="1:19" ht="15" customHeight="1">
      <c r="A65" s="9" t="s">
        <v>55</v>
      </c>
      <c r="B65" s="19"/>
      <c r="C65" s="203">
        <v>33</v>
      </c>
      <c r="D65" s="207">
        <v>-301</v>
      </c>
      <c r="E65" s="45"/>
      <c r="F65" s="239">
        <v>35</v>
      </c>
      <c r="G65" s="207">
        <v>-273</v>
      </c>
      <c r="H65" s="45"/>
      <c r="I65" s="239">
        <v>34</v>
      </c>
      <c r="J65" s="207">
        <v>-239</v>
      </c>
      <c r="K65" s="45"/>
      <c r="L65" s="239">
        <v>37</v>
      </c>
      <c r="M65" s="207">
        <v>-447</v>
      </c>
      <c r="N65" s="45"/>
      <c r="O65" s="240">
        <v>38</v>
      </c>
      <c r="P65" s="215">
        <v>-329</v>
      </c>
      <c r="Q65" s="38"/>
      <c r="R65" s="240">
        <v>43</v>
      </c>
      <c r="S65" s="215">
        <v>-407</v>
      </c>
    </row>
    <row r="66" spans="1:19" ht="15" customHeight="1">
      <c r="A66" s="9" t="s">
        <v>56</v>
      </c>
      <c r="B66" s="19"/>
      <c r="C66" s="203">
        <v>13</v>
      </c>
      <c r="D66" s="207">
        <v>164</v>
      </c>
      <c r="E66" s="45"/>
      <c r="F66" s="239">
        <v>19</v>
      </c>
      <c r="G66" s="207">
        <v>-4</v>
      </c>
      <c r="H66" s="45"/>
      <c r="I66" s="239">
        <v>20</v>
      </c>
      <c r="J66" s="207">
        <v>-38</v>
      </c>
      <c r="K66" s="45"/>
      <c r="L66" s="239">
        <v>26</v>
      </c>
      <c r="M66" s="207">
        <v>-185</v>
      </c>
      <c r="N66" s="45"/>
      <c r="O66" s="240">
        <v>15</v>
      </c>
      <c r="P66" s="215">
        <v>53</v>
      </c>
      <c r="Q66" s="38"/>
      <c r="R66" s="240">
        <v>35</v>
      </c>
      <c r="S66" s="215">
        <v>-116</v>
      </c>
    </row>
    <row r="67" spans="1:19" ht="15" customHeight="1">
      <c r="A67" s="9" t="s">
        <v>57</v>
      </c>
      <c r="B67" s="19"/>
      <c r="C67" s="203">
        <v>28</v>
      </c>
      <c r="D67" s="207">
        <v>-176</v>
      </c>
      <c r="E67" s="45"/>
      <c r="F67" s="239">
        <v>34</v>
      </c>
      <c r="G67" s="207">
        <v>-263</v>
      </c>
      <c r="H67" s="45"/>
      <c r="I67" s="239">
        <v>15</v>
      </c>
      <c r="J67" s="207">
        <v>-7</v>
      </c>
      <c r="K67" s="45"/>
      <c r="L67" s="239">
        <v>9</v>
      </c>
      <c r="M67" s="207">
        <v>30</v>
      </c>
      <c r="N67" s="45"/>
      <c r="O67" s="240">
        <v>8</v>
      </c>
      <c r="P67" s="215">
        <v>340</v>
      </c>
      <c r="Q67" s="38"/>
      <c r="R67" s="240">
        <v>13</v>
      </c>
      <c r="S67" s="215">
        <v>199</v>
      </c>
    </row>
    <row r="68" spans="1:19" ht="15" customHeight="1">
      <c r="A68" s="9" t="s">
        <v>30</v>
      </c>
      <c r="B68" s="19"/>
      <c r="C68" s="203">
        <v>10</v>
      </c>
      <c r="D68" s="207">
        <v>364</v>
      </c>
      <c r="E68" s="45"/>
      <c r="F68" s="239">
        <v>15</v>
      </c>
      <c r="G68" s="207">
        <v>263</v>
      </c>
      <c r="H68" s="45"/>
      <c r="I68" s="239">
        <v>18</v>
      </c>
      <c r="J68" s="207">
        <v>-34</v>
      </c>
      <c r="K68" s="45"/>
      <c r="L68" s="239">
        <v>13</v>
      </c>
      <c r="M68" s="207">
        <v>-49</v>
      </c>
      <c r="N68" s="45"/>
      <c r="O68" s="240">
        <v>16</v>
      </c>
      <c r="P68" s="215">
        <v>51</v>
      </c>
      <c r="Q68" s="38"/>
      <c r="R68" s="240">
        <v>33</v>
      </c>
      <c r="S68" s="215">
        <v>-85</v>
      </c>
    </row>
    <row r="69" spans="1:19" ht="15" customHeight="1">
      <c r="A69" s="9" t="s">
        <v>15</v>
      </c>
      <c r="B69" s="19"/>
      <c r="C69" s="203">
        <v>35</v>
      </c>
      <c r="D69" s="207">
        <v>-340</v>
      </c>
      <c r="E69" s="45"/>
      <c r="F69" s="239">
        <v>38</v>
      </c>
      <c r="G69" s="207">
        <v>-374</v>
      </c>
      <c r="H69" s="45"/>
      <c r="I69" s="239">
        <v>39</v>
      </c>
      <c r="J69" s="207">
        <v>-314</v>
      </c>
      <c r="K69" s="45"/>
      <c r="L69" s="239">
        <v>34</v>
      </c>
      <c r="M69" s="207">
        <v>-386</v>
      </c>
      <c r="N69" s="45"/>
      <c r="O69" s="240">
        <v>39</v>
      </c>
      <c r="P69" s="215">
        <v>-345</v>
      </c>
      <c r="Q69" s="38"/>
      <c r="R69" s="240">
        <v>40</v>
      </c>
      <c r="S69" s="215">
        <v>-294</v>
      </c>
    </row>
    <row r="70" spans="1:19" ht="15" customHeight="1">
      <c r="A70" s="9" t="s">
        <v>16</v>
      </c>
      <c r="B70" s="19"/>
      <c r="C70" s="203">
        <v>23</v>
      </c>
      <c r="D70" s="207">
        <v>-80</v>
      </c>
      <c r="E70" s="45"/>
      <c r="F70" s="239">
        <v>7</v>
      </c>
      <c r="G70" s="207">
        <v>834</v>
      </c>
      <c r="H70" s="45"/>
      <c r="I70" s="239">
        <v>11</v>
      </c>
      <c r="J70" s="207">
        <v>365</v>
      </c>
      <c r="K70" s="45"/>
      <c r="L70" s="239">
        <v>8</v>
      </c>
      <c r="M70" s="207">
        <v>52</v>
      </c>
      <c r="N70" s="45"/>
      <c r="O70" s="240">
        <v>32</v>
      </c>
      <c r="P70" s="215">
        <v>-112</v>
      </c>
      <c r="Q70" s="38"/>
      <c r="R70" s="240">
        <v>19</v>
      </c>
      <c r="S70" s="215">
        <v>44</v>
      </c>
    </row>
    <row r="71" spans="1:19" ht="15" customHeight="1">
      <c r="A71" s="9" t="s">
        <v>17</v>
      </c>
      <c r="B71" s="19"/>
      <c r="C71" s="203">
        <v>29</v>
      </c>
      <c r="D71" s="207">
        <v>-189</v>
      </c>
      <c r="E71" s="45"/>
      <c r="F71" s="239">
        <v>25</v>
      </c>
      <c r="G71" s="207">
        <v>-67</v>
      </c>
      <c r="H71" s="45"/>
      <c r="I71" s="239">
        <v>27</v>
      </c>
      <c r="J71" s="207">
        <v>-97</v>
      </c>
      <c r="K71" s="45"/>
      <c r="L71" s="239">
        <v>14</v>
      </c>
      <c r="M71" s="207">
        <v>-52</v>
      </c>
      <c r="N71" s="45"/>
      <c r="O71" s="240">
        <v>30</v>
      </c>
      <c r="P71" s="215">
        <v>-62</v>
      </c>
      <c r="Q71" s="38"/>
      <c r="R71" s="240">
        <v>34</v>
      </c>
      <c r="S71" s="215">
        <v>-99</v>
      </c>
    </row>
    <row r="72" spans="1:19" ht="15" customHeight="1">
      <c r="A72" s="9" t="s">
        <v>18</v>
      </c>
      <c r="B72" s="19"/>
      <c r="C72" s="203">
        <v>25</v>
      </c>
      <c r="D72" s="207">
        <v>-85</v>
      </c>
      <c r="E72" s="45"/>
      <c r="F72" s="239">
        <v>30</v>
      </c>
      <c r="G72" s="207">
        <v>-154</v>
      </c>
      <c r="H72" s="45"/>
      <c r="I72" s="239">
        <v>18</v>
      </c>
      <c r="J72" s="207">
        <v>-34</v>
      </c>
      <c r="K72" s="45"/>
      <c r="L72" s="239">
        <v>19</v>
      </c>
      <c r="M72" s="207">
        <v>-88</v>
      </c>
      <c r="N72" s="45"/>
      <c r="O72" s="240">
        <v>28</v>
      </c>
      <c r="P72" s="215">
        <v>-49</v>
      </c>
      <c r="Q72" s="38"/>
      <c r="R72" s="240">
        <v>29</v>
      </c>
      <c r="S72" s="215">
        <v>-53</v>
      </c>
    </row>
    <row r="73" spans="1:19" ht="15" customHeight="1">
      <c r="A73" s="9" t="s">
        <v>22</v>
      </c>
      <c r="B73" s="19"/>
      <c r="C73" s="203">
        <v>21</v>
      </c>
      <c r="D73" s="207">
        <v>-13</v>
      </c>
      <c r="E73" s="45"/>
      <c r="F73" s="239">
        <v>22</v>
      </c>
      <c r="G73" s="207">
        <v>-30</v>
      </c>
      <c r="H73" s="45"/>
      <c r="I73" s="239">
        <v>25</v>
      </c>
      <c r="J73" s="207">
        <v>-75</v>
      </c>
      <c r="K73" s="45"/>
      <c r="L73" s="239">
        <v>15</v>
      </c>
      <c r="M73" s="207">
        <v>-55</v>
      </c>
      <c r="N73" s="45"/>
      <c r="O73" s="240">
        <v>19</v>
      </c>
      <c r="P73" s="215">
        <v>21</v>
      </c>
      <c r="Q73" s="38"/>
      <c r="R73" s="240">
        <v>18</v>
      </c>
      <c r="S73" s="215">
        <v>69</v>
      </c>
    </row>
    <row r="74" spans="1:19" ht="15" customHeight="1">
      <c r="A74" s="9" t="s">
        <v>23</v>
      </c>
      <c r="B74" s="19"/>
      <c r="C74" s="203">
        <v>18</v>
      </c>
      <c r="D74" s="207">
        <v>36</v>
      </c>
      <c r="E74" s="45"/>
      <c r="F74" s="239">
        <v>24</v>
      </c>
      <c r="G74" s="207">
        <v>-58</v>
      </c>
      <c r="H74" s="45"/>
      <c r="I74" s="239">
        <v>26</v>
      </c>
      <c r="J74" s="207">
        <v>-78</v>
      </c>
      <c r="K74" s="45"/>
      <c r="L74" s="239">
        <v>21</v>
      </c>
      <c r="M74" s="207">
        <v>-97</v>
      </c>
      <c r="N74" s="45"/>
      <c r="O74" s="240">
        <v>14</v>
      </c>
      <c r="P74" s="215">
        <v>88</v>
      </c>
      <c r="Q74" s="38"/>
      <c r="R74" s="240">
        <v>24</v>
      </c>
      <c r="S74" s="215">
        <v>6</v>
      </c>
    </row>
    <row r="75" spans="1:19" ht="15" customHeight="1">
      <c r="A75" s="9" t="s">
        <v>24</v>
      </c>
      <c r="B75" s="19"/>
      <c r="C75" s="203">
        <v>16</v>
      </c>
      <c r="D75" s="207">
        <v>48</v>
      </c>
      <c r="E75" s="45"/>
      <c r="F75" s="239">
        <v>27</v>
      </c>
      <c r="G75" s="207">
        <v>-79</v>
      </c>
      <c r="H75" s="45"/>
      <c r="I75" s="239">
        <v>16</v>
      </c>
      <c r="J75" s="207">
        <v>-15</v>
      </c>
      <c r="K75" s="45"/>
      <c r="L75" s="239">
        <v>24</v>
      </c>
      <c r="M75" s="207">
        <v>-163</v>
      </c>
      <c r="N75" s="45"/>
      <c r="O75" s="240">
        <v>24</v>
      </c>
      <c r="P75" s="215">
        <v>-28</v>
      </c>
      <c r="Q75" s="38"/>
      <c r="R75" s="240">
        <v>22</v>
      </c>
      <c r="S75" s="215">
        <v>12</v>
      </c>
    </row>
    <row r="76" spans="1:19" ht="15" customHeight="1">
      <c r="A76" s="9" t="s">
        <v>25</v>
      </c>
      <c r="B76" s="19"/>
      <c r="C76" s="203">
        <v>24</v>
      </c>
      <c r="D76" s="207">
        <v>-83</v>
      </c>
      <c r="E76" s="45"/>
      <c r="F76" s="239">
        <v>16</v>
      </c>
      <c r="G76" s="207">
        <v>82</v>
      </c>
      <c r="H76" s="45"/>
      <c r="I76" s="239">
        <v>38</v>
      </c>
      <c r="J76" s="207">
        <v>-312</v>
      </c>
      <c r="K76" s="45"/>
      <c r="L76" s="239">
        <v>10</v>
      </c>
      <c r="M76" s="207">
        <v>0</v>
      </c>
      <c r="N76" s="45"/>
      <c r="O76" s="240">
        <v>29</v>
      </c>
      <c r="P76" s="215">
        <v>-50</v>
      </c>
      <c r="Q76" s="38"/>
      <c r="R76" s="240">
        <v>20</v>
      </c>
      <c r="S76" s="215">
        <v>40</v>
      </c>
    </row>
    <row r="77" spans="1:19" ht="15" customHeight="1">
      <c r="A77" s="9" t="s">
        <v>19</v>
      </c>
      <c r="B77" s="19"/>
      <c r="C77" s="203">
        <v>26</v>
      </c>
      <c r="D77" s="207">
        <v>-149</v>
      </c>
      <c r="E77" s="45"/>
      <c r="F77" s="239">
        <v>26</v>
      </c>
      <c r="G77" s="207">
        <v>-78</v>
      </c>
      <c r="H77" s="45"/>
      <c r="I77" s="239">
        <v>24</v>
      </c>
      <c r="J77" s="207">
        <v>-60</v>
      </c>
      <c r="K77" s="45"/>
      <c r="L77" s="239">
        <v>17</v>
      </c>
      <c r="M77" s="207">
        <v>-71</v>
      </c>
      <c r="N77" s="45"/>
      <c r="O77" s="240">
        <v>27</v>
      </c>
      <c r="P77" s="215">
        <v>-47</v>
      </c>
      <c r="Q77" s="38"/>
      <c r="R77" s="240">
        <v>27</v>
      </c>
      <c r="S77" s="215">
        <v>-38</v>
      </c>
    </row>
    <row r="78" spans="1:19" ht="15" customHeight="1">
      <c r="A78" s="9" t="s">
        <v>20</v>
      </c>
      <c r="B78" s="19"/>
      <c r="C78" s="203">
        <v>20</v>
      </c>
      <c r="D78" s="207">
        <v>18</v>
      </c>
      <c r="E78" s="45"/>
      <c r="F78" s="239">
        <v>18</v>
      </c>
      <c r="G78" s="207">
        <v>2</v>
      </c>
      <c r="H78" s="45"/>
      <c r="I78" s="239">
        <v>20</v>
      </c>
      <c r="J78" s="207">
        <v>-38</v>
      </c>
      <c r="K78" s="45"/>
      <c r="L78" s="239">
        <v>22</v>
      </c>
      <c r="M78" s="207">
        <v>-119</v>
      </c>
      <c r="N78" s="45"/>
      <c r="O78" s="240">
        <v>22</v>
      </c>
      <c r="P78" s="215">
        <v>-3</v>
      </c>
      <c r="Q78" s="38"/>
      <c r="R78" s="240">
        <v>28</v>
      </c>
      <c r="S78" s="215">
        <v>-51</v>
      </c>
    </row>
    <row r="79" spans="1:19" ht="15" customHeight="1">
      <c r="A79" s="102" t="s">
        <v>21</v>
      </c>
      <c r="B79" s="15"/>
      <c r="C79" s="202">
        <v>22</v>
      </c>
      <c r="D79" s="16">
        <v>-31</v>
      </c>
      <c r="E79" s="14"/>
      <c r="F79" s="56">
        <v>20</v>
      </c>
      <c r="G79" s="16">
        <v>-8</v>
      </c>
      <c r="H79" s="14"/>
      <c r="I79" s="56">
        <v>14</v>
      </c>
      <c r="J79" s="16">
        <v>4</v>
      </c>
      <c r="K79" s="14"/>
      <c r="L79" s="56">
        <v>11</v>
      </c>
      <c r="M79" s="16">
        <v>-21</v>
      </c>
      <c r="N79" s="14"/>
      <c r="O79" s="244">
        <v>26</v>
      </c>
      <c r="P79" s="218">
        <v>-39</v>
      </c>
      <c r="Q79" s="228"/>
      <c r="R79" s="244">
        <v>26</v>
      </c>
      <c r="S79" s="218">
        <v>-25</v>
      </c>
    </row>
    <row r="80" spans="1:19" ht="20.100000000000001" customHeight="1">
      <c r="D80" s="12"/>
    </row>
    <row r="81" spans="4:4" ht="20.100000000000001" customHeight="1">
      <c r="D81" s="12"/>
    </row>
    <row r="82" spans="4:4" ht="20.100000000000001" customHeight="1">
      <c r="D82" s="12"/>
    </row>
    <row r="83" spans="4:4" ht="20.100000000000001" customHeight="1">
      <c r="D83" s="12"/>
    </row>
    <row r="84" spans="4:4" ht="20.100000000000001" customHeight="1">
      <c r="D84" s="12"/>
    </row>
    <row r="85" spans="4:4" ht="20.100000000000001" customHeight="1">
      <c r="D85" s="12"/>
    </row>
    <row r="86" spans="4:4" ht="20.100000000000001" customHeight="1">
      <c r="D86" s="12"/>
    </row>
    <row r="87" spans="4:4" ht="20.100000000000001" customHeight="1">
      <c r="D87" s="12"/>
    </row>
  </sheetData>
  <mergeCells count="8">
    <mergeCell ref="R3:S3"/>
    <mergeCell ref="A1:T1"/>
    <mergeCell ref="A2:B4"/>
    <mergeCell ref="C3:E3"/>
    <mergeCell ref="F3:H3"/>
    <mergeCell ref="I3:K3"/>
    <mergeCell ref="L3:N3"/>
    <mergeCell ref="O3:Q3"/>
  </mergeCells>
  <phoneticPr fontId="4"/>
  <printOptions horizontalCentered="1"/>
  <pageMargins left="0.70866141732283472" right="0.70866141732283472" top="0.74803149606299213" bottom="0.74803149606299213" header="0.31496062992125984" footer="0.31496062992125984"/>
  <pageSetup paperSize="9" scale="6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V80"/>
  <sheetViews>
    <sheetView showGridLines="0" zoomScaleNormal="100" workbookViewId="0">
      <selection sqref="A1:T1"/>
    </sheetView>
  </sheetViews>
  <sheetFormatPr defaultColWidth="9" defaultRowHeight="13.2"/>
  <cols>
    <col min="1" max="1" width="2.33203125" style="74" customWidth="1"/>
    <col min="2" max="2" width="8.6640625" style="74" customWidth="1"/>
    <col min="3" max="3" width="5.6640625" style="74" customWidth="1"/>
    <col min="4" max="4" width="11.6640625" style="74" customWidth="1"/>
    <col min="5" max="5" width="1.6640625" style="74" customWidth="1"/>
    <col min="6" max="6" width="5.6640625" style="74" customWidth="1"/>
    <col min="7" max="7" width="11.6640625" style="74" customWidth="1"/>
    <col min="8" max="8" width="1.6640625" style="74" customWidth="1"/>
    <col min="9" max="9" width="5.6640625" style="74" customWidth="1"/>
    <col min="10" max="10" width="11.6640625" style="74" customWidth="1"/>
    <col min="11" max="11" width="1.6640625" style="74" customWidth="1"/>
    <col min="12" max="12" width="5.6640625" style="74" customWidth="1"/>
    <col min="13" max="13" width="11.6640625" style="74" customWidth="1"/>
    <col min="14" max="14" width="1.6640625" style="74" customWidth="1"/>
    <col min="15" max="15" width="5.6640625" style="74" customWidth="1"/>
    <col min="16" max="16" width="11.6640625" style="74" customWidth="1"/>
    <col min="17" max="17" width="1.6640625" style="74" customWidth="1"/>
    <col min="18" max="18" width="5.6640625" style="74" customWidth="1"/>
    <col min="19" max="19" width="11.6640625" style="74" customWidth="1"/>
    <col min="20" max="20" width="1.6640625" style="74" customWidth="1"/>
    <col min="21" max="16384" width="9" style="74"/>
  </cols>
  <sheetData>
    <row r="1" spans="1:22" ht="36.75" customHeight="1" thickBot="1">
      <c r="A1" s="374" t="s">
        <v>643</v>
      </c>
      <c r="B1" s="374"/>
      <c r="C1" s="374"/>
      <c r="D1" s="374"/>
      <c r="E1" s="374"/>
      <c r="F1" s="374"/>
      <c r="G1" s="374"/>
      <c r="H1" s="374"/>
      <c r="I1" s="374"/>
      <c r="J1" s="374"/>
      <c r="K1" s="374"/>
      <c r="L1" s="374"/>
      <c r="M1" s="374"/>
      <c r="N1" s="374"/>
      <c r="O1" s="374"/>
      <c r="P1" s="374"/>
      <c r="Q1" s="374"/>
      <c r="R1" s="374"/>
      <c r="S1" s="374"/>
      <c r="T1" s="374"/>
    </row>
    <row r="2" spans="1:22" ht="20.100000000000001" customHeight="1">
      <c r="A2" s="375" t="s">
        <v>221</v>
      </c>
      <c r="B2" s="376"/>
      <c r="C2" s="45"/>
      <c r="D2" s="45"/>
      <c r="E2" s="45"/>
      <c r="F2" s="237"/>
      <c r="G2" s="45"/>
      <c r="H2" s="45"/>
      <c r="I2" s="237"/>
      <c r="J2" s="45"/>
      <c r="K2" s="45"/>
      <c r="L2" s="237"/>
      <c r="M2" s="45"/>
      <c r="N2" s="45"/>
      <c r="O2" s="237"/>
      <c r="P2" s="45"/>
      <c r="Q2" s="19"/>
      <c r="R2" s="237"/>
      <c r="S2" s="45"/>
      <c r="T2" s="19"/>
    </row>
    <row r="3" spans="1:22" ht="20.100000000000001" customHeight="1">
      <c r="A3" s="377"/>
      <c r="B3" s="378"/>
      <c r="C3" s="366" t="s">
        <v>633</v>
      </c>
      <c r="D3" s="366"/>
      <c r="E3" s="372"/>
      <c r="F3" s="365" t="s">
        <v>630</v>
      </c>
      <c r="G3" s="366"/>
      <c r="H3" s="372"/>
      <c r="I3" s="365" t="s">
        <v>183</v>
      </c>
      <c r="J3" s="366"/>
      <c r="K3" s="372"/>
      <c r="L3" s="365" t="s">
        <v>182</v>
      </c>
      <c r="M3" s="366"/>
      <c r="N3" s="366"/>
      <c r="O3" s="365" t="s">
        <v>226</v>
      </c>
      <c r="P3" s="366"/>
      <c r="Q3" s="366"/>
      <c r="R3" s="365" t="s">
        <v>628</v>
      </c>
      <c r="S3" s="366"/>
      <c r="T3" s="366"/>
    </row>
    <row r="4" spans="1:22" ht="20.100000000000001" customHeight="1">
      <c r="A4" s="379"/>
      <c r="B4" s="380"/>
      <c r="C4" s="58" t="s">
        <v>60</v>
      </c>
      <c r="D4" s="14"/>
      <c r="E4" s="238"/>
      <c r="F4" s="59" t="s">
        <v>60</v>
      </c>
      <c r="G4" s="14"/>
      <c r="H4" s="238"/>
      <c r="I4" s="59" t="s">
        <v>60</v>
      </c>
      <c r="J4" s="14"/>
      <c r="K4" s="238"/>
      <c r="L4" s="58" t="s">
        <v>60</v>
      </c>
      <c r="M4" s="14"/>
      <c r="N4" s="238"/>
      <c r="O4" s="59" t="s">
        <v>60</v>
      </c>
      <c r="P4" s="14"/>
      <c r="Q4" s="14"/>
      <c r="R4" s="59" t="s">
        <v>60</v>
      </c>
      <c r="S4" s="14"/>
      <c r="T4" s="14"/>
    </row>
    <row r="5" spans="1:22" ht="15" customHeight="1">
      <c r="A5" s="260"/>
      <c r="B5" s="75"/>
      <c r="C5" s="77" t="s">
        <v>175</v>
      </c>
      <c r="D5" s="76"/>
      <c r="E5" s="77" t="s">
        <v>5</v>
      </c>
      <c r="F5" s="77" t="s">
        <v>175</v>
      </c>
      <c r="G5" s="76"/>
      <c r="H5" s="77" t="s">
        <v>5</v>
      </c>
      <c r="I5" s="77" t="s">
        <v>175</v>
      </c>
      <c r="J5" s="76"/>
      <c r="K5" s="77" t="s">
        <v>5</v>
      </c>
      <c r="L5" s="77" t="s">
        <v>175</v>
      </c>
      <c r="M5" s="76"/>
      <c r="N5" s="77" t="s">
        <v>5</v>
      </c>
      <c r="O5" s="77" t="s">
        <v>175</v>
      </c>
      <c r="P5" s="76"/>
      <c r="Q5" s="77" t="s">
        <v>5</v>
      </c>
      <c r="R5" s="77" t="s">
        <v>175</v>
      </c>
      <c r="S5" s="76"/>
      <c r="T5" s="77" t="s">
        <v>5</v>
      </c>
    </row>
    <row r="6" spans="1:22" ht="15" customHeight="1">
      <c r="A6" s="260" t="s">
        <v>73</v>
      </c>
      <c r="B6" s="78"/>
      <c r="C6" s="239">
        <v>43</v>
      </c>
      <c r="D6" s="261">
        <v>1.92</v>
      </c>
      <c r="E6" s="261"/>
      <c r="F6" s="239">
        <v>43</v>
      </c>
      <c r="G6" s="261">
        <v>1.9</v>
      </c>
      <c r="H6" s="261"/>
      <c r="I6" s="239">
        <v>43</v>
      </c>
      <c r="J6" s="261">
        <v>1.87</v>
      </c>
      <c r="K6" s="262"/>
      <c r="L6" s="239">
        <v>43</v>
      </c>
      <c r="M6" s="261">
        <v>1.85</v>
      </c>
      <c r="N6" s="262"/>
      <c r="O6" s="240">
        <v>43</v>
      </c>
      <c r="P6" s="263">
        <v>1.8302465263047478</v>
      </c>
      <c r="Q6" s="264"/>
      <c r="R6" s="265">
        <v>43</v>
      </c>
      <c r="S6" s="266">
        <v>1.81</v>
      </c>
      <c r="T6" s="260"/>
    </row>
    <row r="7" spans="1:22" s="9" customFormat="1" ht="13.5" customHeight="1">
      <c r="B7" s="104" t="s">
        <v>189</v>
      </c>
      <c r="C7" s="258"/>
      <c r="D7" s="267">
        <v>1.9497770091926823</v>
      </c>
      <c r="E7" s="267"/>
      <c r="F7" s="267"/>
      <c r="G7" s="267">
        <v>1.9216490433480145</v>
      </c>
      <c r="H7" s="267"/>
      <c r="I7" s="267"/>
      <c r="J7" s="267">
        <v>1.8949143017701602</v>
      </c>
      <c r="K7" s="267"/>
      <c r="L7" s="267"/>
      <c r="M7" s="267">
        <v>1.875313021702838</v>
      </c>
      <c r="N7" s="267"/>
      <c r="O7" s="267"/>
      <c r="P7" s="267">
        <v>1.8547518706459103</v>
      </c>
      <c r="Q7" s="267"/>
      <c r="R7" s="267"/>
      <c r="S7" s="267">
        <v>1.83</v>
      </c>
      <c r="T7" s="268"/>
      <c r="V7" s="38"/>
    </row>
    <row r="8" spans="1:22" s="9" customFormat="1" ht="13.5" customHeight="1">
      <c r="B8" s="104" t="s">
        <v>190</v>
      </c>
      <c r="C8" s="258"/>
      <c r="D8" s="267">
        <v>1.8850114416475972</v>
      </c>
      <c r="E8" s="267"/>
      <c r="F8" s="267"/>
      <c r="G8" s="267">
        <v>1.8692977589076787</v>
      </c>
      <c r="H8" s="267"/>
      <c r="I8" s="267"/>
      <c r="J8" s="267">
        <v>1.8608055171119608</v>
      </c>
      <c r="K8" s="267"/>
      <c r="L8" s="267"/>
      <c r="M8" s="267">
        <v>1.8464455853105777</v>
      </c>
      <c r="N8" s="267"/>
      <c r="O8" s="267"/>
      <c r="P8" s="267">
        <v>1.8278772436699502</v>
      </c>
      <c r="Q8" s="267"/>
      <c r="R8" s="267"/>
      <c r="S8" s="267">
        <v>1.81</v>
      </c>
      <c r="T8" s="268"/>
    </row>
    <row r="9" spans="1:22" s="9" customFormat="1" ht="13.5" customHeight="1">
      <c r="B9" s="104" t="s">
        <v>191</v>
      </c>
      <c r="C9" s="258"/>
      <c r="D9" s="267">
        <v>2.0789878987898791</v>
      </c>
      <c r="E9" s="267"/>
      <c r="F9" s="267"/>
      <c r="G9" s="267">
        <v>2.0531361614136223</v>
      </c>
      <c r="H9" s="267"/>
      <c r="I9" s="267"/>
      <c r="J9" s="267">
        <v>2.0190296429234484</v>
      </c>
      <c r="K9" s="267"/>
      <c r="L9" s="267"/>
      <c r="M9" s="267">
        <v>2.0049532536685035</v>
      </c>
      <c r="N9" s="267"/>
      <c r="O9" s="267"/>
      <c r="P9" s="267">
        <v>1.9782562157864154</v>
      </c>
      <c r="Q9" s="267"/>
      <c r="R9" s="267"/>
      <c r="S9" s="267">
        <v>1.96</v>
      </c>
      <c r="T9" s="268"/>
    </row>
    <row r="10" spans="1:22" s="9" customFormat="1" ht="13.5" customHeight="1">
      <c r="B10" s="104" t="s">
        <v>192</v>
      </c>
      <c r="C10" s="258"/>
      <c r="D10" s="267">
        <v>1.7085693033320373</v>
      </c>
      <c r="E10" s="267"/>
      <c r="F10" s="267"/>
      <c r="G10" s="267">
        <v>1.6787798236514522</v>
      </c>
      <c r="H10" s="267"/>
      <c r="I10" s="267"/>
      <c r="J10" s="267">
        <v>1.6573566709459249</v>
      </c>
      <c r="K10" s="267"/>
      <c r="L10" s="267"/>
      <c r="M10" s="267">
        <v>1.6393535626121223</v>
      </c>
      <c r="N10" s="267"/>
      <c r="O10" s="267"/>
      <c r="P10" s="267">
        <v>1.6134131094838364</v>
      </c>
      <c r="Q10" s="267"/>
      <c r="R10" s="267"/>
      <c r="S10" s="267">
        <v>1.6</v>
      </c>
      <c r="T10" s="268"/>
    </row>
    <row r="11" spans="1:22" s="9" customFormat="1" ht="13.5" customHeight="1">
      <c r="B11" s="104" t="s">
        <v>193</v>
      </c>
      <c r="C11" s="258"/>
      <c r="D11" s="267">
        <v>1.9583273147479416</v>
      </c>
      <c r="E11" s="267"/>
      <c r="F11" s="267"/>
      <c r="G11" s="267">
        <v>1.9257157779782537</v>
      </c>
      <c r="H11" s="267"/>
      <c r="I11" s="267"/>
      <c r="J11" s="267">
        <v>1.8996526799962452</v>
      </c>
      <c r="K11" s="267"/>
      <c r="L11" s="267"/>
      <c r="M11" s="267">
        <v>1.8807289829512053</v>
      </c>
      <c r="N11" s="267"/>
      <c r="O11" s="267"/>
      <c r="P11" s="267">
        <v>1.8529425480320836</v>
      </c>
      <c r="Q11" s="267"/>
      <c r="R11" s="267"/>
      <c r="S11" s="267">
        <v>1.83</v>
      </c>
      <c r="T11" s="268"/>
    </row>
    <row r="12" spans="1:22" s="9" customFormat="1" ht="13.5" customHeight="1">
      <c r="B12" s="104" t="s">
        <v>194</v>
      </c>
      <c r="C12" s="258"/>
      <c r="D12" s="267">
        <v>2.1356694525559696</v>
      </c>
      <c r="E12" s="267"/>
      <c r="F12" s="267"/>
      <c r="G12" s="267">
        <v>2.1020052894111347</v>
      </c>
      <c r="H12" s="267"/>
      <c r="I12" s="267"/>
      <c r="J12" s="267">
        <v>2.0792055996516963</v>
      </c>
      <c r="K12" s="267"/>
      <c r="L12" s="267"/>
      <c r="M12" s="267">
        <v>2.0517656500802568</v>
      </c>
      <c r="N12" s="267"/>
      <c r="O12" s="267"/>
      <c r="P12" s="267">
        <v>2.0245244405676517</v>
      </c>
      <c r="Q12" s="267"/>
      <c r="R12" s="267"/>
      <c r="S12" s="267">
        <v>2</v>
      </c>
      <c r="T12" s="268"/>
    </row>
    <row r="13" spans="1:22" s="9" customFormat="1" ht="13.5" customHeight="1">
      <c r="B13" s="104" t="s">
        <v>195</v>
      </c>
      <c r="C13" s="258"/>
      <c r="D13" s="267">
        <v>1.9744758205089894</v>
      </c>
      <c r="E13" s="267"/>
      <c r="F13" s="267"/>
      <c r="G13" s="267">
        <v>1.9638291162271657</v>
      </c>
      <c r="H13" s="267"/>
      <c r="I13" s="267"/>
      <c r="J13" s="267">
        <v>1.9483433342029741</v>
      </c>
      <c r="K13" s="267"/>
      <c r="L13" s="267"/>
      <c r="M13" s="267">
        <v>1.933784853139692</v>
      </c>
      <c r="N13" s="267"/>
      <c r="O13" s="267"/>
      <c r="P13" s="267">
        <v>1.917923519643304</v>
      </c>
      <c r="Q13" s="267"/>
      <c r="R13" s="267"/>
      <c r="S13" s="267">
        <v>1.91</v>
      </c>
      <c r="T13" s="268"/>
    </row>
    <row r="14" spans="1:22" s="9" customFormat="1" ht="13.5" customHeight="1">
      <c r="B14" s="104" t="s">
        <v>196</v>
      </c>
      <c r="C14" s="258"/>
      <c r="D14" s="267">
        <v>1.4458610092197879</v>
      </c>
      <c r="E14" s="267"/>
      <c r="F14" s="267"/>
      <c r="G14" s="267">
        <v>1.4315801588214985</v>
      </c>
      <c r="H14" s="267"/>
      <c r="I14" s="267"/>
      <c r="J14" s="267">
        <v>1.4166651031014879</v>
      </c>
      <c r="K14" s="267"/>
      <c r="L14" s="267"/>
      <c r="M14" s="267">
        <v>1.400258689790862</v>
      </c>
      <c r="N14" s="267"/>
      <c r="O14" s="267"/>
      <c r="P14" s="267">
        <v>1.3812350507184386</v>
      </c>
      <c r="Q14" s="267"/>
      <c r="R14" s="267"/>
      <c r="S14" s="267">
        <v>1.37</v>
      </c>
      <c r="T14" s="268"/>
    </row>
    <row r="15" spans="1:22" s="9" customFormat="1" ht="13.5" customHeight="1">
      <c r="B15" s="104" t="s">
        <v>197</v>
      </c>
      <c r="C15" s="258"/>
      <c r="D15" s="267">
        <v>2.1421464267306098</v>
      </c>
      <c r="E15" s="267"/>
      <c r="F15" s="267"/>
      <c r="G15" s="267">
        <v>2.1064058894626965</v>
      </c>
      <c r="H15" s="267"/>
      <c r="I15" s="267"/>
      <c r="J15" s="267">
        <v>2.0720183287943632</v>
      </c>
      <c r="K15" s="267"/>
      <c r="L15" s="267"/>
      <c r="M15" s="267">
        <v>2.044058516554025</v>
      </c>
      <c r="N15" s="267"/>
      <c r="O15" s="267"/>
      <c r="P15" s="267">
        <v>2.0045368620037807</v>
      </c>
      <c r="Q15" s="267"/>
      <c r="R15" s="267"/>
      <c r="S15" s="267">
        <v>1.97</v>
      </c>
      <c r="T15" s="268"/>
    </row>
    <row r="16" spans="1:22" s="9" customFormat="1" ht="13.5" customHeight="1">
      <c r="B16" s="104" t="s">
        <v>198</v>
      </c>
      <c r="C16" s="258"/>
      <c r="D16" s="267">
        <v>1.8229810769661001</v>
      </c>
      <c r="E16" s="267"/>
      <c r="F16" s="267"/>
      <c r="G16" s="267">
        <v>1.7979473304106357</v>
      </c>
      <c r="H16" s="267"/>
      <c r="I16" s="267"/>
      <c r="J16" s="267">
        <v>1.7765474076971686</v>
      </c>
      <c r="K16" s="267"/>
      <c r="L16" s="267"/>
      <c r="M16" s="267">
        <v>1.7608478204333127</v>
      </c>
      <c r="N16" s="267"/>
      <c r="O16" s="267"/>
      <c r="P16" s="267">
        <v>1.7421023425423123</v>
      </c>
      <c r="Q16" s="267"/>
      <c r="R16" s="267"/>
      <c r="S16" s="267">
        <v>1.73</v>
      </c>
      <c r="T16" s="268"/>
    </row>
    <row r="17" spans="1:20" s="9" customFormat="1" ht="13.5" customHeight="1">
      <c r="B17" s="104" t="s">
        <v>199</v>
      </c>
      <c r="C17" s="258"/>
      <c r="D17" s="267">
        <v>1.9223857903103185</v>
      </c>
      <c r="E17" s="267"/>
      <c r="F17" s="267"/>
      <c r="G17" s="267">
        <v>1.8925916777076643</v>
      </c>
      <c r="H17" s="267"/>
      <c r="I17" s="267"/>
      <c r="J17" s="267">
        <v>1.8665992481368303</v>
      </c>
      <c r="K17" s="267"/>
      <c r="L17" s="267"/>
      <c r="M17" s="267">
        <v>1.8411837184669593</v>
      </c>
      <c r="N17" s="267"/>
      <c r="O17" s="267"/>
      <c r="P17" s="267">
        <v>1.8109699279966116</v>
      </c>
      <c r="Q17" s="267"/>
      <c r="R17" s="267"/>
      <c r="S17" s="267">
        <v>1.79</v>
      </c>
      <c r="T17" s="268"/>
    </row>
    <row r="18" spans="1:20" s="9" customFormat="1" ht="13.5" customHeight="1">
      <c r="B18" s="104" t="s">
        <v>200</v>
      </c>
      <c r="C18" s="258"/>
      <c r="D18" s="267">
        <v>1.9373388227842374</v>
      </c>
      <c r="E18" s="267"/>
      <c r="F18" s="267"/>
      <c r="G18" s="267">
        <v>1.9055880692789875</v>
      </c>
      <c r="H18" s="267"/>
      <c r="I18" s="267"/>
      <c r="J18" s="267">
        <v>1.8828235920492191</v>
      </c>
      <c r="K18" s="267"/>
      <c r="L18" s="267"/>
      <c r="M18" s="267">
        <v>1.858933341160586</v>
      </c>
      <c r="N18" s="267"/>
      <c r="O18" s="267"/>
      <c r="P18" s="267">
        <v>1.8275031722228632</v>
      </c>
      <c r="Q18" s="267"/>
      <c r="R18" s="267"/>
      <c r="S18" s="267">
        <v>1.8</v>
      </c>
      <c r="T18" s="268"/>
    </row>
    <row r="19" spans="1:20" s="9" customFormat="1" ht="13.5" customHeight="1">
      <c r="B19" s="104" t="s">
        <v>201</v>
      </c>
      <c r="C19" s="258"/>
      <c r="D19" s="267">
        <v>2.0313672621053813</v>
      </c>
      <c r="E19" s="267"/>
      <c r="F19" s="267"/>
      <c r="G19" s="267">
        <v>2.0086878838637632</v>
      </c>
      <c r="H19" s="267"/>
      <c r="I19" s="267"/>
      <c r="J19" s="267">
        <v>1.9793391166147938</v>
      </c>
      <c r="K19" s="267"/>
      <c r="L19" s="267"/>
      <c r="M19" s="267">
        <v>1.9644146921518542</v>
      </c>
      <c r="N19" s="267"/>
      <c r="O19" s="267"/>
      <c r="P19" s="267">
        <v>1.9482210579389263</v>
      </c>
      <c r="Q19" s="267"/>
      <c r="R19" s="267"/>
      <c r="S19" s="267">
        <v>1.92</v>
      </c>
      <c r="T19" s="268"/>
    </row>
    <row r="20" spans="1:20" s="9" customFormat="1" ht="13.5" customHeight="1">
      <c r="B20" s="104" t="s">
        <v>202</v>
      </c>
      <c r="C20" s="258"/>
      <c r="D20" s="267">
        <v>2.0891437556939434</v>
      </c>
      <c r="E20" s="267"/>
      <c r="F20" s="267"/>
      <c r="G20" s="267">
        <v>2.0631127976008323</v>
      </c>
      <c r="H20" s="267"/>
      <c r="I20" s="267"/>
      <c r="J20" s="267">
        <v>2.04375423155044</v>
      </c>
      <c r="K20" s="267"/>
      <c r="L20" s="267"/>
      <c r="M20" s="267">
        <v>2.0288283522877544</v>
      </c>
      <c r="N20" s="267"/>
      <c r="O20" s="267"/>
      <c r="P20" s="267">
        <v>2.0080648051901502</v>
      </c>
      <c r="Q20" s="267"/>
      <c r="R20" s="267"/>
      <c r="S20" s="267">
        <v>1.99</v>
      </c>
      <c r="T20" s="268"/>
    </row>
    <row r="21" spans="1:20" s="9" customFormat="1" ht="13.5" customHeight="1">
      <c r="B21" s="104" t="s">
        <v>203</v>
      </c>
      <c r="C21" s="258"/>
      <c r="D21" s="267">
        <v>2.1026909454881428</v>
      </c>
      <c r="E21" s="267"/>
      <c r="F21" s="267"/>
      <c r="G21" s="267">
        <v>2.0831590253830066</v>
      </c>
      <c r="H21" s="267"/>
      <c r="I21" s="267"/>
      <c r="J21" s="267">
        <v>2.0689108837070589</v>
      </c>
      <c r="K21" s="267"/>
      <c r="L21" s="267"/>
      <c r="M21" s="267">
        <v>2.0590161508149407</v>
      </c>
      <c r="N21" s="267"/>
      <c r="O21" s="267"/>
      <c r="P21" s="267">
        <v>2.0394311098111619</v>
      </c>
      <c r="Q21" s="267"/>
      <c r="R21" s="267"/>
      <c r="S21" s="267">
        <v>2.02</v>
      </c>
      <c r="T21" s="268"/>
    </row>
    <row r="22" spans="1:20" s="9" customFormat="1" ht="13.5" customHeight="1">
      <c r="B22" s="104" t="s">
        <v>204</v>
      </c>
      <c r="C22" s="258"/>
      <c r="D22" s="267">
        <v>2.0324072233925565</v>
      </c>
      <c r="E22" s="267"/>
      <c r="F22" s="267"/>
      <c r="G22" s="267">
        <v>1.9940231020100567</v>
      </c>
      <c r="H22" s="267"/>
      <c r="I22" s="267"/>
      <c r="J22" s="267">
        <v>1.9597941048426337</v>
      </c>
      <c r="K22" s="267"/>
      <c r="L22" s="267"/>
      <c r="M22" s="267">
        <v>1.9409832726532068</v>
      </c>
      <c r="N22" s="267"/>
      <c r="O22" s="267"/>
      <c r="P22" s="267">
        <v>1.9163547927771267</v>
      </c>
      <c r="Q22" s="267"/>
      <c r="R22" s="267"/>
      <c r="S22" s="267">
        <v>1.89</v>
      </c>
      <c r="T22" s="268"/>
    </row>
    <row r="23" spans="1:20" s="9" customFormat="1" ht="13.5" customHeight="1">
      <c r="B23" s="104" t="s">
        <v>205</v>
      </c>
      <c r="C23" s="258"/>
      <c r="D23" s="267">
        <v>2.1143776608226341</v>
      </c>
      <c r="E23" s="267"/>
      <c r="F23" s="267"/>
      <c r="G23" s="267">
        <v>2.0885223774957615</v>
      </c>
      <c r="H23" s="267"/>
      <c r="I23" s="267"/>
      <c r="J23" s="267">
        <v>2.0612494961708987</v>
      </c>
      <c r="K23" s="267"/>
      <c r="L23" s="267"/>
      <c r="M23" s="267">
        <v>2.0412984555179547</v>
      </c>
      <c r="N23" s="267"/>
      <c r="O23" s="267"/>
      <c r="P23" s="267">
        <v>2.0152826338021486</v>
      </c>
      <c r="Q23" s="267"/>
      <c r="R23" s="267"/>
      <c r="S23" s="267">
        <v>1.99</v>
      </c>
      <c r="T23" s="268"/>
    </row>
    <row r="24" spans="1:20" s="9" customFormat="1" ht="13.5" customHeight="1">
      <c r="B24" s="104" t="s">
        <v>206</v>
      </c>
      <c r="C24" s="258"/>
      <c r="D24" s="267">
        <v>1.604048463356974</v>
      </c>
      <c r="E24" s="267"/>
      <c r="F24" s="267"/>
      <c r="G24" s="267">
        <v>1.5995042704413784</v>
      </c>
      <c r="H24" s="267"/>
      <c r="I24" s="267"/>
      <c r="J24" s="267">
        <v>1.5985627984754214</v>
      </c>
      <c r="K24" s="267"/>
      <c r="L24" s="267"/>
      <c r="M24" s="267">
        <v>1.5876356956803228</v>
      </c>
      <c r="N24" s="267"/>
      <c r="O24" s="267"/>
      <c r="P24" s="267">
        <v>1.5687795060010952</v>
      </c>
      <c r="Q24" s="267"/>
      <c r="R24" s="267"/>
      <c r="S24" s="267">
        <v>1.56</v>
      </c>
      <c r="T24" s="268"/>
    </row>
    <row r="25" spans="1:20" s="9" customFormat="1" ht="13.5" customHeight="1">
      <c r="B25" s="104" t="s">
        <v>207</v>
      </c>
      <c r="C25" s="258"/>
      <c r="D25" s="267">
        <v>1.8051232392608638</v>
      </c>
      <c r="E25" s="267"/>
      <c r="F25" s="267"/>
      <c r="G25" s="267">
        <v>1.7825400406045568</v>
      </c>
      <c r="H25" s="267"/>
      <c r="I25" s="267"/>
      <c r="J25" s="267">
        <v>1.7606173159425298</v>
      </c>
      <c r="K25" s="267"/>
      <c r="L25" s="267"/>
      <c r="M25" s="267">
        <v>1.7475090018861095</v>
      </c>
      <c r="N25" s="267"/>
      <c r="O25" s="267"/>
      <c r="P25" s="267">
        <v>1.7274668864866891</v>
      </c>
      <c r="Q25" s="267"/>
      <c r="R25" s="267"/>
      <c r="S25" s="267">
        <v>1.71</v>
      </c>
      <c r="T25" s="268"/>
    </row>
    <row r="26" spans="1:20" s="9" customFormat="1" ht="13.5" customHeight="1">
      <c r="B26" s="104" t="s">
        <v>208</v>
      </c>
      <c r="C26" s="258"/>
      <c r="D26" s="267">
        <v>2.3544916735089161</v>
      </c>
      <c r="E26" s="267"/>
      <c r="F26" s="267"/>
      <c r="G26" s="267">
        <v>2.3283269370397264</v>
      </c>
      <c r="H26" s="267"/>
      <c r="I26" s="267"/>
      <c r="J26" s="267">
        <v>2.3052737091891009</v>
      </c>
      <c r="K26" s="267"/>
      <c r="L26" s="267"/>
      <c r="M26" s="267">
        <v>2.2814768129790393</v>
      </c>
      <c r="N26" s="267"/>
      <c r="O26" s="267"/>
      <c r="P26" s="267">
        <v>2.2556992724333065</v>
      </c>
      <c r="Q26" s="267"/>
      <c r="R26" s="267"/>
      <c r="S26" s="267">
        <v>2.2400000000000002</v>
      </c>
      <c r="T26" s="268"/>
    </row>
    <row r="27" spans="1:20" s="9" customFormat="1" ht="13.5" customHeight="1">
      <c r="B27" s="104" t="s">
        <v>209</v>
      </c>
      <c r="C27" s="258"/>
      <c r="D27" s="267">
        <v>2.0686014485361626</v>
      </c>
      <c r="E27" s="267"/>
      <c r="F27" s="267"/>
      <c r="G27" s="267">
        <v>2.0361133548734518</v>
      </c>
      <c r="H27" s="267"/>
      <c r="I27" s="267"/>
      <c r="J27" s="267">
        <v>2.0041059536327674</v>
      </c>
      <c r="K27" s="267"/>
      <c r="L27" s="267"/>
      <c r="M27" s="267">
        <v>1.9820710148072718</v>
      </c>
      <c r="N27" s="267"/>
      <c r="O27" s="267"/>
      <c r="P27" s="267">
        <v>1.9564928042592131</v>
      </c>
      <c r="Q27" s="267"/>
      <c r="R27" s="267"/>
      <c r="S27" s="267">
        <v>1.93</v>
      </c>
      <c r="T27" s="268"/>
    </row>
    <row r="28" spans="1:20" s="9" customFormat="1" ht="13.5" customHeight="1">
      <c r="B28" s="104" t="s">
        <v>210</v>
      </c>
      <c r="C28" s="258"/>
      <c r="D28" s="267">
        <v>2.1296533877210875</v>
      </c>
      <c r="E28" s="267"/>
      <c r="F28" s="267"/>
      <c r="G28" s="267">
        <v>2.0961147406221605</v>
      </c>
      <c r="H28" s="267"/>
      <c r="I28" s="267"/>
      <c r="J28" s="267">
        <v>2.0689981910586615</v>
      </c>
      <c r="K28" s="267"/>
      <c r="L28" s="267"/>
      <c r="M28" s="267">
        <v>2.0456315483746046</v>
      </c>
      <c r="N28" s="267"/>
      <c r="O28" s="267"/>
      <c r="P28" s="267">
        <v>2.0120590121872994</v>
      </c>
      <c r="Q28" s="267"/>
      <c r="R28" s="267"/>
      <c r="S28" s="267">
        <v>1.99</v>
      </c>
      <c r="T28" s="268"/>
    </row>
    <row r="29" spans="1:20" s="9" customFormat="1" ht="13.5" customHeight="1">
      <c r="B29" s="104" t="s">
        <v>211</v>
      </c>
      <c r="C29" s="258"/>
      <c r="D29" s="267">
        <v>1.6487971487971489</v>
      </c>
      <c r="E29" s="267"/>
      <c r="F29" s="267"/>
      <c r="G29" s="267">
        <v>1.6394309333846007</v>
      </c>
      <c r="H29" s="267"/>
      <c r="I29" s="267"/>
      <c r="J29" s="267">
        <v>1.6247129451535816</v>
      </c>
      <c r="K29" s="267"/>
      <c r="L29" s="267"/>
      <c r="M29" s="267">
        <v>1.6172731661341118</v>
      </c>
      <c r="N29" s="267"/>
      <c r="O29" s="267"/>
      <c r="P29" s="267">
        <v>1.6094216870186833</v>
      </c>
      <c r="Q29" s="267"/>
      <c r="R29" s="267"/>
      <c r="S29" s="267">
        <v>1.6</v>
      </c>
      <c r="T29" s="268"/>
    </row>
    <row r="30" spans="1:20" s="9" customFormat="1" ht="13.5" customHeight="1">
      <c r="B30" s="104" t="s">
        <v>212</v>
      </c>
      <c r="C30" s="258"/>
      <c r="D30" s="267">
        <v>1.565377620369484</v>
      </c>
      <c r="E30" s="267"/>
      <c r="F30" s="267"/>
      <c r="G30" s="267">
        <v>1.5561691726997091</v>
      </c>
      <c r="H30" s="267"/>
      <c r="I30" s="267"/>
      <c r="J30" s="267">
        <v>1.5449440712551572</v>
      </c>
      <c r="K30" s="267"/>
      <c r="L30" s="267"/>
      <c r="M30" s="267">
        <v>1.5345695478208492</v>
      </c>
      <c r="N30" s="267"/>
      <c r="O30" s="267"/>
      <c r="P30" s="267">
        <v>1.5206227505274625</v>
      </c>
      <c r="Q30" s="267"/>
      <c r="R30" s="267"/>
      <c r="S30" s="267">
        <v>1.52</v>
      </c>
      <c r="T30" s="268"/>
    </row>
    <row r="31" spans="1:20" ht="15" customHeight="1">
      <c r="A31" s="260" t="s">
        <v>74</v>
      </c>
      <c r="B31" s="79"/>
      <c r="C31" s="239">
        <v>32</v>
      </c>
      <c r="D31" s="269">
        <v>2.3199999999999998</v>
      </c>
      <c r="E31" s="269"/>
      <c r="F31" s="239">
        <v>33</v>
      </c>
      <c r="G31" s="269">
        <v>2.29</v>
      </c>
      <c r="H31" s="269"/>
      <c r="I31" s="239">
        <v>36</v>
      </c>
      <c r="J31" s="269">
        <v>2.2599999999999998</v>
      </c>
      <c r="K31" s="270"/>
      <c r="L31" s="239">
        <v>36</v>
      </c>
      <c r="M31" s="269">
        <v>2.23</v>
      </c>
      <c r="N31" s="270"/>
      <c r="O31" s="240">
        <v>33</v>
      </c>
      <c r="P31" s="263">
        <v>2.2076560793346958</v>
      </c>
      <c r="Q31" s="264"/>
      <c r="R31" s="265">
        <v>32</v>
      </c>
      <c r="S31" s="266">
        <v>2.1800000000000002</v>
      </c>
      <c r="T31" s="260"/>
    </row>
    <row r="32" spans="1:20" s="9" customFormat="1" ht="13.5" customHeight="1">
      <c r="B32" s="104" t="s">
        <v>213</v>
      </c>
      <c r="C32" s="257"/>
      <c r="D32" s="253">
        <v>2.0695607206250264</v>
      </c>
      <c r="E32" s="253"/>
      <c r="F32" s="271"/>
      <c r="G32" s="253">
        <v>2.0406089282040734</v>
      </c>
      <c r="H32" s="253"/>
      <c r="I32" s="271"/>
      <c r="J32" s="253">
        <v>2.0144155861751276</v>
      </c>
      <c r="K32" s="253"/>
      <c r="L32" s="271"/>
      <c r="M32" s="253">
        <v>1.9999327758208072</v>
      </c>
      <c r="N32" s="253"/>
      <c r="O32" s="271"/>
      <c r="P32" s="253">
        <v>1.9767485119047619</v>
      </c>
      <c r="Q32" s="253"/>
      <c r="R32" s="271"/>
      <c r="S32" s="253">
        <v>1.96</v>
      </c>
      <c r="T32" s="272"/>
    </row>
    <row r="33" spans="1:20" s="9" customFormat="1" ht="13.5" customHeight="1">
      <c r="B33" s="104" t="s">
        <v>214</v>
      </c>
      <c r="C33" s="257"/>
      <c r="D33" s="253">
        <v>2.4786207729955088</v>
      </c>
      <c r="E33" s="253"/>
      <c r="F33" s="271"/>
      <c r="G33" s="253">
        <v>2.4469513294728196</v>
      </c>
      <c r="H33" s="253"/>
      <c r="I33" s="271"/>
      <c r="J33" s="253">
        <v>2.4144345089916954</v>
      </c>
      <c r="K33" s="253"/>
      <c r="L33" s="271"/>
      <c r="M33" s="253">
        <v>2.3868365769550914</v>
      </c>
      <c r="N33" s="253"/>
      <c r="O33" s="271"/>
      <c r="P33" s="253">
        <v>2.3519565174580044</v>
      </c>
      <c r="Q33" s="253"/>
      <c r="R33" s="271"/>
      <c r="S33" s="253">
        <v>2.3199999999999998</v>
      </c>
      <c r="T33" s="272"/>
    </row>
    <row r="34" spans="1:20" s="9" customFormat="1" ht="13.5" customHeight="1">
      <c r="B34" s="104" t="s">
        <v>215</v>
      </c>
      <c r="C34" s="257"/>
      <c r="D34" s="253">
        <v>2.3594838351602609</v>
      </c>
      <c r="E34" s="253"/>
      <c r="F34" s="271"/>
      <c r="G34" s="253">
        <v>2.3313523180630074</v>
      </c>
      <c r="H34" s="253"/>
      <c r="I34" s="271"/>
      <c r="J34" s="253">
        <v>2.3053755862181138</v>
      </c>
      <c r="K34" s="253"/>
      <c r="L34" s="271"/>
      <c r="M34" s="253">
        <v>2.2884579022716838</v>
      </c>
      <c r="N34" s="253"/>
      <c r="O34" s="271"/>
      <c r="P34" s="253">
        <v>2.2656421514818881</v>
      </c>
      <c r="Q34" s="253"/>
      <c r="R34" s="271"/>
      <c r="S34" s="253">
        <v>2.2400000000000002</v>
      </c>
      <c r="T34" s="272"/>
    </row>
    <row r="35" spans="1:20" s="9" customFormat="1" ht="13.5" customHeight="1">
      <c r="B35" s="104" t="s">
        <v>192</v>
      </c>
      <c r="C35" s="257"/>
      <c r="D35" s="253">
        <v>2.3948600598486181</v>
      </c>
      <c r="E35" s="253"/>
      <c r="F35" s="271"/>
      <c r="G35" s="253">
        <v>2.362849127942432</v>
      </c>
      <c r="H35" s="253"/>
      <c r="I35" s="271"/>
      <c r="J35" s="253">
        <v>2.329232622161046</v>
      </c>
      <c r="K35" s="253"/>
      <c r="L35" s="271"/>
      <c r="M35" s="253">
        <v>2.3079194492609316</v>
      </c>
      <c r="N35" s="253"/>
      <c r="O35" s="271"/>
      <c r="P35" s="253">
        <v>2.2808852844461862</v>
      </c>
      <c r="Q35" s="253"/>
      <c r="R35" s="271"/>
      <c r="S35" s="253">
        <v>2.2599999999999998</v>
      </c>
      <c r="T35" s="272"/>
    </row>
    <row r="36" spans="1:20" s="9" customFormat="1" ht="13.5" customHeight="1">
      <c r="B36" s="104" t="s">
        <v>216</v>
      </c>
      <c r="C36" s="257"/>
      <c r="D36" s="253">
        <v>2.3720140515222483</v>
      </c>
      <c r="E36" s="253"/>
      <c r="F36" s="271"/>
      <c r="G36" s="253">
        <v>2.3472413214824752</v>
      </c>
      <c r="H36" s="253"/>
      <c r="I36" s="271"/>
      <c r="J36" s="253">
        <v>2.3190969081834321</v>
      </c>
      <c r="K36" s="253"/>
      <c r="L36" s="271"/>
      <c r="M36" s="253">
        <v>2.2951516679270649</v>
      </c>
      <c r="N36" s="253"/>
      <c r="O36" s="271"/>
      <c r="P36" s="253">
        <v>2.2683759528115335</v>
      </c>
      <c r="Q36" s="253"/>
      <c r="R36" s="271"/>
      <c r="S36" s="253">
        <v>2.2400000000000002</v>
      </c>
      <c r="T36" s="272"/>
    </row>
    <row r="37" spans="1:20" s="9" customFormat="1" ht="13.5" customHeight="1">
      <c r="B37" s="104" t="s">
        <v>211</v>
      </c>
      <c r="C37" s="257"/>
      <c r="D37" s="253">
        <v>2.2522555646689479</v>
      </c>
      <c r="E37" s="253"/>
      <c r="F37" s="271"/>
      <c r="G37" s="253">
        <v>2.2286687513960239</v>
      </c>
      <c r="H37" s="253"/>
      <c r="I37" s="271"/>
      <c r="J37" s="253">
        <v>2.2036360125246564</v>
      </c>
      <c r="K37" s="253"/>
      <c r="L37" s="271"/>
      <c r="M37" s="253">
        <v>2.1814484099811007</v>
      </c>
      <c r="N37" s="253"/>
      <c r="O37" s="271"/>
      <c r="P37" s="253">
        <v>2.1569365379128569</v>
      </c>
      <c r="Q37" s="253"/>
      <c r="R37" s="271"/>
      <c r="S37" s="253">
        <v>2.14</v>
      </c>
      <c r="T37" s="272"/>
    </row>
    <row r="38" spans="1:20" s="9" customFormat="1" ht="13.5" customHeight="1">
      <c r="B38" s="104" t="s">
        <v>217</v>
      </c>
      <c r="C38" s="257"/>
      <c r="D38" s="253">
        <v>2.6213864913001781</v>
      </c>
      <c r="E38" s="253"/>
      <c r="F38" s="271"/>
      <c r="G38" s="253">
        <v>2.5779247341150806</v>
      </c>
      <c r="H38" s="253"/>
      <c r="I38" s="271"/>
      <c r="J38" s="253">
        <v>2.533108790838666</v>
      </c>
      <c r="K38" s="253"/>
      <c r="L38" s="271"/>
      <c r="M38" s="253">
        <v>2.4950964040296215</v>
      </c>
      <c r="N38" s="253"/>
      <c r="O38" s="271"/>
      <c r="P38" s="253">
        <v>2.4558892070044611</v>
      </c>
      <c r="Q38" s="253"/>
      <c r="R38" s="271"/>
      <c r="S38" s="253">
        <v>2.42</v>
      </c>
      <c r="T38" s="272"/>
    </row>
    <row r="39" spans="1:20" ht="15" customHeight="1">
      <c r="A39" s="260" t="s">
        <v>75</v>
      </c>
      <c r="B39" s="78"/>
      <c r="C39" s="239">
        <v>13</v>
      </c>
      <c r="D39" s="261">
        <v>2.4900000000000002</v>
      </c>
      <c r="E39" s="261"/>
      <c r="F39" s="239">
        <v>13</v>
      </c>
      <c r="G39" s="261">
        <v>2.4500000000000002</v>
      </c>
      <c r="H39" s="261"/>
      <c r="I39" s="239">
        <v>17</v>
      </c>
      <c r="J39" s="261">
        <v>2.41</v>
      </c>
      <c r="K39" s="262"/>
      <c r="L39" s="239">
        <v>16</v>
      </c>
      <c r="M39" s="261">
        <v>2.38</v>
      </c>
      <c r="N39" s="262"/>
      <c r="O39" s="240">
        <v>17</v>
      </c>
      <c r="P39" s="263">
        <v>2.3452589661390504</v>
      </c>
      <c r="Q39" s="264"/>
      <c r="R39" s="265">
        <v>17</v>
      </c>
      <c r="S39" s="266">
        <v>2.3104373424089233</v>
      </c>
      <c r="T39" s="260"/>
    </row>
    <row r="40" spans="1:20" ht="15" customHeight="1">
      <c r="A40" s="260" t="s">
        <v>76</v>
      </c>
      <c r="B40" s="79"/>
      <c r="C40" s="239">
        <v>35</v>
      </c>
      <c r="D40" s="269">
        <v>2.2999999999999998</v>
      </c>
      <c r="E40" s="269"/>
      <c r="F40" s="239">
        <v>35</v>
      </c>
      <c r="G40" s="269">
        <v>2.2799999999999998</v>
      </c>
      <c r="H40" s="269"/>
      <c r="I40" s="239">
        <v>31</v>
      </c>
      <c r="J40" s="269">
        <v>2.27</v>
      </c>
      <c r="K40" s="270"/>
      <c r="L40" s="239">
        <v>32</v>
      </c>
      <c r="M40" s="269">
        <v>2.25</v>
      </c>
      <c r="N40" s="270"/>
      <c r="O40" s="240">
        <v>28</v>
      </c>
      <c r="P40" s="263">
        <v>2.2373008455843264</v>
      </c>
      <c r="Q40" s="264"/>
      <c r="R40" s="265">
        <v>28</v>
      </c>
      <c r="S40" s="266">
        <v>2.2167990226023213</v>
      </c>
      <c r="T40" s="260"/>
    </row>
    <row r="41" spans="1:20" ht="15" customHeight="1">
      <c r="A41" s="260" t="s">
        <v>77</v>
      </c>
      <c r="B41" s="78"/>
      <c r="C41" s="239">
        <v>38</v>
      </c>
      <c r="D41" s="261">
        <v>2.19</v>
      </c>
      <c r="E41" s="261"/>
      <c r="F41" s="239">
        <v>38</v>
      </c>
      <c r="G41" s="261">
        <v>2.1800000000000002</v>
      </c>
      <c r="H41" s="261"/>
      <c r="I41" s="239">
        <v>38</v>
      </c>
      <c r="J41" s="261">
        <v>2.16</v>
      </c>
      <c r="K41" s="262"/>
      <c r="L41" s="239">
        <v>38</v>
      </c>
      <c r="M41" s="261">
        <v>2.14</v>
      </c>
      <c r="N41" s="262"/>
      <c r="O41" s="240">
        <v>38</v>
      </c>
      <c r="P41" s="263">
        <v>2.1259745005684585</v>
      </c>
      <c r="Q41" s="264"/>
      <c r="R41" s="265">
        <v>38</v>
      </c>
      <c r="S41" s="266">
        <v>2.1040877207127306</v>
      </c>
      <c r="T41" s="260"/>
    </row>
    <row r="42" spans="1:20" ht="15" customHeight="1">
      <c r="A42" s="260" t="s">
        <v>78</v>
      </c>
      <c r="B42" s="79"/>
      <c r="C42" s="239">
        <v>40</v>
      </c>
      <c r="D42" s="269">
        <v>2.17</v>
      </c>
      <c r="E42" s="269"/>
      <c r="F42" s="239">
        <v>39</v>
      </c>
      <c r="G42" s="269">
        <v>2.16</v>
      </c>
      <c r="H42" s="269"/>
      <c r="I42" s="239">
        <v>39</v>
      </c>
      <c r="J42" s="269">
        <v>2.14</v>
      </c>
      <c r="K42" s="270"/>
      <c r="L42" s="239">
        <v>39</v>
      </c>
      <c r="M42" s="269">
        <v>2.12</v>
      </c>
      <c r="N42" s="270"/>
      <c r="O42" s="240">
        <v>39</v>
      </c>
      <c r="P42" s="263">
        <v>2.0998120704467356</v>
      </c>
      <c r="Q42" s="264"/>
      <c r="R42" s="265">
        <v>39</v>
      </c>
      <c r="S42" s="266">
        <v>2.0817564700890965</v>
      </c>
      <c r="T42" s="260"/>
    </row>
    <row r="43" spans="1:20" ht="15" customHeight="1">
      <c r="A43" s="260" t="s">
        <v>79</v>
      </c>
      <c r="B43" s="78"/>
      <c r="C43" s="239">
        <v>24</v>
      </c>
      <c r="D43" s="261">
        <v>2.36</v>
      </c>
      <c r="E43" s="261"/>
      <c r="F43" s="239">
        <v>29</v>
      </c>
      <c r="G43" s="261">
        <v>2.3199999999999998</v>
      </c>
      <c r="H43" s="261"/>
      <c r="I43" s="239">
        <v>29</v>
      </c>
      <c r="J43" s="261">
        <v>2.29</v>
      </c>
      <c r="K43" s="262"/>
      <c r="L43" s="239">
        <v>29</v>
      </c>
      <c r="M43" s="261">
        <v>2.2599999999999998</v>
      </c>
      <c r="N43" s="262"/>
      <c r="O43" s="240">
        <v>29</v>
      </c>
      <c r="P43" s="263">
        <v>2.2345220330724489</v>
      </c>
      <c r="Q43" s="264"/>
      <c r="R43" s="265">
        <v>30</v>
      </c>
      <c r="S43" s="266">
        <v>2.2057396075121334</v>
      </c>
      <c r="T43" s="260"/>
    </row>
    <row r="44" spans="1:20" ht="15" customHeight="1">
      <c r="A44" s="260" t="s">
        <v>80</v>
      </c>
      <c r="B44" s="79"/>
      <c r="C44" s="239">
        <v>30</v>
      </c>
      <c r="D44" s="269">
        <v>2.34</v>
      </c>
      <c r="E44" s="269"/>
      <c r="F44" s="239">
        <v>25</v>
      </c>
      <c r="G44" s="269">
        <v>2.33</v>
      </c>
      <c r="H44" s="269"/>
      <c r="I44" s="239">
        <v>24</v>
      </c>
      <c r="J44" s="269">
        <v>2.31</v>
      </c>
      <c r="K44" s="270"/>
      <c r="L44" s="239">
        <v>24</v>
      </c>
      <c r="M44" s="269">
        <v>2.29</v>
      </c>
      <c r="N44" s="270"/>
      <c r="O44" s="240">
        <v>23</v>
      </c>
      <c r="P44" s="263">
        <v>2.2653721264181943</v>
      </c>
      <c r="Q44" s="264"/>
      <c r="R44" s="265">
        <v>23</v>
      </c>
      <c r="S44" s="266">
        <v>2.2392709717594643</v>
      </c>
      <c r="T44" s="260"/>
    </row>
    <row r="45" spans="1:20" ht="15" customHeight="1">
      <c r="A45" s="260" t="s">
        <v>81</v>
      </c>
      <c r="B45" s="78"/>
      <c r="C45" s="239">
        <v>5</v>
      </c>
      <c r="D45" s="261">
        <v>2.6</v>
      </c>
      <c r="E45" s="261"/>
      <c r="F45" s="239">
        <v>4</v>
      </c>
      <c r="G45" s="261">
        <v>2.57</v>
      </c>
      <c r="H45" s="261"/>
      <c r="I45" s="239">
        <v>4</v>
      </c>
      <c r="J45" s="261">
        <v>2.54</v>
      </c>
      <c r="K45" s="262"/>
      <c r="L45" s="239">
        <v>3</v>
      </c>
      <c r="M45" s="261">
        <v>2.5099999999999998</v>
      </c>
      <c r="N45" s="262"/>
      <c r="O45" s="240">
        <v>5</v>
      </c>
      <c r="P45" s="263">
        <v>2.4606540241899357</v>
      </c>
      <c r="Q45" s="264"/>
      <c r="R45" s="265">
        <v>5</v>
      </c>
      <c r="S45" s="266">
        <v>2.4249487780978116</v>
      </c>
      <c r="T45" s="260"/>
    </row>
    <row r="46" spans="1:20" ht="15" customHeight="1">
      <c r="A46" s="260" t="s">
        <v>82</v>
      </c>
      <c r="B46" s="79"/>
      <c r="C46" s="239">
        <v>41</v>
      </c>
      <c r="D46" s="269">
        <v>2.15</v>
      </c>
      <c r="E46" s="269"/>
      <c r="F46" s="239">
        <v>41</v>
      </c>
      <c r="G46" s="269">
        <v>2.13</v>
      </c>
      <c r="H46" s="269"/>
      <c r="I46" s="239">
        <v>41</v>
      </c>
      <c r="J46" s="269">
        <v>2.11</v>
      </c>
      <c r="K46" s="270"/>
      <c r="L46" s="239">
        <v>41</v>
      </c>
      <c r="M46" s="269">
        <v>2.09</v>
      </c>
      <c r="N46" s="270"/>
      <c r="O46" s="240">
        <v>40</v>
      </c>
      <c r="P46" s="263">
        <v>2.0758864416224303</v>
      </c>
      <c r="Q46" s="264"/>
      <c r="R46" s="265">
        <v>40</v>
      </c>
      <c r="S46" s="266">
        <v>2.0589751475477058</v>
      </c>
      <c r="T46" s="260"/>
    </row>
    <row r="47" spans="1:20" ht="15" customHeight="1">
      <c r="A47" s="260" t="s">
        <v>83</v>
      </c>
      <c r="B47" s="78"/>
      <c r="C47" s="239">
        <v>26</v>
      </c>
      <c r="D47" s="261">
        <v>2.35</v>
      </c>
      <c r="E47" s="261"/>
      <c r="F47" s="239">
        <v>24</v>
      </c>
      <c r="G47" s="261">
        <v>2.33</v>
      </c>
      <c r="H47" s="261"/>
      <c r="I47" s="239">
        <v>25</v>
      </c>
      <c r="J47" s="261">
        <v>2.31</v>
      </c>
      <c r="K47" s="262"/>
      <c r="L47" s="239">
        <v>26</v>
      </c>
      <c r="M47" s="261">
        <v>2.2799999999999998</v>
      </c>
      <c r="N47" s="262"/>
      <c r="O47" s="240">
        <v>27</v>
      </c>
      <c r="P47" s="263">
        <v>2.2541845787981343</v>
      </c>
      <c r="Q47" s="264"/>
      <c r="R47" s="265">
        <v>27</v>
      </c>
      <c r="S47" s="266">
        <v>2.2288285831174144</v>
      </c>
      <c r="T47" s="260"/>
    </row>
    <row r="48" spans="1:20" ht="15" customHeight="1">
      <c r="A48" s="260" t="s">
        <v>84</v>
      </c>
      <c r="B48" s="79"/>
      <c r="C48" s="239">
        <v>28</v>
      </c>
      <c r="D48" s="269">
        <v>2.35</v>
      </c>
      <c r="E48" s="269"/>
      <c r="F48" s="239">
        <v>26</v>
      </c>
      <c r="G48" s="269">
        <v>2.33</v>
      </c>
      <c r="H48" s="269"/>
      <c r="I48" s="239">
        <v>26</v>
      </c>
      <c r="J48" s="269">
        <v>2.2999999999999998</v>
      </c>
      <c r="K48" s="270"/>
      <c r="L48" s="239">
        <v>27</v>
      </c>
      <c r="M48" s="269">
        <v>2.2799999999999998</v>
      </c>
      <c r="N48" s="270"/>
      <c r="O48" s="240">
        <v>26</v>
      </c>
      <c r="P48" s="263">
        <v>2.2558262959898849</v>
      </c>
      <c r="Q48" s="264"/>
      <c r="R48" s="265">
        <v>26</v>
      </c>
      <c r="S48" s="266">
        <v>2.2319221950356245</v>
      </c>
      <c r="T48" s="260"/>
    </row>
    <row r="49" spans="1:20" ht="15" customHeight="1">
      <c r="A49" s="260" t="s">
        <v>85</v>
      </c>
      <c r="B49" s="78"/>
      <c r="C49" s="239">
        <v>22</v>
      </c>
      <c r="D49" s="261">
        <v>2.36</v>
      </c>
      <c r="E49" s="261"/>
      <c r="F49" s="239">
        <v>22</v>
      </c>
      <c r="G49" s="261">
        <v>2.34</v>
      </c>
      <c r="H49" s="261"/>
      <c r="I49" s="239">
        <v>23</v>
      </c>
      <c r="J49" s="261">
        <v>2.3199999999999998</v>
      </c>
      <c r="K49" s="262"/>
      <c r="L49" s="239">
        <v>23</v>
      </c>
      <c r="M49" s="261">
        <v>2.29</v>
      </c>
      <c r="N49" s="262"/>
      <c r="O49" s="240">
        <v>24</v>
      </c>
      <c r="P49" s="263">
        <v>2.2649338055120225</v>
      </c>
      <c r="Q49" s="264"/>
      <c r="R49" s="265">
        <v>24</v>
      </c>
      <c r="S49" s="266">
        <v>2.2388481035536314</v>
      </c>
      <c r="T49" s="260"/>
    </row>
    <row r="50" spans="1:20" ht="15" customHeight="1">
      <c r="A50" s="260" t="s">
        <v>86</v>
      </c>
      <c r="B50" s="79"/>
      <c r="C50" s="239">
        <v>29</v>
      </c>
      <c r="D50" s="269">
        <v>2.34</v>
      </c>
      <c r="E50" s="269"/>
      <c r="F50" s="239">
        <v>30</v>
      </c>
      <c r="G50" s="269">
        <v>2.31</v>
      </c>
      <c r="H50" s="269"/>
      <c r="I50" s="239">
        <v>30</v>
      </c>
      <c r="J50" s="269">
        <v>2.2799999999999998</v>
      </c>
      <c r="K50" s="270"/>
      <c r="L50" s="239">
        <v>30</v>
      </c>
      <c r="M50" s="269">
        <v>2.2599999999999998</v>
      </c>
      <c r="N50" s="270"/>
      <c r="O50" s="240">
        <v>32</v>
      </c>
      <c r="P50" s="263">
        <v>2.2244310515426822</v>
      </c>
      <c r="Q50" s="264"/>
      <c r="R50" s="265">
        <v>35</v>
      </c>
      <c r="S50" s="266">
        <v>2.1769752287337911</v>
      </c>
      <c r="T50" s="260"/>
    </row>
    <row r="51" spans="1:20" ht="15" customHeight="1">
      <c r="A51" s="260" t="s">
        <v>87</v>
      </c>
      <c r="B51" s="78"/>
      <c r="C51" s="239">
        <v>20</v>
      </c>
      <c r="D51" s="261">
        <v>2.4300000000000002</v>
      </c>
      <c r="E51" s="261"/>
      <c r="F51" s="239">
        <v>20</v>
      </c>
      <c r="G51" s="261">
        <v>2.4</v>
      </c>
      <c r="H51" s="261"/>
      <c r="I51" s="239">
        <v>20</v>
      </c>
      <c r="J51" s="261">
        <v>2.38</v>
      </c>
      <c r="K51" s="262"/>
      <c r="L51" s="239">
        <v>20</v>
      </c>
      <c r="M51" s="261">
        <v>2.35</v>
      </c>
      <c r="N51" s="262"/>
      <c r="O51" s="240">
        <v>21</v>
      </c>
      <c r="P51" s="263">
        <v>2.3126797103015888</v>
      </c>
      <c r="Q51" s="264"/>
      <c r="R51" s="265">
        <v>21</v>
      </c>
      <c r="S51" s="266">
        <v>2.274034854558316</v>
      </c>
      <c r="T51" s="260"/>
    </row>
    <row r="52" spans="1:20" ht="15" customHeight="1">
      <c r="A52" s="260" t="s">
        <v>88</v>
      </c>
      <c r="B52" s="79"/>
      <c r="C52" s="239">
        <v>34</v>
      </c>
      <c r="D52" s="269">
        <v>2.2999999999999998</v>
      </c>
      <c r="E52" s="269"/>
      <c r="F52" s="239">
        <v>34</v>
      </c>
      <c r="G52" s="269">
        <v>2.2799999999999998</v>
      </c>
      <c r="H52" s="269"/>
      <c r="I52" s="239">
        <v>34</v>
      </c>
      <c r="J52" s="269">
        <v>2.2599999999999998</v>
      </c>
      <c r="K52" s="270"/>
      <c r="L52" s="239">
        <v>34</v>
      </c>
      <c r="M52" s="269">
        <v>2.2400000000000002</v>
      </c>
      <c r="N52" s="270"/>
      <c r="O52" s="240">
        <v>35</v>
      </c>
      <c r="P52" s="263">
        <v>2.2065451999922221</v>
      </c>
      <c r="Q52" s="264"/>
      <c r="R52" s="265">
        <v>34</v>
      </c>
      <c r="S52" s="266">
        <v>2.1796155522200165</v>
      </c>
      <c r="T52" s="260"/>
    </row>
    <row r="53" spans="1:20" ht="15" customHeight="1">
      <c r="A53" s="260" t="s">
        <v>89</v>
      </c>
      <c r="B53" s="78"/>
      <c r="C53" s="239">
        <v>18</v>
      </c>
      <c r="D53" s="261">
        <v>2.46</v>
      </c>
      <c r="E53" s="261"/>
      <c r="F53" s="239">
        <v>18</v>
      </c>
      <c r="G53" s="261">
        <v>2.4300000000000002</v>
      </c>
      <c r="H53" s="261"/>
      <c r="I53" s="239">
        <v>19</v>
      </c>
      <c r="J53" s="261">
        <v>2.4</v>
      </c>
      <c r="K53" s="262"/>
      <c r="L53" s="239">
        <v>19</v>
      </c>
      <c r="M53" s="261">
        <v>2.36</v>
      </c>
      <c r="N53" s="262"/>
      <c r="O53" s="240">
        <v>18</v>
      </c>
      <c r="P53" s="263">
        <v>2.3335770727680152</v>
      </c>
      <c r="Q53" s="264"/>
      <c r="R53" s="265">
        <v>18</v>
      </c>
      <c r="S53" s="266">
        <v>2.3059980148414239</v>
      </c>
      <c r="T53" s="260"/>
    </row>
    <row r="54" spans="1:20" ht="15" customHeight="1">
      <c r="A54" s="260" t="s">
        <v>90</v>
      </c>
      <c r="B54" s="79"/>
      <c r="C54" s="239">
        <v>31</v>
      </c>
      <c r="D54" s="269">
        <v>2.33</v>
      </c>
      <c r="E54" s="269"/>
      <c r="F54" s="239">
        <v>31</v>
      </c>
      <c r="G54" s="269">
        <v>2.2999999999999998</v>
      </c>
      <c r="H54" s="269"/>
      <c r="I54" s="239">
        <v>32</v>
      </c>
      <c r="J54" s="269">
        <v>2.27</v>
      </c>
      <c r="K54" s="270"/>
      <c r="L54" s="239">
        <v>35</v>
      </c>
      <c r="M54" s="269">
        <v>2.2400000000000002</v>
      </c>
      <c r="N54" s="270"/>
      <c r="O54" s="240">
        <v>36</v>
      </c>
      <c r="P54" s="263">
        <v>2.1972280235428139</v>
      </c>
      <c r="Q54" s="264"/>
      <c r="R54" s="265">
        <v>36</v>
      </c>
      <c r="S54" s="266">
        <v>2.1641334534264054</v>
      </c>
      <c r="T54" s="260"/>
    </row>
    <row r="55" spans="1:20" ht="15" customHeight="1">
      <c r="A55" s="260" t="s">
        <v>91</v>
      </c>
      <c r="B55" s="78"/>
      <c r="C55" s="239">
        <v>33</v>
      </c>
      <c r="D55" s="261">
        <v>2.31</v>
      </c>
      <c r="E55" s="261"/>
      <c r="F55" s="239">
        <v>32</v>
      </c>
      <c r="G55" s="261">
        <v>2.29</v>
      </c>
      <c r="H55" s="261"/>
      <c r="I55" s="239">
        <v>33</v>
      </c>
      <c r="J55" s="261">
        <v>2.27</v>
      </c>
      <c r="K55" s="262"/>
      <c r="L55" s="239">
        <v>33</v>
      </c>
      <c r="M55" s="261">
        <v>2.2400000000000002</v>
      </c>
      <c r="N55" s="262"/>
      <c r="O55" s="240">
        <v>34</v>
      </c>
      <c r="P55" s="263">
        <v>2.2069387447761755</v>
      </c>
      <c r="Q55" s="264"/>
      <c r="R55" s="265">
        <v>33</v>
      </c>
      <c r="S55" s="266">
        <v>2.1798807917228968</v>
      </c>
      <c r="T55" s="260"/>
    </row>
    <row r="56" spans="1:20" ht="15" customHeight="1">
      <c r="A56" s="260" t="s">
        <v>92</v>
      </c>
      <c r="B56" s="79"/>
      <c r="C56" s="239">
        <v>8</v>
      </c>
      <c r="D56" s="269">
        <v>2.56</v>
      </c>
      <c r="E56" s="269"/>
      <c r="F56" s="239">
        <v>8</v>
      </c>
      <c r="G56" s="269">
        <v>2.5299999999999998</v>
      </c>
      <c r="H56" s="269"/>
      <c r="I56" s="239">
        <v>7</v>
      </c>
      <c r="J56" s="269">
        <v>2.5</v>
      </c>
      <c r="K56" s="270"/>
      <c r="L56" s="239">
        <v>7</v>
      </c>
      <c r="M56" s="269">
        <v>2.4700000000000002</v>
      </c>
      <c r="N56" s="270"/>
      <c r="O56" s="240">
        <v>7</v>
      </c>
      <c r="P56" s="263">
        <v>2.4455601548938444</v>
      </c>
      <c r="Q56" s="264"/>
      <c r="R56" s="265">
        <v>6</v>
      </c>
      <c r="S56" s="266">
        <v>2.4143251346546739</v>
      </c>
      <c r="T56" s="260"/>
    </row>
    <row r="57" spans="1:20" ht="15" customHeight="1">
      <c r="A57" s="260" t="s">
        <v>93</v>
      </c>
      <c r="B57" s="78"/>
      <c r="C57" s="239">
        <v>25</v>
      </c>
      <c r="D57" s="261">
        <v>2.36</v>
      </c>
      <c r="E57" s="261"/>
      <c r="F57" s="239">
        <v>21</v>
      </c>
      <c r="G57" s="261">
        <v>2.36</v>
      </c>
      <c r="H57" s="261"/>
      <c r="I57" s="239">
        <v>21</v>
      </c>
      <c r="J57" s="261">
        <v>2.36</v>
      </c>
      <c r="K57" s="262"/>
      <c r="L57" s="239">
        <v>21</v>
      </c>
      <c r="M57" s="261">
        <v>2.34</v>
      </c>
      <c r="N57" s="262"/>
      <c r="O57" s="240">
        <v>20</v>
      </c>
      <c r="P57" s="263">
        <v>2.3228845958656157</v>
      </c>
      <c r="Q57" s="264"/>
      <c r="R57" s="265">
        <v>19</v>
      </c>
      <c r="S57" s="266">
        <v>2.3057923350560441</v>
      </c>
      <c r="T57" s="260"/>
    </row>
    <row r="58" spans="1:20" ht="15" customHeight="1">
      <c r="A58" s="260" t="s">
        <v>94</v>
      </c>
      <c r="B58" s="79"/>
      <c r="C58" s="239">
        <v>23</v>
      </c>
      <c r="D58" s="269">
        <v>2.36</v>
      </c>
      <c r="E58" s="269"/>
      <c r="F58" s="239">
        <v>27</v>
      </c>
      <c r="G58" s="269">
        <v>2.3199999999999998</v>
      </c>
      <c r="H58" s="269"/>
      <c r="I58" s="239">
        <v>27</v>
      </c>
      <c r="J58" s="269">
        <v>2.29</v>
      </c>
      <c r="K58" s="270"/>
      <c r="L58" s="239">
        <v>31</v>
      </c>
      <c r="M58" s="269">
        <v>2.2599999999999998</v>
      </c>
      <c r="N58" s="270"/>
      <c r="O58" s="240">
        <v>31</v>
      </c>
      <c r="P58" s="263">
        <v>2.2263009012564963</v>
      </c>
      <c r="Q58" s="264"/>
      <c r="R58" s="265">
        <v>31</v>
      </c>
      <c r="S58" s="266">
        <v>2.1890448431953624</v>
      </c>
      <c r="T58" s="260"/>
    </row>
    <row r="59" spans="1:20" ht="15" customHeight="1">
      <c r="A59" s="260" t="s">
        <v>95</v>
      </c>
      <c r="B59" s="78"/>
      <c r="C59" s="239">
        <v>14</v>
      </c>
      <c r="D59" s="261">
        <v>2.48</v>
      </c>
      <c r="E59" s="261"/>
      <c r="F59" s="239">
        <v>14</v>
      </c>
      <c r="G59" s="261">
        <v>2.4500000000000002</v>
      </c>
      <c r="H59" s="261"/>
      <c r="I59" s="239">
        <v>14</v>
      </c>
      <c r="J59" s="261">
        <v>2.42</v>
      </c>
      <c r="K59" s="262"/>
      <c r="L59" s="239">
        <v>15</v>
      </c>
      <c r="M59" s="261">
        <v>2.39</v>
      </c>
      <c r="N59" s="262"/>
      <c r="O59" s="240">
        <v>16</v>
      </c>
      <c r="P59" s="263">
        <v>2.3467152488381733</v>
      </c>
      <c r="Q59" s="264"/>
      <c r="R59" s="265">
        <v>16</v>
      </c>
      <c r="S59" s="266">
        <v>2.315254163775156</v>
      </c>
      <c r="T59" s="260"/>
    </row>
    <row r="60" spans="1:20" ht="15" customHeight="1">
      <c r="A60" s="260" t="s">
        <v>96</v>
      </c>
      <c r="B60" s="79"/>
      <c r="C60" s="239">
        <v>42</v>
      </c>
      <c r="D60" s="269">
        <v>2.14</v>
      </c>
      <c r="E60" s="269"/>
      <c r="F60" s="239">
        <v>42</v>
      </c>
      <c r="G60" s="269">
        <v>2.11</v>
      </c>
      <c r="H60" s="269"/>
      <c r="I60" s="239">
        <v>42</v>
      </c>
      <c r="J60" s="269">
        <v>2.09</v>
      </c>
      <c r="K60" s="270"/>
      <c r="L60" s="239">
        <v>42</v>
      </c>
      <c r="M60" s="269">
        <v>2.06</v>
      </c>
      <c r="N60" s="270"/>
      <c r="O60" s="240">
        <v>42</v>
      </c>
      <c r="P60" s="263">
        <v>2.031066985480126</v>
      </c>
      <c r="Q60" s="264"/>
      <c r="R60" s="265">
        <v>42</v>
      </c>
      <c r="S60" s="266">
        <v>1.9983835465676159</v>
      </c>
      <c r="T60" s="260"/>
    </row>
    <row r="61" spans="1:20" ht="15" customHeight="1">
      <c r="A61" s="260" t="s">
        <v>97</v>
      </c>
      <c r="B61" s="78"/>
      <c r="C61" s="239">
        <v>37</v>
      </c>
      <c r="D61" s="261">
        <v>2.23</v>
      </c>
      <c r="E61" s="261"/>
      <c r="F61" s="239">
        <v>37</v>
      </c>
      <c r="G61" s="261">
        <v>2.2000000000000002</v>
      </c>
      <c r="H61" s="261"/>
      <c r="I61" s="239">
        <v>37</v>
      </c>
      <c r="J61" s="261">
        <v>2.17</v>
      </c>
      <c r="K61" s="262"/>
      <c r="L61" s="239">
        <v>37</v>
      </c>
      <c r="M61" s="261">
        <v>2.16</v>
      </c>
      <c r="N61" s="262"/>
      <c r="O61" s="240">
        <v>37</v>
      </c>
      <c r="P61" s="263">
        <v>2.1345499081445194</v>
      </c>
      <c r="Q61" s="264"/>
      <c r="R61" s="265">
        <v>37</v>
      </c>
      <c r="S61" s="266">
        <v>2.1124159852473734</v>
      </c>
      <c r="T61" s="260"/>
    </row>
    <row r="62" spans="1:20" ht="15" customHeight="1">
      <c r="A62" s="260" t="s">
        <v>98</v>
      </c>
      <c r="B62" s="79"/>
      <c r="C62" s="239">
        <v>19</v>
      </c>
      <c r="D62" s="269">
        <v>2.4500000000000002</v>
      </c>
      <c r="E62" s="269"/>
      <c r="F62" s="239">
        <v>19</v>
      </c>
      <c r="G62" s="269">
        <v>2.4300000000000002</v>
      </c>
      <c r="H62" s="269"/>
      <c r="I62" s="239">
        <v>18</v>
      </c>
      <c r="J62" s="269">
        <v>2.41</v>
      </c>
      <c r="K62" s="270"/>
      <c r="L62" s="239">
        <v>17</v>
      </c>
      <c r="M62" s="269">
        <v>2.38</v>
      </c>
      <c r="N62" s="270"/>
      <c r="O62" s="240">
        <v>15</v>
      </c>
      <c r="P62" s="263">
        <v>2.3505884359542897</v>
      </c>
      <c r="Q62" s="264"/>
      <c r="R62" s="265">
        <v>15</v>
      </c>
      <c r="S62" s="266">
        <v>2.3188886056589344</v>
      </c>
      <c r="T62" s="260"/>
    </row>
    <row r="63" spans="1:20" ht="15" customHeight="1">
      <c r="A63" s="260" t="s">
        <v>99</v>
      </c>
      <c r="B63" s="78"/>
      <c r="C63" s="239">
        <v>27</v>
      </c>
      <c r="D63" s="261">
        <v>2.35</v>
      </c>
      <c r="E63" s="261"/>
      <c r="F63" s="239">
        <v>28</v>
      </c>
      <c r="G63" s="261">
        <v>2.3199999999999998</v>
      </c>
      <c r="H63" s="261"/>
      <c r="I63" s="239">
        <v>28</v>
      </c>
      <c r="J63" s="261">
        <v>2.29</v>
      </c>
      <c r="K63" s="262"/>
      <c r="L63" s="239">
        <v>28</v>
      </c>
      <c r="M63" s="261">
        <v>2.27</v>
      </c>
      <c r="N63" s="262"/>
      <c r="O63" s="240">
        <v>30</v>
      </c>
      <c r="P63" s="263">
        <v>2.2300109917384674</v>
      </c>
      <c r="Q63" s="264"/>
      <c r="R63" s="265">
        <v>29</v>
      </c>
      <c r="S63" s="266">
        <v>2.2064808905906546</v>
      </c>
      <c r="T63" s="260"/>
    </row>
    <row r="64" spans="1:20" ht="15" customHeight="1">
      <c r="A64" s="260" t="s">
        <v>100</v>
      </c>
      <c r="B64" s="79"/>
      <c r="C64" s="239">
        <v>39</v>
      </c>
      <c r="D64" s="269">
        <v>2.1800000000000002</v>
      </c>
      <c r="E64" s="269"/>
      <c r="F64" s="239">
        <v>40</v>
      </c>
      <c r="G64" s="269">
        <v>2.16</v>
      </c>
      <c r="H64" s="269"/>
      <c r="I64" s="239">
        <v>40</v>
      </c>
      <c r="J64" s="269">
        <v>2.13</v>
      </c>
      <c r="K64" s="270"/>
      <c r="L64" s="239">
        <v>40</v>
      </c>
      <c r="M64" s="269">
        <v>2.1</v>
      </c>
      <c r="N64" s="270"/>
      <c r="O64" s="240">
        <v>41</v>
      </c>
      <c r="P64" s="263">
        <v>2.0714085607076762</v>
      </c>
      <c r="Q64" s="264"/>
      <c r="R64" s="265">
        <v>41</v>
      </c>
      <c r="S64" s="266">
        <v>2.0471222703562901</v>
      </c>
      <c r="T64" s="260"/>
    </row>
    <row r="65" spans="1:20" ht="15" customHeight="1">
      <c r="A65" s="260" t="s">
        <v>101</v>
      </c>
      <c r="B65" s="78"/>
      <c r="C65" s="239">
        <v>1</v>
      </c>
      <c r="D65" s="261">
        <v>2.66</v>
      </c>
      <c r="E65" s="261"/>
      <c r="F65" s="239">
        <v>1</v>
      </c>
      <c r="G65" s="261">
        <v>2.62</v>
      </c>
      <c r="H65" s="261"/>
      <c r="I65" s="239">
        <v>1</v>
      </c>
      <c r="J65" s="261">
        <v>2.6</v>
      </c>
      <c r="K65" s="262"/>
      <c r="L65" s="239">
        <v>1</v>
      </c>
      <c r="M65" s="261">
        <v>2.56</v>
      </c>
      <c r="N65" s="262"/>
      <c r="O65" s="240">
        <v>1</v>
      </c>
      <c r="P65" s="263">
        <v>2.5188537600274548</v>
      </c>
      <c r="Q65" s="264"/>
      <c r="R65" s="265">
        <v>1</v>
      </c>
      <c r="S65" s="266">
        <v>2.4816401731008182</v>
      </c>
      <c r="T65" s="260"/>
    </row>
    <row r="66" spans="1:20" ht="15" customHeight="1">
      <c r="A66" s="260" t="s">
        <v>102</v>
      </c>
      <c r="B66" s="79"/>
      <c r="C66" s="239">
        <v>12</v>
      </c>
      <c r="D66" s="269">
        <v>2.5</v>
      </c>
      <c r="E66" s="269"/>
      <c r="F66" s="239">
        <v>12</v>
      </c>
      <c r="G66" s="269">
        <v>2.48</v>
      </c>
      <c r="H66" s="269"/>
      <c r="I66" s="239">
        <v>10</v>
      </c>
      <c r="J66" s="269">
        <v>2.46</v>
      </c>
      <c r="K66" s="270"/>
      <c r="L66" s="239">
        <v>8</v>
      </c>
      <c r="M66" s="269">
        <v>2.44</v>
      </c>
      <c r="N66" s="270"/>
      <c r="O66" s="240">
        <v>8</v>
      </c>
      <c r="P66" s="263">
        <v>2.4038554854647316</v>
      </c>
      <c r="Q66" s="264"/>
      <c r="R66" s="265">
        <v>8</v>
      </c>
      <c r="S66" s="266">
        <v>2.3808161288902583</v>
      </c>
      <c r="T66" s="260"/>
    </row>
    <row r="67" spans="1:20" ht="15" customHeight="1">
      <c r="A67" s="260" t="s">
        <v>103</v>
      </c>
      <c r="B67" s="78"/>
      <c r="C67" s="239">
        <v>6</v>
      </c>
      <c r="D67" s="261">
        <v>2.58</v>
      </c>
      <c r="E67" s="261"/>
      <c r="F67" s="239">
        <v>5</v>
      </c>
      <c r="G67" s="261">
        <v>2.56</v>
      </c>
      <c r="H67" s="261"/>
      <c r="I67" s="239">
        <v>3</v>
      </c>
      <c r="J67" s="261">
        <v>2.54</v>
      </c>
      <c r="K67" s="262"/>
      <c r="L67" s="239">
        <v>5</v>
      </c>
      <c r="M67" s="261">
        <v>2.5099999999999998</v>
      </c>
      <c r="N67" s="262"/>
      <c r="O67" s="240">
        <v>3</v>
      </c>
      <c r="P67" s="263">
        <v>2.4769551685318851</v>
      </c>
      <c r="Q67" s="264"/>
      <c r="R67" s="265">
        <v>3</v>
      </c>
      <c r="S67" s="266">
        <v>2.4495388755784568</v>
      </c>
      <c r="T67" s="260"/>
    </row>
    <row r="68" spans="1:20" ht="15" customHeight="1">
      <c r="A68" s="260" t="s">
        <v>104</v>
      </c>
      <c r="B68" s="79"/>
      <c r="C68" s="239">
        <v>17</v>
      </c>
      <c r="D68" s="269">
        <v>2.46</v>
      </c>
      <c r="E68" s="269"/>
      <c r="F68" s="239">
        <v>15</v>
      </c>
      <c r="G68" s="269">
        <v>2.44</v>
      </c>
      <c r="H68" s="269"/>
      <c r="I68" s="239">
        <v>15</v>
      </c>
      <c r="J68" s="269">
        <v>2.41</v>
      </c>
      <c r="K68" s="270"/>
      <c r="L68" s="239">
        <v>13</v>
      </c>
      <c r="M68" s="269">
        <v>2.39</v>
      </c>
      <c r="N68" s="270"/>
      <c r="O68" s="240">
        <v>14</v>
      </c>
      <c r="P68" s="263">
        <v>2.3682857142857143</v>
      </c>
      <c r="Q68" s="264"/>
      <c r="R68" s="265">
        <v>13</v>
      </c>
      <c r="S68" s="266">
        <v>2.3472832275906947</v>
      </c>
      <c r="T68" s="260"/>
    </row>
    <row r="69" spans="1:20" ht="15" customHeight="1">
      <c r="A69" s="260" t="s">
        <v>105</v>
      </c>
      <c r="B69" s="78"/>
      <c r="C69" s="239">
        <v>10</v>
      </c>
      <c r="D69" s="261">
        <v>2.52</v>
      </c>
      <c r="E69" s="261"/>
      <c r="F69" s="239">
        <v>9</v>
      </c>
      <c r="G69" s="261">
        <v>2.5</v>
      </c>
      <c r="H69" s="261"/>
      <c r="I69" s="239">
        <v>9</v>
      </c>
      <c r="J69" s="261">
        <v>2.4700000000000002</v>
      </c>
      <c r="K69" s="262"/>
      <c r="L69" s="239">
        <v>10</v>
      </c>
      <c r="M69" s="261">
        <v>2.4300000000000002</v>
      </c>
      <c r="N69" s="262"/>
      <c r="O69" s="240">
        <v>9</v>
      </c>
      <c r="P69" s="263">
        <v>2.3957840914572381</v>
      </c>
      <c r="Q69" s="264"/>
      <c r="R69" s="265">
        <v>10</v>
      </c>
      <c r="S69" s="266">
        <v>2.3585069444444446</v>
      </c>
      <c r="T69" s="260"/>
    </row>
    <row r="70" spans="1:20" ht="15" customHeight="1">
      <c r="A70" s="260" t="s">
        <v>106</v>
      </c>
      <c r="B70" s="79"/>
      <c r="C70" s="239">
        <v>16</v>
      </c>
      <c r="D70" s="269">
        <v>2.46</v>
      </c>
      <c r="E70" s="269"/>
      <c r="F70" s="239">
        <v>17</v>
      </c>
      <c r="G70" s="269">
        <v>2.4300000000000002</v>
      </c>
      <c r="H70" s="269"/>
      <c r="I70" s="239">
        <v>13</v>
      </c>
      <c r="J70" s="269">
        <v>2.4300000000000002</v>
      </c>
      <c r="K70" s="270"/>
      <c r="L70" s="239">
        <v>14</v>
      </c>
      <c r="M70" s="269">
        <v>2.39</v>
      </c>
      <c r="N70" s="270"/>
      <c r="O70" s="240">
        <v>13</v>
      </c>
      <c r="P70" s="263">
        <v>2.3701138811942135</v>
      </c>
      <c r="Q70" s="264"/>
      <c r="R70" s="265">
        <v>9</v>
      </c>
      <c r="S70" s="266">
        <v>2.3638882475178944</v>
      </c>
      <c r="T70" s="260"/>
    </row>
    <row r="71" spans="1:20" ht="15" customHeight="1">
      <c r="A71" s="260" t="s">
        <v>107</v>
      </c>
      <c r="B71" s="78"/>
      <c r="C71" s="239">
        <v>15</v>
      </c>
      <c r="D71" s="261">
        <v>2.4700000000000002</v>
      </c>
      <c r="E71" s="261"/>
      <c r="F71" s="239">
        <v>16</v>
      </c>
      <c r="G71" s="261">
        <v>2.44</v>
      </c>
      <c r="H71" s="261"/>
      <c r="I71" s="239">
        <v>16</v>
      </c>
      <c r="J71" s="261">
        <v>2.41</v>
      </c>
      <c r="K71" s="262"/>
      <c r="L71" s="239">
        <v>18</v>
      </c>
      <c r="M71" s="261">
        <v>2.37</v>
      </c>
      <c r="N71" s="262"/>
      <c r="O71" s="240">
        <v>19</v>
      </c>
      <c r="P71" s="263">
        <v>2.3290458065362909</v>
      </c>
      <c r="Q71" s="264"/>
      <c r="R71" s="265">
        <v>20</v>
      </c>
      <c r="S71" s="266">
        <v>2.2899486233697801</v>
      </c>
      <c r="T71" s="260"/>
    </row>
    <row r="72" spans="1:20" ht="15" customHeight="1">
      <c r="A72" s="260" t="s">
        <v>108</v>
      </c>
      <c r="B72" s="79"/>
      <c r="C72" s="239">
        <v>3</v>
      </c>
      <c r="D72" s="269">
        <v>2.61</v>
      </c>
      <c r="E72" s="269"/>
      <c r="F72" s="239">
        <v>7</v>
      </c>
      <c r="G72" s="269">
        <v>2.54</v>
      </c>
      <c r="H72" s="269"/>
      <c r="I72" s="239">
        <v>8</v>
      </c>
      <c r="J72" s="269">
        <v>2.4900000000000002</v>
      </c>
      <c r="K72" s="270"/>
      <c r="L72" s="239">
        <v>9</v>
      </c>
      <c r="M72" s="269">
        <v>2.44</v>
      </c>
      <c r="N72" s="270"/>
      <c r="O72" s="240">
        <v>11</v>
      </c>
      <c r="P72" s="263">
        <v>2.3877719636463786</v>
      </c>
      <c r="Q72" s="264"/>
      <c r="R72" s="265">
        <v>11</v>
      </c>
      <c r="S72" s="266">
        <v>2.3499170812603647</v>
      </c>
      <c r="T72" s="260"/>
    </row>
    <row r="73" spans="1:20" ht="15" customHeight="1">
      <c r="A73" s="260" t="s">
        <v>109</v>
      </c>
      <c r="B73" s="78"/>
      <c r="C73" s="239">
        <v>11</v>
      </c>
      <c r="D73" s="261">
        <v>2.52</v>
      </c>
      <c r="E73" s="261"/>
      <c r="F73" s="239">
        <v>11</v>
      </c>
      <c r="G73" s="261">
        <v>2.4900000000000002</v>
      </c>
      <c r="H73" s="261"/>
      <c r="I73" s="239">
        <v>12</v>
      </c>
      <c r="J73" s="261">
        <v>2.4500000000000002</v>
      </c>
      <c r="K73" s="262"/>
      <c r="L73" s="239">
        <v>11</v>
      </c>
      <c r="M73" s="261">
        <v>2.4300000000000002</v>
      </c>
      <c r="N73" s="262"/>
      <c r="O73" s="240">
        <v>10</v>
      </c>
      <c r="P73" s="263">
        <v>2.3887670030715227</v>
      </c>
      <c r="Q73" s="264"/>
      <c r="R73" s="265">
        <v>12</v>
      </c>
      <c r="S73" s="266">
        <v>2.3495652173913042</v>
      </c>
      <c r="T73" s="260"/>
    </row>
    <row r="74" spans="1:20" ht="15" customHeight="1">
      <c r="A74" s="260" t="s">
        <v>110</v>
      </c>
      <c r="B74" s="79"/>
      <c r="C74" s="239">
        <v>4</v>
      </c>
      <c r="D74" s="269">
        <v>2.6</v>
      </c>
      <c r="E74" s="269"/>
      <c r="F74" s="239">
        <v>3</v>
      </c>
      <c r="G74" s="269">
        <v>2.57</v>
      </c>
      <c r="H74" s="269"/>
      <c r="I74" s="239">
        <v>5</v>
      </c>
      <c r="J74" s="269">
        <v>2.54</v>
      </c>
      <c r="K74" s="270"/>
      <c r="L74" s="239">
        <v>4</v>
      </c>
      <c r="M74" s="269">
        <v>2.5099999999999998</v>
      </c>
      <c r="N74" s="270"/>
      <c r="O74" s="240">
        <v>4</v>
      </c>
      <c r="P74" s="263">
        <v>2.4641558736650762</v>
      </c>
      <c r="Q74" s="264"/>
      <c r="R74" s="265">
        <v>4</v>
      </c>
      <c r="S74" s="266">
        <v>2.4335585585585586</v>
      </c>
      <c r="T74" s="260"/>
    </row>
    <row r="75" spans="1:20" ht="15" customHeight="1">
      <c r="A75" s="260" t="s">
        <v>111</v>
      </c>
      <c r="B75" s="78"/>
      <c r="C75" s="239">
        <v>36</v>
      </c>
      <c r="D75" s="261">
        <v>2.25</v>
      </c>
      <c r="E75" s="261"/>
      <c r="F75" s="239">
        <v>36</v>
      </c>
      <c r="G75" s="261">
        <v>2.25</v>
      </c>
      <c r="H75" s="261"/>
      <c r="I75" s="239">
        <v>35</v>
      </c>
      <c r="J75" s="261">
        <v>2.2599999999999998</v>
      </c>
      <c r="K75" s="262"/>
      <c r="L75" s="239">
        <v>25</v>
      </c>
      <c r="M75" s="261">
        <v>2.29</v>
      </c>
      <c r="N75" s="262"/>
      <c r="O75" s="240">
        <v>25</v>
      </c>
      <c r="P75" s="263">
        <v>2.2590145884943573</v>
      </c>
      <c r="Q75" s="264"/>
      <c r="R75" s="265">
        <v>25</v>
      </c>
      <c r="S75" s="266">
        <v>2.2350684931506848</v>
      </c>
      <c r="T75" s="260"/>
    </row>
    <row r="76" spans="1:20" ht="15" customHeight="1">
      <c r="A76" s="260" t="s">
        <v>112</v>
      </c>
      <c r="B76" s="79"/>
      <c r="C76" s="239">
        <v>21</v>
      </c>
      <c r="D76" s="269">
        <v>2.4</v>
      </c>
      <c r="E76" s="269"/>
      <c r="F76" s="239">
        <v>23</v>
      </c>
      <c r="G76" s="269">
        <v>2.34</v>
      </c>
      <c r="H76" s="269"/>
      <c r="I76" s="239">
        <v>22</v>
      </c>
      <c r="J76" s="269">
        <v>2.35</v>
      </c>
      <c r="K76" s="270"/>
      <c r="L76" s="239">
        <v>22</v>
      </c>
      <c r="M76" s="269">
        <v>2.3199999999999998</v>
      </c>
      <c r="N76" s="270"/>
      <c r="O76" s="240">
        <v>22</v>
      </c>
      <c r="P76" s="263">
        <v>2.2898155573376102</v>
      </c>
      <c r="Q76" s="264"/>
      <c r="R76" s="265">
        <v>22</v>
      </c>
      <c r="S76" s="266">
        <v>2.2544757033248084</v>
      </c>
      <c r="T76" s="260"/>
    </row>
    <row r="77" spans="1:20" ht="15" customHeight="1">
      <c r="A77" s="260" t="s">
        <v>113</v>
      </c>
      <c r="B77" s="78"/>
      <c r="C77" s="239">
        <v>2</v>
      </c>
      <c r="D77" s="261">
        <v>2.63</v>
      </c>
      <c r="E77" s="261"/>
      <c r="F77" s="239">
        <v>2</v>
      </c>
      <c r="G77" s="261">
        <v>2.61</v>
      </c>
      <c r="H77" s="261"/>
      <c r="I77" s="239">
        <v>2</v>
      </c>
      <c r="J77" s="261">
        <v>2.58</v>
      </c>
      <c r="K77" s="262"/>
      <c r="L77" s="239">
        <v>2</v>
      </c>
      <c r="M77" s="261">
        <v>2.54</v>
      </c>
      <c r="N77" s="262"/>
      <c r="O77" s="240">
        <v>2</v>
      </c>
      <c r="P77" s="263">
        <v>2.4968553459119498</v>
      </c>
      <c r="Q77" s="264"/>
      <c r="R77" s="265">
        <v>2</v>
      </c>
      <c r="S77" s="266">
        <v>2.4631187634513796</v>
      </c>
      <c r="T77" s="260"/>
    </row>
    <row r="78" spans="1:20" ht="15" customHeight="1">
      <c r="A78" s="260" t="s">
        <v>114</v>
      </c>
      <c r="B78" s="79"/>
      <c r="C78" s="239">
        <v>9</v>
      </c>
      <c r="D78" s="269">
        <v>2.5299999999999998</v>
      </c>
      <c r="E78" s="269"/>
      <c r="F78" s="239">
        <v>10</v>
      </c>
      <c r="G78" s="269">
        <v>2.4900000000000002</v>
      </c>
      <c r="H78" s="269"/>
      <c r="I78" s="239">
        <v>11</v>
      </c>
      <c r="J78" s="269">
        <v>2.46</v>
      </c>
      <c r="K78" s="270"/>
      <c r="L78" s="239">
        <v>12</v>
      </c>
      <c r="M78" s="269">
        <v>2.41</v>
      </c>
      <c r="N78" s="270"/>
      <c r="O78" s="240">
        <v>12</v>
      </c>
      <c r="P78" s="263">
        <v>2.3727371189849915</v>
      </c>
      <c r="Q78" s="264"/>
      <c r="R78" s="265">
        <v>14</v>
      </c>
      <c r="S78" s="266">
        <v>2.3445925007747133</v>
      </c>
      <c r="T78" s="260"/>
    </row>
    <row r="79" spans="1:20" ht="15" customHeight="1">
      <c r="A79" s="273" t="s">
        <v>115</v>
      </c>
      <c r="B79" s="80"/>
      <c r="C79" s="56">
        <v>7</v>
      </c>
      <c r="D79" s="81">
        <v>2.57</v>
      </c>
      <c r="E79" s="81"/>
      <c r="F79" s="56">
        <v>6</v>
      </c>
      <c r="G79" s="81">
        <v>2.54</v>
      </c>
      <c r="H79" s="81"/>
      <c r="I79" s="56">
        <v>6</v>
      </c>
      <c r="J79" s="81">
        <v>2.5299999999999998</v>
      </c>
      <c r="K79" s="82"/>
      <c r="L79" s="56">
        <v>6</v>
      </c>
      <c r="M79" s="81">
        <v>2.4900000000000002</v>
      </c>
      <c r="N79" s="82"/>
      <c r="O79" s="244">
        <v>6</v>
      </c>
      <c r="P79" s="274">
        <v>2.454971369078605</v>
      </c>
      <c r="Q79" s="275"/>
      <c r="R79" s="276">
        <v>7</v>
      </c>
      <c r="S79" s="277">
        <v>2.4087591240875912</v>
      </c>
      <c r="T79" s="273"/>
    </row>
    <row r="80" spans="1:20">
      <c r="A80" s="74" t="s">
        <v>222</v>
      </c>
    </row>
  </sheetData>
  <mergeCells count="8">
    <mergeCell ref="A1:T1"/>
    <mergeCell ref="A2:B4"/>
    <mergeCell ref="R3:T3"/>
    <mergeCell ref="O3:Q3"/>
    <mergeCell ref="C3:E3"/>
    <mergeCell ref="F3:H3"/>
    <mergeCell ref="I3:K3"/>
    <mergeCell ref="L3:N3"/>
  </mergeCells>
  <phoneticPr fontId="4"/>
  <printOptions horizontalCentered="1"/>
  <pageMargins left="0.70866141732283472" right="0.70866141732283472" top="0.74803149606299213" bottom="0.74803149606299213" header="0.31496062992125984" footer="0.31496062992125984"/>
  <pageSetup paperSize="9" scale="6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V50"/>
  <sheetViews>
    <sheetView zoomScaleNormal="100" workbookViewId="0">
      <selection sqref="A1:V1"/>
    </sheetView>
  </sheetViews>
  <sheetFormatPr defaultColWidth="13.21875" defaultRowHeight="17.399999999999999"/>
  <cols>
    <col min="1" max="1" width="10.88671875" style="191" customWidth="1"/>
    <col min="2" max="2" width="8.88671875" style="168" customWidth="1"/>
    <col min="3" max="4" width="7.109375" style="168" customWidth="1"/>
    <col min="5" max="5" width="7.109375" style="192" customWidth="1"/>
    <col min="6" max="6" width="7.109375" style="168" customWidth="1"/>
    <col min="7" max="7" width="7.109375" style="192" customWidth="1"/>
    <col min="8" max="22" width="7.109375" style="168" customWidth="1"/>
    <col min="23" max="16384" width="13.21875" style="168"/>
  </cols>
  <sheetData>
    <row r="1" spans="1:22">
      <c r="A1" s="381" t="s">
        <v>645</v>
      </c>
      <c r="B1" s="381"/>
      <c r="C1" s="381"/>
      <c r="D1" s="381"/>
      <c r="E1" s="381"/>
      <c r="F1" s="381"/>
      <c r="G1" s="381"/>
      <c r="H1" s="381"/>
      <c r="I1" s="381"/>
      <c r="J1" s="381"/>
      <c r="K1" s="381"/>
      <c r="L1" s="381"/>
      <c r="M1" s="381"/>
      <c r="N1" s="381"/>
      <c r="O1" s="381"/>
      <c r="P1" s="381"/>
      <c r="Q1" s="381"/>
      <c r="R1" s="381"/>
      <c r="S1" s="381"/>
      <c r="T1" s="381"/>
      <c r="U1" s="381"/>
      <c r="V1" s="381"/>
    </row>
    <row r="2" spans="1:22" ht="24" customHeight="1">
      <c r="A2" s="382" t="s">
        <v>644</v>
      </c>
      <c r="B2" s="382"/>
      <c r="C2" s="169"/>
      <c r="D2" s="170"/>
      <c r="E2" s="170"/>
      <c r="F2" s="170"/>
      <c r="G2" s="171"/>
      <c r="H2" s="170"/>
      <c r="I2" s="170"/>
      <c r="J2" s="170"/>
      <c r="K2" s="170"/>
      <c r="L2" s="383"/>
      <c r="M2" s="383"/>
      <c r="T2" s="172"/>
      <c r="U2" s="172"/>
      <c r="V2" s="172" t="s">
        <v>511</v>
      </c>
    </row>
    <row r="3" spans="1:22" s="178" customFormat="1" ht="12.9" customHeight="1">
      <c r="A3" s="173" t="s">
        <v>328</v>
      </c>
      <c r="B3" s="174" t="s">
        <v>329</v>
      </c>
      <c r="C3" s="175" t="s">
        <v>512</v>
      </c>
      <c r="D3" s="175" t="s">
        <v>513</v>
      </c>
      <c r="E3" s="174" t="s">
        <v>514</v>
      </c>
      <c r="F3" s="176" t="s">
        <v>515</v>
      </c>
      <c r="G3" s="176" t="s">
        <v>516</v>
      </c>
      <c r="H3" s="176" t="s">
        <v>517</v>
      </c>
      <c r="I3" s="176" t="s">
        <v>518</v>
      </c>
      <c r="J3" s="176" t="s">
        <v>519</v>
      </c>
      <c r="K3" s="176" t="s">
        <v>520</v>
      </c>
      <c r="L3" s="176" t="s">
        <v>521</v>
      </c>
      <c r="M3" s="177" t="s">
        <v>522</v>
      </c>
      <c r="N3" s="173" t="s">
        <v>523</v>
      </c>
      <c r="O3" s="173" t="s">
        <v>524</v>
      </c>
      <c r="P3" s="173" t="s">
        <v>525</v>
      </c>
      <c r="Q3" s="173" t="s">
        <v>526</v>
      </c>
      <c r="R3" s="173" t="s">
        <v>527</v>
      </c>
      <c r="S3" s="173" t="s">
        <v>528</v>
      </c>
      <c r="T3" s="173" t="s">
        <v>529</v>
      </c>
      <c r="U3" s="173" t="s">
        <v>530</v>
      </c>
      <c r="V3" s="173" t="s">
        <v>425</v>
      </c>
    </row>
    <row r="4" spans="1:22" s="180" customFormat="1" ht="17.100000000000001" customHeight="1">
      <c r="A4" s="179" t="s">
        <v>531</v>
      </c>
      <c r="B4" s="278">
        <v>8774574</v>
      </c>
      <c r="C4" s="279">
        <v>299684</v>
      </c>
      <c r="D4" s="279">
        <v>336558</v>
      </c>
      <c r="E4" s="279">
        <v>361985</v>
      </c>
      <c r="F4" s="279">
        <v>387964</v>
      </c>
      <c r="G4" s="279">
        <v>488268</v>
      </c>
      <c r="H4" s="279">
        <v>511485</v>
      </c>
      <c r="I4" s="279">
        <v>485167</v>
      </c>
      <c r="J4" s="279">
        <v>502877</v>
      </c>
      <c r="K4" s="279">
        <v>538350</v>
      </c>
      <c r="L4" s="279">
        <v>651769</v>
      </c>
      <c r="M4" s="279">
        <v>728422</v>
      </c>
      <c r="N4" s="279">
        <v>605289</v>
      </c>
      <c r="O4" s="279">
        <v>495731</v>
      </c>
      <c r="P4" s="279">
        <v>444211</v>
      </c>
      <c r="Q4" s="279">
        <v>563164</v>
      </c>
      <c r="R4" s="279">
        <v>526128</v>
      </c>
      <c r="S4" s="279">
        <v>429182</v>
      </c>
      <c r="T4" s="279">
        <v>263406</v>
      </c>
      <c r="U4" s="279">
        <v>117707</v>
      </c>
      <c r="V4" s="280">
        <v>37229</v>
      </c>
    </row>
    <row r="5" spans="1:22" s="180" customFormat="1" ht="17.100000000000001" customHeight="1">
      <c r="A5" s="181" t="s">
        <v>532</v>
      </c>
      <c r="B5" s="281">
        <v>2770520</v>
      </c>
      <c r="C5" s="282">
        <v>90377</v>
      </c>
      <c r="D5" s="282">
        <v>94130</v>
      </c>
      <c r="E5" s="282">
        <v>97429</v>
      </c>
      <c r="F5" s="282">
        <v>103647</v>
      </c>
      <c r="G5" s="282">
        <v>168145</v>
      </c>
      <c r="H5" s="283">
        <v>207311</v>
      </c>
      <c r="I5" s="282">
        <v>188269</v>
      </c>
      <c r="J5" s="282">
        <v>180447</v>
      </c>
      <c r="K5" s="282">
        <v>181686</v>
      </c>
      <c r="L5" s="282">
        <v>202940</v>
      </c>
      <c r="M5" s="282">
        <v>217388</v>
      </c>
      <c r="N5" s="282">
        <v>186010</v>
      </c>
      <c r="O5" s="282">
        <v>154380</v>
      </c>
      <c r="P5" s="282">
        <v>136420</v>
      </c>
      <c r="Q5" s="282">
        <v>162406</v>
      </c>
      <c r="R5" s="282">
        <v>146476</v>
      </c>
      <c r="S5" s="282">
        <v>119856</v>
      </c>
      <c r="T5" s="282">
        <v>80790</v>
      </c>
      <c r="U5" s="282">
        <v>39249</v>
      </c>
      <c r="V5" s="284">
        <v>13164</v>
      </c>
    </row>
    <row r="6" spans="1:22" s="180" customFormat="1" ht="17.100000000000001" customHeight="1">
      <c r="A6" s="182" t="s">
        <v>533</v>
      </c>
      <c r="B6" s="285">
        <v>1816060</v>
      </c>
      <c r="C6" s="286">
        <v>70230</v>
      </c>
      <c r="D6" s="286">
        <v>81932</v>
      </c>
      <c r="E6" s="286">
        <v>85071</v>
      </c>
      <c r="F6" s="286">
        <v>85888</v>
      </c>
      <c r="G6" s="286">
        <v>94138</v>
      </c>
      <c r="H6" s="286">
        <v>91941</v>
      </c>
      <c r="I6" s="286">
        <v>94804</v>
      </c>
      <c r="J6" s="286">
        <v>106917</v>
      </c>
      <c r="K6" s="286">
        <v>117672</v>
      </c>
      <c r="L6" s="286">
        <v>139385</v>
      </c>
      <c r="M6" s="286">
        <v>151448</v>
      </c>
      <c r="N6" s="286">
        <v>122548</v>
      </c>
      <c r="O6" s="286">
        <v>98634</v>
      </c>
      <c r="P6" s="286">
        <v>88062</v>
      </c>
      <c r="Q6" s="286">
        <v>111839</v>
      </c>
      <c r="R6" s="286">
        <v>106183</v>
      </c>
      <c r="S6" s="286">
        <v>85773</v>
      </c>
      <c r="T6" s="286">
        <v>52616</v>
      </c>
      <c r="U6" s="286">
        <v>23501</v>
      </c>
      <c r="V6" s="287">
        <v>7478</v>
      </c>
    </row>
    <row r="7" spans="1:22" s="180" customFormat="1" ht="11.1" customHeight="1">
      <c r="A7" s="183" t="s">
        <v>534</v>
      </c>
      <c r="B7" s="281">
        <v>1149192</v>
      </c>
      <c r="C7" s="283">
        <v>44918</v>
      </c>
      <c r="D7" s="283">
        <v>51389</v>
      </c>
      <c r="E7" s="283">
        <v>52933</v>
      </c>
      <c r="F7" s="283">
        <v>54770</v>
      </c>
      <c r="G7" s="283">
        <v>60794</v>
      </c>
      <c r="H7" s="283">
        <v>60232</v>
      </c>
      <c r="I7" s="283">
        <v>61872</v>
      </c>
      <c r="J7" s="283">
        <v>68300</v>
      </c>
      <c r="K7" s="283">
        <v>74589</v>
      </c>
      <c r="L7" s="283">
        <v>88890</v>
      </c>
      <c r="M7" s="283">
        <v>96658</v>
      </c>
      <c r="N7" s="283">
        <v>76567</v>
      </c>
      <c r="O7" s="283">
        <v>60738</v>
      </c>
      <c r="P7" s="283">
        <v>54319</v>
      </c>
      <c r="Q7" s="283">
        <v>70671</v>
      </c>
      <c r="R7" s="283">
        <v>66911</v>
      </c>
      <c r="S7" s="283">
        <v>53834</v>
      </c>
      <c r="T7" s="283">
        <v>32287</v>
      </c>
      <c r="U7" s="283">
        <v>14108</v>
      </c>
      <c r="V7" s="288">
        <v>4409</v>
      </c>
    </row>
    <row r="8" spans="1:22" s="180" customFormat="1" ht="11.1" customHeight="1">
      <c r="A8" s="184" t="s">
        <v>535</v>
      </c>
      <c r="B8" s="289">
        <v>666868</v>
      </c>
      <c r="C8" s="290">
        <v>25312</v>
      </c>
      <c r="D8" s="290">
        <v>30543</v>
      </c>
      <c r="E8" s="290">
        <v>32138</v>
      </c>
      <c r="F8" s="290">
        <v>31118</v>
      </c>
      <c r="G8" s="290">
        <v>33343</v>
      </c>
      <c r="H8" s="290">
        <v>31709</v>
      </c>
      <c r="I8" s="290">
        <v>32932</v>
      </c>
      <c r="J8" s="290">
        <v>38617</v>
      </c>
      <c r="K8" s="290">
        <v>43083</v>
      </c>
      <c r="L8" s="290">
        <v>50495</v>
      </c>
      <c r="M8" s="290">
        <v>54789</v>
      </c>
      <c r="N8" s="290">
        <v>45981</v>
      </c>
      <c r="O8" s="290">
        <v>37895</v>
      </c>
      <c r="P8" s="290">
        <v>33742</v>
      </c>
      <c r="Q8" s="290">
        <v>41168</v>
      </c>
      <c r="R8" s="290">
        <v>39272</v>
      </c>
      <c r="S8" s="290">
        <v>31939</v>
      </c>
      <c r="T8" s="290">
        <v>20329</v>
      </c>
      <c r="U8" s="290">
        <v>9393</v>
      </c>
      <c r="V8" s="291">
        <v>3069</v>
      </c>
    </row>
    <row r="9" spans="1:22" s="180" customFormat="1" ht="17.100000000000001" customHeight="1">
      <c r="A9" s="182" t="s">
        <v>536</v>
      </c>
      <c r="B9" s="292">
        <v>1932766</v>
      </c>
      <c r="C9" s="286">
        <v>64157</v>
      </c>
      <c r="D9" s="286">
        <v>72161</v>
      </c>
      <c r="E9" s="286">
        <v>79657</v>
      </c>
      <c r="F9" s="286">
        <v>88878</v>
      </c>
      <c r="G9" s="286">
        <v>103448</v>
      </c>
      <c r="H9" s="286">
        <v>100378</v>
      </c>
      <c r="I9" s="286">
        <v>95618</v>
      </c>
      <c r="J9" s="286">
        <v>100397</v>
      </c>
      <c r="K9" s="286">
        <v>110785</v>
      </c>
      <c r="L9" s="286">
        <v>143080</v>
      </c>
      <c r="M9" s="286">
        <v>169597</v>
      </c>
      <c r="N9" s="286">
        <v>139699</v>
      </c>
      <c r="O9" s="286">
        <v>110980</v>
      </c>
      <c r="P9" s="286">
        <v>98360</v>
      </c>
      <c r="Q9" s="286">
        <v>131494</v>
      </c>
      <c r="R9" s="286">
        <v>127007</v>
      </c>
      <c r="S9" s="286">
        <v>105305</v>
      </c>
      <c r="T9" s="286">
        <v>60541</v>
      </c>
      <c r="U9" s="286">
        <v>24268</v>
      </c>
      <c r="V9" s="287">
        <v>6954</v>
      </c>
    </row>
    <row r="10" spans="1:22" s="180" customFormat="1" ht="11.1" customHeight="1">
      <c r="A10" s="183" t="s">
        <v>537</v>
      </c>
      <c r="B10" s="293">
        <v>1119158</v>
      </c>
      <c r="C10" s="283">
        <v>37140</v>
      </c>
      <c r="D10" s="283">
        <v>42389</v>
      </c>
      <c r="E10" s="283">
        <v>46664</v>
      </c>
      <c r="F10" s="283">
        <v>52119</v>
      </c>
      <c r="G10" s="283">
        <v>58682</v>
      </c>
      <c r="H10" s="283">
        <v>56071</v>
      </c>
      <c r="I10" s="283">
        <v>54101</v>
      </c>
      <c r="J10" s="283">
        <v>57516</v>
      </c>
      <c r="K10" s="283">
        <v>64176</v>
      </c>
      <c r="L10" s="283">
        <v>84241</v>
      </c>
      <c r="M10" s="283">
        <v>98823</v>
      </c>
      <c r="N10" s="283">
        <v>80343</v>
      </c>
      <c r="O10" s="283">
        <v>63397</v>
      </c>
      <c r="P10" s="283">
        <v>57315</v>
      </c>
      <c r="Q10" s="283">
        <v>77291</v>
      </c>
      <c r="R10" s="283">
        <v>74877</v>
      </c>
      <c r="S10" s="283">
        <v>61642</v>
      </c>
      <c r="T10" s="283">
        <v>34533</v>
      </c>
      <c r="U10" s="283">
        <v>13824</v>
      </c>
      <c r="V10" s="288">
        <v>4012</v>
      </c>
    </row>
    <row r="11" spans="1:22" s="180" customFormat="1" ht="11.1" customHeight="1">
      <c r="A11" s="184" t="s">
        <v>538</v>
      </c>
      <c r="B11" s="289">
        <v>813608</v>
      </c>
      <c r="C11" s="290">
        <v>27017</v>
      </c>
      <c r="D11" s="290">
        <v>29772</v>
      </c>
      <c r="E11" s="290">
        <v>32993</v>
      </c>
      <c r="F11" s="290">
        <v>36759</v>
      </c>
      <c r="G11" s="290">
        <v>44766</v>
      </c>
      <c r="H11" s="290">
        <v>44307</v>
      </c>
      <c r="I11" s="290">
        <v>41518</v>
      </c>
      <c r="J11" s="290">
        <v>42881</v>
      </c>
      <c r="K11" s="290">
        <v>46609</v>
      </c>
      <c r="L11" s="290">
        <v>58839</v>
      </c>
      <c r="M11" s="290">
        <v>70774</v>
      </c>
      <c r="N11" s="290">
        <v>59356</v>
      </c>
      <c r="O11" s="290">
        <v>47583</v>
      </c>
      <c r="P11" s="290">
        <v>41045</v>
      </c>
      <c r="Q11" s="290">
        <v>54203</v>
      </c>
      <c r="R11" s="290">
        <v>52130</v>
      </c>
      <c r="S11" s="290">
        <v>43663</v>
      </c>
      <c r="T11" s="290">
        <v>26008</v>
      </c>
      <c r="U11" s="290">
        <v>10444</v>
      </c>
      <c r="V11" s="291">
        <v>2942</v>
      </c>
    </row>
    <row r="12" spans="1:22" s="180" customFormat="1" ht="17.100000000000001" customHeight="1">
      <c r="A12" s="181" t="s">
        <v>539</v>
      </c>
      <c r="B12" s="293">
        <v>578046</v>
      </c>
      <c r="C12" s="283">
        <v>18040</v>
      </c>
      <c r="D12" s="283">
        <v>21459</v>
      </c>
      <c r="E12" s="283">
        <v>23852</v>
      </c>
      <c r="F12" s="283">
        <v>26619</v>
      </c>
      <c r="G12" s="283">
        <v>30413</v>
      </c>
      <c r="H12" s="283">
        <v>26920</v>
      </c>
      <c r="I12" s="283">
        <v>25680</v>
      </c>
      <c r="J12" s="283">
        <v>27895</v>
      </c>
      <c r="K12" s="283">
        <v>30775</v>
      </c>
      <c r="L12" s="283">
        <v>39985</v>
      </c>
      <c r="M12" s="283">
        <v>47698</v>
      </c>
      <c r="N12" s="283">
        <v>41268</v>
      </c>
      <c r="O12" s="283">
        <v>35990</v>
      </c>
      <c r="P12" s="283">
        <v>33497</v>
      </c>
      <c r="Q12" s="283">
        <v>42977</v>
      </c>
      <c r="R12" s="283">
        <v>40605</v>
      </c>
      <c r="S12" s="283">
        <v>33317</v>
      </c>
      <c r="T12" s="283">
        <v>19629</v>
      </c>
      <c r="U12" s="283">
        <v>8637</v>
      </c>
      <c r="V12" s="288">
        <v>2792</v>
      </c>
    </row>
    <row r="13" spans="1:22" s="180" customFormat="1" ht="20.100000000000001" customHeight="1">
      <c r="A13" s="182" t="s">
        <v>540</v>
      </c>
      <c r="B13" s="292">
        <v>1677182</v>
      </c>
      <c r="C13" s="286">
        <v>56879</v>
      </c>
      <c r="D13" s="286">
        <v>66877</v>
      </c>
      <c r="E13" s="286">
        <v>75976</v>
      </c>
      <c r="F13" s="286">
        <v>82932</v>
      </c>
      <c r="G13" s="286">
        <v>92124</v>
      </c>
      <c r="H13" s="286">
        <v>84934</v>
      </c>
      <c r="I13" s="286">
        <v>80796</v>
      </c>
      <c r="J13" s="286">
        <v>87221</v>
      </c>
      <c r="K13" s="286">
        <v>97432</v>
      </c>
      <c r="L13" s="286">
        <v>126379</v>
      </c>
      <c r="M13" s="286">
        <v>142291</v>
      </c>
      <c r="N13" s="286">
        <v>115764</v>
      </c>
      <c r="O13" s="286">
        <v>95748</v>
      </c>
      <c r="P13" s="286">
        <v>87872</v>
      </c>
      <c r="Q13" s="286">
        <v>114448</v>
      </c>
      <c r="R13" s="286">
        <v>105858</v>
      </c>
      <c r="S13" s="286">
        <v>84930</v>
      </c>
      <c r="T13" s="286">
        <v>49830</v>
      </c>
      <c r="U13" s="286">
        <v>22051</v>
      </c>
      <c r="V13" s="287">
        <v>6841</v>
      </c>
    </row>
    <row r="14" spans="1:22" s="180" customFormat="1" ht="11.1" customHeight="1">
      <c r="A14" s="183" t="s">
        <v>541</v>
      </c>
      <c r="B14" s="293">
        <v>1137979</v>
      </c>
      <c r="C14" s="283">
        <v>39446</v>
      </c>
      <c r="D14" s="283">
        <v>45858</v>
      </c>
      <c r="E14" s="283">
        <v>51929</v>
      </c>
      <c r="F14" s="283">
        <v>55813</v>
      </c>
      <c r="G14" s="283">
        <v>61505</v>
      </c>
      <c r="H14" s="283">
        <v>57813</v>
      </c>
      <c r="I14" s="283">
        <v>55782</v>
      </c>
      <c r="J14" s="283">
        <v>60429</v>
      </c>
      <c r="K14" s="283">
        <v>67550</v>
      </c>
      <c r="L14" s="283">
        <v>87378</v>
      </c>
      <c r="M14" s="283">
        <v>97423</v>
      </c>
      <c r="N14" s="283">
        <v>77830</v>
      </c>
      <c r="O14" s="283">
        <v>63255</v>
      </c>
      <c r="P14" s="283">
        <v>57735</v>
      </c>
      <c r="Q14" s="283">
        <v>76435</v>
      </c>
      <c r="R14" s="283">
        <v>71572</v>
      </c>
      <c r="S14" s="283">
        <v>57393</v>
      </c>
      <c r="T14" s="283">
        <v>33587</v>
      </c>
      <c r="U14" s="283">
        <v>14645</v>
      </c>
      <c r="V14" s="288">
        <v>4601</v>
      </c>
    </row>
    <row r="15" spans="1:22" s="180" customFormat="1" ht="11.1" customHeight="1">
      <c r="A15" s="184" t="s">
        <v>542</v>
      </c>
      <c r="B15" s="289">
        <v>539203</v>
      </c>
      <c r="C15" s="290">
        <v>17433</v>
      </c>
      <c r="D15" s="290">
        <v>21019</v>
      </c>
      <c r="E15" s="290">
        <v>24047</v>
      </c>
      <c r="F15" s="290">
        <v>27120</v>
      </c>
      <c r="G15" s="290">
        <v>30619</v>
      </c>
      <c r="H15" s="290">
        <v>27122</v>
      </c>
      <c r="I15" s="290">
        <v>25013</v>
      </c>
      <c r="J15" s="290">
        <v>26792</v>
      </c>
      <c r="K15" s="290">
        <v>29883</v>
      </c>
      <c r="L15" s="290">
        <v>39000</v>
      </c>
      <c r="M15" s="290">
        <v>44868</v>
      </c>
      <c r="N15" s="290">
        <v>37935</v>
      </c>
      <c r="O15" s="290">
        <v>32493</v>
      </c>
      <c r="P15" s="290">
        <v>30137</v>
      </c>
      <c r="Q15" s="290">
        <v>38013</v>
      </c>
      <c r="R15" s="290">
        <v>34285</v>
      </c>
      <c r="S15" s="290">
        <v>27537</v>
      </c>
      <c r="T15" s="290">
        <v>16243</v>
      </c>
      <c r="U15" s="290">
        <v>7406</v>
      </c>
      <c r="V15" s="291">
        <v>2239</v>
      </c>
    </row>
    <row r="16" spans="1:22" s="180" customFormat="1" ht="17.100000000000001" customHeight="1">
      <c r="A16" s="185" t="s">
        <v>186</v>
      </c>
      <c r="B16" s="294">
        <v>2770520</v>
      </c>
      <c r="C16" s="295">
        <v>90377</v>
      </c>
      <c r="D16" s="295">
        <v>94130</v>
      </c>
      <c r="E16" s="295">
        <v>97429</v>
      </c>
      <c r="F16" s="295">
        <v>103647</v>
      </c>
      <c r="G16" s="295">
        <v>168145</v>
      </c>
      <c r="H16" s="295">
        <v>207311</v>
      </c>
      <c r="I16" s="295">
        <v>188269</v>
      </c>
      <c r="J16" s="295">
        <v>180447</v>
      </c>
      <c r="K16" s="295">
        <v>181686</v>
      </c>
      <c r="L16" s="295">
        <v>202940</v>
      </c>
      <c r="M16" s="295">
        <v>217388</v>
      </c>
      <c r="N16" s="295">
        <v>186010</v>
      </c>
      <c r="O16" s="295">
        <v>154380</v>
      </c>
      <c r="P16" s="295">
        <v>136420</v>
      </c>
      <c r="Q16" s="295">
        <v>162406</v>
      </c>
      <c r="R16" s="295">
        <v>146476</v>
      </c>
      <c r="S16" s="295">
        <v>119856</v>
      </c>
      <c r="T16" s="295">
        <v>80790</v>
      </c>
      <c r="U16" s="295">
        <v>39249</v>
      </c>
      <c r="V16" s="296">
        <v>13164</v>
      </c>
    </row>
    <row r="17" spans="1:22" s="180" customFormat="1" ht="11.1" customHeight="1">
      <c r="A17" s="186" t="s">
        <v>543</v>
      </c>
      <c r="B17" s="294">
        <v>108441</v>
      </c>
      <c r="C17" s="295">
        <v>3390</v>
      </c>
      <c r="D17" s="295">
        <v>3791</v>
      </c>
      <c r="E17" s="295">
        <v>4022</v>
      </c>
      <c r="F17" s="295">
        <v>4169</v>
      </c>
      <c r="G17" s="295">
        <v>6056</v>
      </c>
      <c r="H17" s="295">
        <v>7840</v>
      </c>
      <c r="I17" s="295">
        <v>7322</v>
      </c>
      <c r="J17" s="295">
        <v>7315</v>
      </c>
      <c r="K17" s="295">
        <v>7581</v>
      </c>
      <c r="L17" s="295">
        <v>8126</v>
      </c>
      <c r="M17" s="295">
        <v>8445</v>
      </c>
      <c r="N17" s="295">
        <v>7144</v>
      </c>
      <c r="O17" s="295">
        <v>6293</v>
      </c>
      <c r="P17" s="295">
        <v>5851</v>
      </c>
      <c r="Q17" s="295">
        <v>6597</v>
      </c>
      <c r="R17" s="295">
        <v>5477</v>
      </c>
      <c r="S17" s="295">
        <v>4216</v>
      </c>
      <c r="T17" s="295">
        <v>2821</v>
      </c>
      <c r="U17" s="295">
        <v>1492</v>
      </c>
      <c r="V17" s="296">
        <v>491</v>
      </c>
    </row>
    <row r="18" spans="1:22" s="180" customFormat="1" ht="11.1" customHeight="1">
      <c r="A18" s="186" t="s">
        <v>544</v>
      </c>
      <c r="B18" s="294">
        <v>81975</v>
      </c>
      <c r="C18" s="295">
        <v>3407</v>
      </c>
      <c r="D18" s="295">
        <v>3304</v>
      </c>
      <c r="E18" s="295">
        <v>2961</v>
      </c>
      <c r="F18" s="295">
        <v>2735</v>
      </c>
      <c r="G18" s="295">
        <v>4769</v>
      </c>
      <c r="H18" s="295">
        <v>7405</v>
      </c>
      <c r="I18" s="295">
        <v>7143</v>
      </c>
      <c r="J18" s="295">
        <v>6773</v>
      </c>
      <c r="K18" s="295">
        <v>6660</v>
      </c>
      <c r="L18" s="295">
        <v>6744</v>
      </c>
      <c r="M18" s="295">
        <v>6233</v>
      </c>
      <c r="N18" s="295">
        <v>4897</v>
      </c>
      <c r="O18" s="295">
        <v>3856</v>
      </c>
      <c r="P18" s="295">
        <v>3103</v>
      </c>
      <c r="Q18" s="295">
        <v>3568</v>
      </c>
      <c r="R18" s="295">
        <v>3184</v>
      </c>
      <c r="S18" s="295">
        <v>2449</v>
      </c>
      <c r="T18" s="295">
        <v>1696</v>
      </c>
      <c r="U18" s="295">
        <v>837</v>
      </c>
      <c r="V18" s="296">
        <v>250</v>
      </c>
    </row>
    <row r="19" spans="1:22" s="180" customFormat="1" ht="11.1" customHeight="1">
      <c r="A19" s="186" t="s">
        <v>545</v>
      </c>
      <c r="B19" s="294">
        <v>64050</v>
      </c>
      <c r="C19" s="295">
        <v>2061</v>
      </c>
      <c r="D19" s="295">
        <v>2346</v>
      </c>
      <c r="E19" s="295">
        <v>2572</v>
      </c>
      <c r="F19" s="295">
        <v>2665</v>
      </c>
      <c r="G19" s="295">
        <v>3474</v>
      </c>
      <c r="H19" s="295">
        <v>3739</v>
      </c>
      <c r="I19" s="295">
        <v>3414</v>
      </c>
      <c r="J19" s="295">
        <v>3482</v>
      </c>
      <c r="K19" s="295">
        <v>3981</v>
      </c>
      <c r="L19" s="295">
        <v>4720</v>
      </c>
      <c r="M19" s="295">
        <v>5210</v>
      </c>
      <c r="N19" s="295">
        <v>4564</v>
      </c>
      <c r="O19" s="295">
        <v>3860</v>
      </c>
      <c r="P19" s="295">
        <v>3480</v>
      </c>
      <c r="Q19" s="295">
        <v>4235</v>
      </c>
      <c r="R19" s="295">
        <v>3746</v>
      </c>
      <c r="S19" s="295">
        <v>3112</v>
      </c>
      <c r="T19" s="295">
        <v>2110</v>
      </c>
      <c r="U19" s="295">
        <v>959</v>
      </c>
      <c r="V19" s="296">
        <v>320</v>
      </c>
    </row>
    <row r="20" spans="1:22" s="180" customFormat="1" ht="11.1" customHeight="1">
      <c r="A20" s="186" t="s">
        <v>546</v>
      </c>
      <c r="B20" s="294">
        <v>110780</v>
      </c>
      <c r="C20" s="295">
        <v>4072</v>
      </c>
      <c r="D20" s="295">
        <v>4254</v>
      </c>
      <c r="E20" s="295">
        <v>3707</v>
      </c>
      <c r="F20" s="295">
        <v>3167</v>
      </c>
      <c r="G20" s="295">
        <v>7727</v>
      </c>
      <c r="H20" s="295">
        <v>11727</v>
      </c>
      <c r="I20" s="295">
        <v>11040</v>
      </c>
      <c r="J20" s="295">
        <v>10584</v>
      </c>
      <c r="K20" s="295">
        <v>9807</v>
      </c>
      <c r="L20" s="295">
        <v>9191</v>
      </c>
      <c r="M20" s="295">
        <v>8174</v>
      </c>
      <c r="N20" s="295">
        <v>6140</v>
      </c>
      <c r="O20" s="295">
        <v>4580</v>
      </c>
      <c r="P20" s="295">
        <v>3874</v>
      </c>
      <c r="Q20" s="295">
        <v>4165</v>
      </c>
      <c r="R20" s="295">
        <v>3416</v>
      </c>
      <c r="S20" s="295">
        <v>2492</v>
      </c>
      <c r="T20" s="295">
        <v>1599</v>
      </c>
      <c r="U20" s="295">
        <v>815</v>
      </c>
      <c r="V20" s="296">
        <v>250</v>
      </c>
    </row>
    <row r="21" spans="1:22" s="180" customFormat="1" ht="11.1" customHeight="1">
      <c r="A21" s="186" t="s">
        <v>547</v>
      </c>
      <c r="B21" s="294">
        <v>79656</v>
      </c>
      <c r="C21" s="295">
        <v>2230</v>
      </c>
      <c r="D21" s="295">
        <v>2462</v>
      </c>
      <c r="E21" s="295">
        <v>2857</v>
      </c>
      <c r="F21" s="295">
        <v>3108</v>
      </c>
      <c r="G21" s="295">
        <v>4984</v>
      </c>
      <c r="H21" s="295">
        <v>5687</v>
      </c>
      <c r="I21" s="295">
        <v>4919</v>
      </c>
      <c r="J21" s="295">
        <v>4597</v>
      </c>
      <c r="K21" s="295">
        <v>4770</v>
      </c>
      <c r="L21" s="295">
        <v>5662</v>
      </c>
      <c r="M21" s="295">
        <v>6254</v>
      </c>
      <c r="N21" s="295">
        <v>5458</v>
      </c>
      <c r="O21" s="295">
        <v>4678</v>
      </c>
      <c r="P21" s="295">
        <v>4141</v>
      </c>
      <c r="Q21" s="295">
        <v>5022</v>
      </c>
      <c r="R21" s="295">
        <v>4636</v>
      </c>
      <c r="S21" s="295">
        <v>3942</v>
      </c>
      <c r="T21" s="295">
        <v>2625</v>
      </c>
      <c r="U21" s="295">
        <v>1227</v>
      </c>
      <c r="V21" s="296">
        <v>396</v>
      </c>
    </row>
    <row r="22" spans="1:22" s="180" customFormat="1" ht="11.1" customHeight="1">
      <c r="A22" s="186" t="s">
        <v>548</v>
      </c>
      <c r="B22" s="294">
        <v>59465</v>
      </c>
      <c r="C22" s="295">
        <v>1648</v>
      </c>
      <c r="D22" s="295">
        <v>1885</v>
      </c>
      <c r="E22" s="295">
        <v>2166</v>
      </c>
      <c r="F22" s="295">
        <v>2511</v>
      </c>
      <c r="G22" s="295">
        <v>3044</v>
      </c>
      <c r="H22" s="295">
        <v>3068</v>
      </c>
      <c r="I22" s="295">
        <v>2819</v>
      </c>
      <c r="J22" s="295">
        <v>2963</v>
      </c>
      <c r="K22" s="295">
        <v>3222</v>
      </c>
      <c r="L22" s="295">
        <v>4181</v>
      </c>
      <c r="M22" s="295">
        <v>4790</v>
      </c>
      <c r="N22" s="295">
        <v>4202</v>
      </c>
      <c r="O22" s="295">
        <v>3663</v>
      </c>
      <c r="P22" s="295">
        <v>3559</v>
      </c>
      <c r="Q22" s="295">
        <v>4647</v>
      </c>
      <c r="R22" s="295">
        <v>4231</v>
      </c>
      <c r="S22" s="295">
        <v>3398</v>
      </c>
      <c r="T22" s="295">
        <v>2131</v>
      </c>
      <c r="U22" s="295">
        <v>1017</v>
      </c>
      <c r="V22" s="296">
        <v>319</v>
      </c>
    </row>
    <row r="23" spans="1:22" s="180" customFormat="1" ht="11.1" customHeight="1">
      <c r="A23" s="186" t="s">
        <v>195</v>
      </c>
      <c r="B23" s="294">
        <v>85291</v>
      </c>
      <c r="C23" s="295">
        <v>3602</v>
      </c>
      <c r="D23" s="295">
        <v>4044</v>
      </c>
      <c r="E23" s="295">
        <v>3843</v>
      </c>
      <c r="F23" s="295">
        <v>3554</v>
      </c>
      <c r="G23" s="295">
        <v>4606</v>
      </c>
      <c r="H23" s="295">
        <v>5898</v>
      </c>
      <c r="I23" s="295">
        <v>6010</v>
      </c>
      <c r="J23" s="295">
        <v>6367</v>
      </c>
      <c r="K23" s="295">
        <v>6666</v>
      </c>
      <c r="L23" s="295">
        <v>6900</v>
      </c>
      <c r="M23" s="295">
        <v>6698</v>
      </c>
      <c r="N23" s="295">
        <v>5678</v>
      </c>
      <c r="O23" s="295">
        <v>4743</v>
      </c>
      <c r="P23" s="295">
        <v>3873</v>
      </c>
      <c r="Q23" s="295">
        <v>3989</v>
      </c>
      <c r="R23" s="295">
        <v>3318</v>
      </c>
      <c r="S23" s="295">
        <v>2531</v>
      </c>
      <c r="T23" s="295">
        <v>1758</v>
      </c>
      <c r="U23" s="295">
        <v>923</v>
      </c>
      <c r="V23" s="296">
        <v>288</v>
      </c>
    </row>
    <row r="24" spans="1:22" s="180" customFormat="1" ht="11.1" customHeight="1">
      <c r="A24" s="186" t="s">
        <v>549</v>
      </c>
      <c r="B24" s="294">
        <v>81855</v>
      </c>
      <c r="C24" s="295">
        <v>1996</v>
      </c>
      <c r="D24" s="295">
        <v>1721</v>
      </c>
      <c r="E24" s="295">
        <v>1469</v>
      </c>
      <c r="F24" s="295">
        <v>1892</v>
      </c>
      <c r="G24" s="295">
        <v>8582</v>
      </c>
      <c r="H24" s="295">
        <v>12346</v>
      </c>
      <c r="I24" s="295">
        <v>9514</v>
      </c>
      <c r="J24" s="295">
        <v>7265</v>
      </c>
      <c r="K24" s="295">
        <v>5840</v>
      </c>
      <c r="L24" s="295">
        <v>5143</v>
      </c>
      <c r="M24" s="295">
        <v>4862</v>
      </c>
      <c r="N24" s="295">
        <v>4069</v>
      </c>
      <c r="O24" s="295">
        <v>3318</v>
      </c>
      <c r="P24" s="295">
        <v>2994</v>
      </c>
      <c r="Q24" s="295">
        <v>3380</v>
      </c>
      <c r="R24" s="295">
        <v>2870</v>
      </c>
      <c r="S24" s="295">
        <v>2219</v>
      </c>
      <c r="T24" s="295">
        <v>1463</v>
      </c>
      <c r="U24" s="295">
        <v>675</v>
      </c>
      <c r="V24" s="296">
        <v>237</v>
      </c>
    </row>
    <row r="25" spans="1:22" s="187" customFormat="1" ht="11.1" customHeight="1">
      <c r="A25" s="186" t="s">
        <v>197</v>
      </c>
      <c r="B25" s="294">
        <v>95865</v>
      </c>
      <c r="C25" s="295">
        <v>3058</v>
      </c>
      <c r="D25" s="295">
        <v>3228</v>
      </c>
      <c r="E25" s="295">
        <v>3667</v>
      </c>
      <c r="F25" s="295">
        <v>4341</v>
      </c>
      <c r="G25" s="295">
        <v>6256</v>
      </c>
      <c r="H25" s="295">
        <v>6847</v>
      </c>
      <c r="I25" s="295">
        <v>5809</v>
      </c>
      <c r="J25" s="295">
        <v>5431</v>
      </c>
      <c r="K25" s="295">
        <v>5746</v>
      </c>
      <c r="L25" s="295">
        <v>7183</v>
      </c>
      <c r="M25" s="295">
        <v>7943</v>
      </c>
      <c r="N25" s="295">
        <v>6456</v>
      </c>
      <c r="O25" s="295">
        <v>5196</v>
      </c>
      <c r="P25" s="295">
        <v>4823</v>
      </c>
      <c r="Q25" s="295">
        <v>5972</v>
      </c>
      <c r="R25" s="295">
        <v>5236</v>
      </c>
      <c r="S25" s="295">
        <v>4202</v>
      </c>
      <c r="T25" s="295">
        <v>2769</v>
      </c>
      <c r="U25" s="295">
        <v>1256</v>
      </c>
      <c r="V25" s="296">
        <v>444</v>
      </c>
    </row>
    <row r="26" spans="1:22" s="187" customFormat="1" ht="11.1" customHeight="1">
      <c r="A26" s="186" t="s">
        <v>198</v>
      </c>
      <c r="B26" s="294">
        <v>176134</v>
      </c>
      <c r="C26" s="295">
        <v>5048</v>
      </c>
      <c r="D26" s="295">
        <v>5037</v>
      </c>
      <c r="E26" s="295">
        <v>5636</v>
      </c>
      <c r="F26" s="295">
        <v>6454</v>
      </c>
      <c r="G26" s="295">
        <v>12727</v>
      </c>
      <c r="H26" s="295">
        <v>15370</v>
      </c>
      <c r="I26" s="295">
        <v>12854</v>
      </c>
      <c r="J26" s="295">
        <v>11400</v>
      </c>
      <c r="K26" s="295">
        <v>10988</v>
      </c>
      <c r="L26" s="295">
        <v>12296</v>
      </c>
      <c r="M26" s="295">
        <v>13390</v>
      </c>
      <c r="N26" s="295">
        <v>11515</v>
      </c>
      <c r="O26" s="295">
        <v>9484</v>
      </c>
      <c r="P26" s="295">
        <v>8419</v>
      </c>
      <c r="Q26" s="295">
        <v>10187</v>
      </c>
      <c r="R26" s="295">
        <v>9180</v>
      </c>
      <c r="S26" s="295">
        <v>7683</v>
      </c>
      <c r="T26" s="295">
        <v>5077</v>
      </c>
      <c r="U26" s="295">
        <v>2510</v>
      </c>
      <c r="V26" s="296">
        <v>877</v>
      </c>
    </row>
    <row r="27" spans="1:22" s="187" customFormat="1" ht="11.1" customHeight="1">
      <c r="A27" s="186" t="s">
        <v>550</v>
      </c>
      <c r="B27" s="294">
        <v>85871</v>
      </c>
      <c r="C27" s="295">
        <v>2636</v>
      </c>
      <c r="D27" s="295">
        <v>2761</v>
      </c>
      <c r="E27" s="295">
        <v>2846</v>
      </c>
      <c r="F27" s="295">
        <v>3169</v>
      </c>
      <c r="G27" s="295">
        <v>5796</v>
      </c>
      <c r="H27" s="295">
        <v>7324</v>
      </c>
      <c r="I27" s="295">
        <v>6326</v>
      </c>
      <c r="J27" s="295">
        <v>5658</v>
      </c>
      <c r="K27" s="295">
        <v>5520</v>
      </c>
      <c r="L27" s="295">
        <v>6068</v>
      </c>
      <c r="M27" s="295">
        <v>6457</v>
      </c>
      <c r="N27" s="295">
        <v>5508</v>
      </c>
      <c r="O27" s="295">
        <v>4660</v>
      </c>
      <c r="P27" s="295">
        <v>4187</v>
      </c>
      <c r="Q27" s="295">
        <v>4928</v>
      </c>
      <c r="R27" s="295">
        <v>4267</v>
      </c>
      <c r="S27" s="295">
        <v>3487</v>
      </c>
      <c r="T27" s="295">
        <v>2525</v>
      </c>
      <c r="U27" s="295">
        <v>1302</v>
      </c>
      <c r="V27" s="296">
        <v>444</v>
      </c>
    </row>
    <row r="28" spans="1:22" s="187" customFormat="1" ht="11.1" customHeight="1">
      <c r="A28" s="186" t="s">
        <v>551</v>
      </c>
      <c r="B28" s="294">
        <v>126789</v>
      </c>
      <c r="C28" s="295">
        <v>3662</v>
      </c>
      <c r="D28" s="295">
        <v>3476</v>
      </c>
      <c r="E28" s="295">
        <v>3809</v>
      </c>
      <c r="F28" s="295">
        <v>4649</v>
      </c>
      <c r="G28" s="295">
        <v>8693</v>
      </c>
      <c r="H28" s="295">
        <v>9268</v>
      </c>
      <c r="I28" s="295">
        <v>7636</v>
      </c>
      <c r="J28" s="295">
        <v>6814</v>
      </c>
      <c r="K28" s="295">
        <v>6696</v>
      </c>
      <c r="L28" s="295">
        <v>7917</v>
      </c>
      <c r="M28" s="295">
        <v>9019</v>
      </c>
      <c r="N28" s="295">
        <v>8356</v>
      </c>
      <c r="O28" s="295">
        <v>7471</v>
      </c>
      <c r="P28" s="295">
        <v>7108</v>
      </c>
      <c r="Q28" s="295">
        <v>8546</v>
      </c>
      <c r="R28" s="295">
        <v>8083</v>
      </c>
      <c r="S28" s="295">
        <v>7175</v>
      </c>
      <c r="T28" s="295">
        <v>5007</v>
      </c>
      <c r="U28" s="295">
        <v>2468</v>
      </c>
      <c r="V28" s="296">
        <v>933</v>
      </c>
    </row>
    <row r="29" spans="1:22" s="187" customFormat="1" ht="11.1" customHeight="1">
      <c r="A29" s="186" t="s">
        <v>552</v>
      </c>
      <c r="B29" s="294">
        <v>89200</v>
      </c>
      <c r="C29" s="295">
        <v>2922</v>
      </c>
      <c r="D29" s="295">
        <v>3114</v>
      </c>
      <c r="E29" s="295">
        <v>3148</v>
      </c>
      <c r="F29" s="295">
        <v>3347</v>
      </c>
      <c r="G29" s="295">
        <v>4837</v>
      </c>
      <c r="H29" s="295">
        <v>5600</v>
      </c>
      <c r="I29" s="295">
        <v>5109</v>
      </c>
      <c r="J29" s="295">
        <v>5125</v>
      </c>
      <c r="K29" s="295">
        <v>5330</v>
      </c>
      <c r="L29" s="295">
        <v>6163</v>
      </c>
      <c r="M29" s="295">
        <v>6880</v>
      </c>
      <c r="N29" s="295">
        <v>5956</v>
      </c>
      <c r="O29" s="295">
        <v>5228</v>
      </c>
      <c r="P29" s="295">
        <v>4792</v>
      </c>
      <c r="Q29" s="295">
        <v>5960</v>
      </c>
      <c r="R29" s="295">
        <v>5530</v>
      </c>
      <c r="S29" s="295">
        <v>4604</v>
      </c>
      <c r="T29" s="295">
        <v>3313</v>
      </c>
      <c r="U29" s="295">
        <v>1669</v>
      </c>
      <c r="V29" s="296">
        <v>572</v>
      </c>
    </row>
    <row r="30" spans="1:22" s="187" customFormat="1" ht="11.1" customHeight="1">
      <c r="A30" s="186" t="s">
        <v>553</v>
      </c>
      <c r="B30" s="294">
        <v>167409</v>
      </c>
      <c r="C30" s="295">
        <v>6053</v>
      </c>
      <c r="D30" s="295">
        <v>6469</v>
      </c>
      <c r="E30" s="295">
        <v>6746</v>
      </c>
      <c r="F30" s="295">
        <v>7135</v>
      </c>
      <c r="G30" s="295">
        <v>8430</v>
      </c>
      <c r="H30" s="295">
        <v>9961</v>
      </c>
      <c r="I30" s="295">
        <v>9924</v>
      </c>
      <c r="J30" s="295">
        <v>10439</v>
      </c>
      <c r="K30" s="295">
        <v>11302</v>
      </c>
      <c r="L30" s="295">
        <v>13135</v>
      </c>
      <c r="M30" s="295">
        <v>14099</v>
      </c>
      <c r="N30" s="295">
        <v>11511</v>
      </c>
      <c r="O30" s="295">
        <v>9417</v>
      </c>
      <c r="P30" s="295">
        <v>8311</v>
      </c>
      <c r="Q30" s="295">
        <v>10042</v>
      </c>
      <c r="R30" s="295">
        <v>9200</v>
      </c>
      <c r="S30" s="295">
        <v>7362</v>
      </c>
      <c r="T30" s="295">
        <v>4913</v>
      </c>
      <c r="U30" s="295">
        <v>2316</v>
      </c>
      <c r="V30" s="296">
        <v>641</v>
      </c>
    </row>
    <row r="31" spans="1:22" s="187" customFormat="1" ht="11.1" customHeight="1">
      <c r="A31" s="188" t="s">
        <v>203</v>
      </c>
      <c r="B31" s="294">
        <v>111565</v>
      </c>
      <c r="C31" s="295">
        <v>4191</v>
      </c>
      <c r="D31" s="295">
        <v>4960</v>
      </c>
      <c r="E31" s="295">
        <v>4888</v>
      </c>
      <c r="F31" s="295">
        <v>4807</v>
      </c>
      <c r="G31" s="295">
        <v>5902</v>
      </c>
      <c r="H31" s="295">
        <v>6348</v>
      </c>
      <c r="I31" s="295">
        <v>6210</v>
      </c>
      <c r="J31" s="295">
        <v>6852</v>
      </c>
      <c r="K31" s="295">
        <v>7361</v>
      </c>
      <c r="L31" s="295">
        <v>8277</v>
      </c>
      <c r="M31" s="295">
        <v>8657</v>
      </c>
      <c r="N31" s="295">
        <v>7707</v>
      </c>
      <c r="O31" s="295">
        <v>6705</v>
      </c>
      <c r="P31" s="295">
        <v>5791</v>
      </c>
      <c r="Q31" s="295">
        <v>6432</v>
      </c>
      <c r="R31" s="295">
        <v>5696</v>
      </c>
      <c r="S31" s="295">
        <v>4692</v>
      </c>
      <c r="T31" s="295">
        <v>3468</v>
      </c>
      <c r="U31" s="295">
        <v>1899</v>
      </c>
      <c r="V31" s="296">
        <v>722</v>
      </c>
    </row>
    <row r="32" spans="1:22" s="187" customFormat="1" ht="11.1" customHeight="1">
      <c r="A32" s="188" t="s">
        <v>554</v>
      </c>
      <c r="B32" s="294">
        <v>152088</v>
      </c>
      <c r="C32" s="295">
        <v>5014</v>
      </c>
      <c r="D32" s="295">
        <v>5282</v>
      </c>
      <c r="E32" s="295">
        <v>5635</v>
      </c>
      <c r="F32" s="295">
        <v>6023</v>
      </c>
      <c r="G32" s="295">
        <v>8339</v>
      </c>
      <c r="H32" s="295">
        <v>9473</v>
      </c>
      <c r="I32" s="295">
        <v>8530</v>
      </c>
      <c r="J32" s="295">
        <v>8507</v>
      </c>
      <c r="K32" s="295">
        <v>9019</v>
      </c>
      <c r="L32" s="295">
        <v>10662</v>
      </c>
      <c r="M32" s="295">
        <v>12196</v>
      </c>
      <c r="N32" s="295">
        <v>10982</v>
      </c>
      <c r="O32" s="295">
        <v>9116</v>
      </c>
      <c r="P32" s="295">
        <v>7922</v>
      </c>
      <c r="Q32" s="295">
        <v>9634</v>
      </c>
      <c r="R32" s="295">
        <v>8915</v>
      </c>
      <c r="S32" s="295">
        <v>7535</v>
      </c>
      <c r="T32" s="295">
        <v>5436</v>
      </c>
      <c r="U32" s="295">
        <v>2783</v>
      </c>
      <c r="V32" s="296">
        <v>1084</v>
      </c>
    </row>
    <row r="33" spans="1:22" s="187" customFormat="1" ht="11.1" customHeight="1">
      <c r="A33" s="188" t="s">
        <v>205</v>
      </c>
      <c r="B33" s="294">
        <v>127880</v>
      </c>
      <c r="C33" s="295">
        <v>4621</v>
      </c>
      <c r="D33" s="295">
        <v>4679</v>
      </c>
      <c r="E33" s="295">
        <v>4798</v>
      </c>
      <c r="F33" s="295">
        <v>5175</v>
      </c>
      <c r="G33" s="295">
        <v>6956</v>
      </c>
      <c r="H33" s="295">
        <v>7401</v>
      </c>
      <c r="I33" s="295">
        <v>7033</v>
      </c>
      <c r="J33" s="295">
        <v>7244</v>
      </c>
      <c r="K33" s="295">
        <v>7436</v>
      </c>
      <c r="L33" s="295">
        <v>8762</v>
      </c>
      <c r="M33" s="295">
        <v>9957</v>
      </c>
      <c r="N33" s="295">
        <v>9033</v>
      </c>
      <c r="O33" s="295">
        <v>7710</v>
      </c>
      <c r="P33" s="295">
        <v>6646</v>
      </c>
      <c r="Q33" s="295">
        <v>8107</v>
      </c>
      <c r="R33" s="295">
        <v>7683</v>
      </c>
      <c r="S33" s="295">
        <v>6589</v>
      </c>
      <c r="T33" s="295">
        <v>4741</v>
      </c>
      <c r="U33" s="295">
        <v>2462</v>
      </c>
      <c r="V33" s="296">
        <v>846</v>
      </c>
    </row>
    <row r="34" spans="1:22" s="187" customFormat="1" ht="11.1" customHeight="1">
      <c r="A34" s="188" t="s">
        <v>555</v>
      </c>
      <c r="B34" s="294">
        <v>105782</v>
      </c>
      <c r="C34" s="295">
        <v>2053</v>
      </c>
      <c r="D34" s="295">
        <v>2171</v>
      </c>
      <c r="E34" s="295">
        <v>2514</v>
      </c>
      <c r="F34" s="295">
        <v>3207</v>
      </c>
      <c r="G34" s="295">
        <v>6102</v>
      </c>
      <c r="H34" s="295">
        <v>6146</v>
      </c>
      <c r="I34" s="295">
        <v>4993</v>
      </c>
      <c r="J34" s="295">
        <v>4718</v>
      </c>
      <c r="K34" s="295">
        <v>5030</v>
      </c>
      <c r="L34" s="295">
        <v>6327</v>
      </c>
      <c r="M34" s="295">
        <v>7836</v>
      </c>
      <c r="N34" s="295">
        <v>7407</v>
      </c>
      <c r="O34" s="295">
        <v>7142</v>
      </c>
      <c r="P34" s="295">
        <v>7588</v>
      </c>
      <c r="Q34" s="295">
        <v>9820</v>
      </c>
      <c r="R34" s="295">
        <v>8814</v>
      </c>
      <c r="S34" s="295">
        <v>6981</v>
      </c>
      <c r="T34" s="295">
        <v>4348</v>
      </c>
      <c r="U34" s="295">
        <v>1995</v>
      </c>
      <c r="V34" s="296">
        <v>590</v>
      </c>
    </row>
    <row r="35" spans="1:22" s="187" customFormat="1" ht="11.1" customHeight="1">
      <c r="A35" s="188" t="s">
        <v>556</v>
      </c>
      <c r="B35" s="294">
        <v>185709</v>
      </c>
      <c r="C35" s="295">
        <v>5805</v>
      </c>
      <c r="D35" s="295">
        <v>5745</v>
      </c>
      <c r="E35" s="295">
        <v>5830</v>
      </c>
      <c r="F35" s="295">
        <v>6349</v>
      </c>
      <c r="G35" s="295">
        <v>12967</v>
      </c>
      <c r="H35" s="295">
        <v>16926</v>
      </c>
      <c r="I35" s="295">
        <v>14322</v>
      </c>
      <c r="J35" s="295">
        <v>13056</v>
      </c>
      <c r="K35" s="295">
        <v>12658</v>
      </c>
      <c r="L35" s="295">
        <v>13843</v>
      </c>
      <c r="M35" s="295">
        <v>14736</v>
      </c>
      <c r="N35" s="295">
        <v>12165</v>
      </c>
      <c r="O35" s="295">
        <v>9875</v>
      </c>
      <c r="P35" s="295">
        <v>8568</v>
      </c>
      <c r="Q35" s="295">
        <v>9961</v>
      </c>
      <c r="R35" s="295">
        <v>8907</v>
      </c>
      <c r="S35" s="295">
        <v>6865</v>
      </c>
      <c r="T35" s="295">
        <v>4357</v>
      </c>
      <c r="U35" s="295">
        <v>2102</v>
      </c>
      <c r="V35" s="296">
        <v>673</v>
      </c>
    </row>
    <row r="36" spans="1:22" s="187" customFormat="1" ht="11.1" customHeight="1">
      <c r="A36" s="188" t="s">
        <v>557</v>
      </c>
      <c r="B36" s="294">
        <v>111533</v>
      </c>
      <c r="C36" s="295">
        <v>4703</v>
      </c>
      <c r="D36" s="295">
        <v>5082</v>
      </c>
      <c r="E36" s="295">
        <v>5663</v>
      </c>
      <c r="F36" s="295">
        <v>5648</v>
      </c>
      <c r="G36" s="295">
        <v>5508</v>
      </c>
      <c r="H36" s="295">
        <v>5969</v>
      </c>
      <c r="I36" s="295">
        <v>6438</v>
      </c>
      <c r="J36" s="295">
        <v>6825</v>
      </c>
      <c r="K36" s="295">
        <v>7374</v>
      </c>
      <c r="L36" s="295">
        <v>8891</v>
      </c>
      <c r="M36" s="295">
        <v>9571</v>
      </c>
      <c r="N36" s="295">
        <v>7839</v>
      </c>
      <c r="O36" s="295">
        <v>6032</v>
      </c>
      <c r="P36" s="295">
        <v>4957</v>
      </c>
      <c r="Q36" s="295">
        <v>5826</v>
      </c>
      <c r="R36" s="295">
        <v>5392</v>
      </c>
      <c r="S36" s="295">
        <v>4707</v>
      </c>
      <c r="T36" s="295">
        <v>3165</v>
      </c>
      <c r="U36" s="295">
        <v>1446</v>
      </c>
      <c r="V36" s="296">
        <v>495</v>
      </c>
    </row>
    <row r="37" spans="1:22" s="187" customFormat="1" ht="11.1" customHeight="1">
      <c r="A37" s="188" t="s">
        <v>209</v>
      </c>
      <c r="B37" s="294">
        <v>117159</v>
      </c>
      <c r="C37" s="295">
        <v>3244</v>
      </c>
      <c r="D37" s="295">
        <v>3825</v>
      </c>
      <c r="E37" s="295">
        <v>4409</v>
      </c>
      <c r="F37" s="295">
        <v>4637</v>
      </c>
      <c r="G37" s="295">
        <v>5460</v>
      </c>
      <c r="H37" s="295">
        <v>5768</v>
      </c>
      <c r="I37" s="295">
        <v>5825</v>
      </c>
      <c r="J37" s="295">
        <v>6147</v>
      </c>
      <c r="K37" s="295">
        <v>6867</v>
      </c>
      <c r="L37" s="295">
        <v>8292</v>
      </c>
      <c r="M37" s="295">
        <v>9350</v>
      </c>
      <c r="N37" s="295">
        <v>8374</v>
      </c>
      <c r="O37" s="295">
        <v>7416</v>
      </c>
      <c r="P37" s="295">
        <v>7225</v>
      </c>
      <c r="Q37" s="295">
        <v>9341</v>
      </c>
      <c r="R37" s="295">
        <v>8183</v>
      </c>
      <c r="S37" s="295">
        <v>6323</v>
      </c>
      <c r="T37" s="295">
        <v>3963</v>
      </c>
      <c r="U37" s="295">
        <v>1881</v>
      </c>
      <c r="V37" s="296">
        <v>626</v>
      </c>
    </row>
    <row r="38" spans="1:22" s="187" customFormat="1" ht="11.1" customHeight="1">
      <c r="A38" s="186" t="s">
        <v>558</v>
      </c>
      <c r="B38" s="294">
        <v>186843</v>
      </c>
      <c r="C38" s="295">
        <v>5691</v>
      </c>
      <c r="D38" s="295">
        <v>6259</v>
      </c>
      <c r="E38" s="295">
        <v>7308</v>
      </c>
      <c r="F38" s="295">
        <v>8330</v>
      </c>
      <c r="G38" s="295">
        <v>10112</v>
      </c>
      <c r="H38" s="295">
        <v>10518</v>
      </c>
      <c r="I38" s="295">
        <v>9453</v>
      </c>
      <c r="J38" s="295">
        <v>9210</v>
      </c>
      <c r="K38" s="295">
        <v>9734</v>
      </c>
      <c r="L38" s="295">
        <v>12925</v>
      </c>
      <c r="M38" s="295">
        <v>16102</v>
      </c>
      <c r="N38" s="295">
        <v>14625</v>
      </c>
      <c r="O38" s="295">
        <v>11641</v>
      </c>
      <c r="P38" s="295">
        <v>9274</v>
      </c>
      <c r="Q38" s="295">
        <v>11671</v>
      </c>
      <c r="R38" s="295">
        <v>11821</v>
      </c>
      <c r="S38" s="295">
        <v>10820</v>
      </c>
      <c r="T38" s="295">
        <v>7213</v>
      </c>
      <c r="U38" s="295">
        <v>3136</v>
      </c>
      <c r="V38" s="296">
        <v>1001</v>
      </c>
    </row>
    <row r="39" spans="1:22" s="187" customFormat="1" ht="11.1" customHeight="1">
      <c r="A39" s="186" t="s">
        <v>559</v>
      </c>
      <c r="B39" s="294">
        <v>145226</v>
      </c>
      <c r="C39" s="295">
        <v>5192</v>
      </c>
      <c r="D39" s="295">
        <v>4643</v>
      </c>
      <c r="E39" s="295">
        <v>3853</v>
      </c>
      <c r="F39" s="295">
        <v>3726</v>
      </c>
      <c r="G39" s="295">
        <v>8865</v>
      </c>
      <c r="H39" s="295">
        <v>14130</v>
      </c>
      <c r="I39" s="295">
        <v>13748</v>
      </c>
      <c r="J39" s="295">
        <v>12849</v>
      </c>
      <c r="K39" s="295">
        <v>12119</v>
      </c>
      <c r="L39" s="295">
        <v>12025</v>
      </c>
      <c r="M39" s="295">
        <v>11651</v>
      </c>
      <c r="N39" s="295">
        <v>9440</v>
      </c>
      <c r="O39" s="295">
        <v>7132</v>
      </c>
      <c r="P39" s="295">
        <v>5808</v>
      </c>
      <c r="Q39" s="295">
        <v>6284</v>
      </c>
      <c r="R39" s="295">
        <v>5383</v>
      </c>
      <c r="S39" s="295">
        <v>3974</v>
      </c>
      <c r="T39" s="295">
        <v>2691</v>
      </c>
      <c r="U39" s="295">
        <v>1280</v>
      </c>
      <c r="V39" s="296">
        <v>432</v>
      </c>
    </row>
    <row r="40" spans="1:22" s="187" customFormat="1" ht="11.1" customHeight="1">
      <c r="A40" s="188" t="s">
        <v>560</v>
      </c>
      <c r="B40" s="294">
        <v>113954</v>
      </c>
      <c r="C40" s="295">
        <v>4077</v>
      </c>
      <c r="D40" s="295">
        <v>3592</v>
      </c>
      <c r="E40" s="295">
        <v>3081</v>
      </c>
      <c r="F40" s="295">
        <v>2847</v>
      </c>
      <c r="G40" s="295">
        <v>7952</v>
      </c>
      <c r="H40" s="295">
        <v>12552</v>
      </c>
      <c r="I40" s="295">
        <v>11877</v>
      </c>
      <c r="J40" s="295">
        <v>10827</v>
      </c>
      <c r="K40" s="295">
        <v>9977</v>
      </c>
      <c r="L40" s="295">
        <v>9506</v>
      </c>
      <c r="M40" s="295">
        <v>8876</v>
      </c>
      <c r="N40" s="295">
        <v>6982</v>
      </c>
      <c r="O40" s="295">
        <v>5162</v>
      </c>
      <c r="P40" s="295">
        <v>4124</v>
      </c>
      <c r="Q40" s="295">
        <v>4091</v>
      </c>
      <c r="R40" s="295">
        <v>3306</v>
      </c>
      <c r="S40" s="295">
        <v>2498</v>
      </c>
      <c r="T40" s="295">
        <v>1599</v>
      </c>
      <c r="U40" s="295">
        <v>795</v>
      </c>
      <c r="V40" s="296">
        <v>234</v>
      </c>
    </row>
    <row r="41" spans="1:22" s="187" customFormat="1" ht="17.100000000000001" customHeight="1">
      <c r="A41" s="189" t="s">
        <v>561</v>
      </c>
      <c r="B41" s="297">
        <v>812027</v>
      </c>
      <c r="C41" s="298">
        <v>27776</v>
      </c>
      <c r="D41" s="298">
        <v>32608</v>
      </c>
      <c r="E41" s="298">
        <v>36384</v>
      </c>
      <c r="F41" s="298">
        <v>39051</v>
      </c>
      <c r="G41" s="298">
        <v>42863</v>
      </c>
      <c r="H41" s="298">
        <v>41355</v>
      </c>
      <c r="I41" s="298">
        <v>40097</v>
      </c>
      <c r="J41" s="298">
        <v>43390</v>
      </c>
      <c r="K41" s="298">
        <v>48392</v>
      </c>
      <c r="L41" s="298">
        <v>62801</v>
      </c>
      <c r="M41" s="298">
        <v>68878</v>
      </c>
      <c r="N41" s="298">
        <v>54582</v>
      </c>
      <c r="O41" s="298">
        <v>43995</v>
      </c>
      <c r="P41" s="298">
        <v>40714</v>
      </c>
      <c r="Q41" s="298">
        <v>55079</v>
      </c>
      <c r="R41" s="298">
        <v>52483</v>
      </c>
      <c r="S41" s="298">
        <v>42615</v>
      </c>
      <c r="T41" s="298">
        <v>24814</v>
      </c>
      <c r="U41" s="298">
        <v>10772</v>
      </c>
      <c r="V41" s="299">
        <v>3376</v>
      </c>
    </row>
    <row r="42" spans="1:22" s="187" customFormat="1" ht="11.1" customHeight="1">
      <c r="A42" s="188" t="s">
        <v>562</v>
      </c>
      <c r="B42" s="294">
        <v>149376</v>
      </c>
      <c r="C42" s="295">
        <v>5024</v>
      </c>
      <c r="D42" s="295">
        <v>5432</v>
      </c>
      <c r="E42" s="295">
        <v>5554</v>
      </c>
      <c r="F42" s="295">
        <v>6156</v>
      </c>
      <c r="G42" s="295">
        <v>8430</v>
      </c>
      <c r="H42" s="295">
        <v>9446</v>
      </c>
      <c r="I42" s="295">
        <v>8874</v>
      </c>
      <c r="J42" s="295">
        <v>8767</v>
      </c>
      <c r="K42" s="295">
        <v>8867</v>
      </c>
      <c r="L42" s="295">
        <v>11060</v>
      </c>
      <c r="M42" s="295">
        <v>12264</v>
      </c>
      <c r="N42" s="295">
        <v>10369</v>
      </c>
      <c r="O42" s="295">
        <v>8766</v>
      </c>
      <c r="P42" s="295">
        <v>7667</v>
      </c>
      <c r="Q42" s="295">
        <v>9728</v>
      </c>
      <c r="R42" s="295">
        <v>8670</v>
      </c>
      <c r="S42" s="295">
        <v>6992</v>
      </c>
      <c r="T42" s="295">
        <v>4397</v>
      </c>
      <c r="U42" s="295">
        <v>2203</v>
      </c>
      <c r="V42" s="296">
        <v>710</v>
      </c>
    </row>
    <row r="43" spans="1:22" s="187" customFormat="1" ht="11.1" customHeight="1">
      <c r="A43" s="188" t="s">
        <v>563</v>
      </c>
      <c r="B43" s="294">
        <v>118382</v>
      </c>
      <c r="C43" s="295">
        <v>4195</v>
      </c>
      <c r="D43" s="295">
        <v>5035</v>
      </c>
      <c r="E43" s="295">
        <v>5801</v>
      </c>
      <c r="F43" s="295">
        <v>6039</v>
      </c>
      <c r="G43" s="295">
        <v>6607</v>
      </c>
      <c r="H43" s="295">
        <v>5991</v>
      </c>
      <c r="I43" s="295">
        <v>5630</v>
      </c>
      <c r="J43" s="295">
        <v>6079</v>
      </c>
      <c r="K43" s="295">
        <v>6968</v>
      </c>
      <c r="L43" s="295">
        <v>9433</v>
      </c>
      <c r="M43" s="295">
        <v>10173</v>
      </c>
      <c r="N43" s="295">
        <v>7974</v>
      </c>
      <c r="O43" s="295">
        <v>6162</v>
      </c>
      <c r="P43" s="295">
        <v>5761</v>
      </c>
      <c r="Q43" s="295">
        <v>7892</v>
      </c>
      <c r="R43" s="295">
        <v>7603</v>
      </c>
      <c r="S43" s="295">
        <v>6052</v>
      </c>
      <c r="T43" s="295">
        <v>3237</v>
      </c>
      <c r="U43" s="295">
        <v>1321</v>
      </c>
      <c r="V43" s="296">
        <v>429</v>
      </c>
    </row>
    <row r="44" spans="1:22" s="187" customFormat="1" ht="11.1" customHeight="1">
      <c r="A44" s="188" t="s">
        <v>564</v>
      </c>
      <c r="B44" s="294">
        <v>84463</v>
      </c>
      <c r="C44" s="295">
        <v>3167</v>
      </c>
      <c r="D44" s="295">
        <v>3598</v>
      </c>
      <c r="E44" s="295">
        <v>3900</v>
      </c>
      <c r="F44" s="295">
        <v>3916</v>
      </c>
      <c r="G44" s="295">
        <v>4105</v>
      </c>
      <c r="H44" s="295">
        <v>3889</v>
      </c>
      <c r="I44" s="295">
        <v>4019</v>
      </c>
      <c r="J44" s="295">
        <v>4508</v>
      </c>
      <c r="K44" s="295">
        <v>5061</v>
      </c>
      <c r="L44" s="295">
        <v>6258</v>
      </c>
      <c r="M44" s="295">
        <v>6855</v>
      </c>
      <c r="N44" s="295">
        <v>5420</v>
      </c>
      <c r="O44" s="295">
        <v>4579</v>
      </c>
      <c r="P44" s="295">
        <v>4287</v>
      </c>
      <c r="Q44" s="295">
        <v>5848</v>
      </c>
      <c r="R44" s="295">
        <v>5807</v>
      </c>
      <c r="S44" s="295">
        <v>4801</v>
      </c>
      <c r="T44" s="295">
        <v>2853</v>
      </c>
      <c r="U44" s="295">
        <v>1213</v>
      </c>
      <c r="V44" s="296">
        <v>379</v>
      </c>
    </row>
    <row r="45" spans="1:22" s="187" customFormat="1" ht="11.1" customHeight="1">
      <c r="A45" s="188" t="s">
        <v>546</v>
      </c>
      <c r="B45" s="294">
        <v>133300</v>
      </c>
      <c r="C45" s="295">
        <v>4589</v>
      </c>
      <c r="D45" s="295">
        <v>5695</v>
      </c>
      <c r="E45" s="295">
        <v>6457</v>
      </c>
      <c r="F45" s="295">
        <v>6963</v>
      </c>
      <c r="G45" s="295">
        <v>7236</v>
      </c>
      <c r="H45" s="295">
        <v>6619</v>
      </c>
      <c r="I45" s="295">
        <v>6543</v>
      </c>
      <c r="J45" s="295">
        <v>7040</v>
      </c>
      <c r="K45" s="295">
        <v>8200</v>
      </c>
      <c r="L45" s="295">
        <v>10799</v>
      </c>
      <c r="M45" s="295">
        <v>11694</v>
      </c>
      <c r="N45" s="295">
        <v>8951</v>
      </c>
      <c r="O45" s="295">
        <v>7180</v>
      </c>
      <c r="P45" s="295">
        <v>6603</v>
      </c>
      <c r="Q45" s="295">
        <v>8457</v>
      </c>
      <c r="R45" s="295">
        <v>7664</v>
      </c>
      <c r="S45" s="295">
        <v>6324</v>
      </c>
      <c r="T45" s="295">
        <v>3881</v>
      </c>
      <c r="U45" s="295">
        <v>1823</v>
      </c>
      <c r="V45" s="296">
        <v>583</v>
      </c>
    </row>
    <row r="46" spans="1:22" s="187" customFormat="1" ht="11.1" customHeight="1">
      <c r="A46" s="188" t="s">
        <v>565</v>
      </c>
      <c r="B46" s="294">
        <v>132150</v>
      </c>
      <c r="C46" s="295">
        <v>3399</v>
      </c>
      <c r="D46" s="295">
        <v>4810</v>
      </c>
      <c r="E46" s="295">
        <v>5773</v>
      </c>
      <c r="F46" s="295">
        <v>6579</v>
      </c>
      <c r="G46" s="295">
        <v>5983</v>
      </c>
      <c r="H46" s="295">
        <v>4492</v>
      </c>
      <c r="I46" s="295">
        <v>4570</v>
      </c>
      <c r="J46" s="295">
        <v>5802</v>
      </c>
      <c r="K46" s="295">
        <v>7105</v>
      </c>
      <c r="L46" s="295">
        <v>10041</v>
      </c>
      <c r="M46" s="295">
        <v>11005</v>
      </c>
      <c r="N46" s="295">
        <v>8721</v>
      </c>
      <c r="O46" s="295">
        <v>7289</v>
      </c>
      <c r="P46" s="295">
        <v>7604</v>
      </c>
      <c r="Q46" s="295">
        <v>11435</v>
      </c>
      <c r="R46" s="295">
        <v>11309</v>
      </c>
      <c r="S46" s="295">
        <v>8925</v>
      </c>
      <c r="T46" s="295">
        <v>4837</v>
      </c>
      <c r="U46" s="295">
        <v>1897</v>
      </c>
      <c r="V46" s="296">
        <v>573</v>
      </c>
    </row>
    <row r="47" spans="1:22" s="187" customFormat="1" ht="11.1" customHeight="1">
      <c r="A47" s="188" t="s">
        <v>559</v>
      </c>
      <c r="B47" s="294">
        <v>157542</v>
      </c>
      <c r="C47" s="295">
        <v>6286</v>
      </c>
      <c r="D47" s="295">
        <v>6539</v>
      </c>
      <c r="E47" s="295">
        <v>7164</v>
      </c>
      <c r="F47" s="295">
        <v>7409</v>
      </c>
      <c r="G47" s="295">
        <v>8575</v>
      </c>
      <c r="H47" s="295">
        <v>9303</v>
      </c>
      <c r="I47" s="295">
        <v>8974</v>
      </c>
      <c r="J47" s="295">
        <v>9372</v>
      </c>
      <c r="K47" s="295">
        <v>9973</v>
      </c>
      <c r="L47" s="295">
        <v>12304</v>
      </c>
      <c r="M47" s="295">
        <v>13889</v>
      </c>
      <c r="N47" s="295">
        <v>10858</v>
      </c>
      <c r="O47" s="295">
        <v>8126</v>
      </c>
      <c r="P47" s="295">
        <v>6825</v>
      </c>
      <c r="Q47" s="295">
        <v>8976</v>
      </c>
      <c r="R47" s="295">
        <v>8640</v>
      </c>
      <c r="S47" s="295">
        <v>7444</v>
      </c>
      <c r="T47" s="295">
        <v>4536</v>
      </c>
      <c r="U47" s="295">
        <v>1800</v>
      </c>
      <c r="V47" s="296">
        <v>547</v>
      </c>
    </row>
    <row r="48" spans="1:22" s="187" customFormat="1" ht="11.1" customHeight="1">
      <c r="A48" s="190" t="s">
        <v>566</v>
      </c>
      <c r="B48" s="300">
        <v>36814</v>
      </c>
      <c r="C48" s="301">
        <v>1114</v>
      </c>
      <c r="D48" s="301">
        <v>1500</v>
      </c>
      <c r="E48" s="301">
        <v>1736</v>
      </c>
      <c r="F48" s="301">
        <v>1990</v>
      </c>
      <c r="G48" s="301">
        <v>1927</v>
      </c>
      <c r="H48" s="301">
        <v>1615</v>
      </c>
      <c r="I48" s="301">
        <v>1485</v>
      </c>
      <c r="J48" s="301">
        <v>1822</v>
      </c>
      <c r="K48" s="301">
        <v>2218</v>
      </c>
      <c r="L48" s="301">
        <v>2906</v>
      </c>
      <c r="M48" s="301">
        <v>2999</v>
      </c>
      <c r="N48" s="301">
        <v>2291</v>
      </c>
      <c r="O48" s="301">
        <v>1893</v>
      </c>
      <c r="P48" s="301">
        <v>1966</v>
      </c>
      <c r="Q48" s="301">
        <v>2743</v>
      </c>
      <c r="R48" s="301">
        <v>2791</v>
      </c>
      <c r="S48" s="301">
        <v>2079</v>
      </c>
      <c r="T48" s="301">
        <v>1072</v>
      </c>
      <c r="U48" s="301">
        <v>514</v>
      </c>
      <c r="V48" s="302">
        <v>155</v>
      </c>
    </row>
    <row r="49" spans="1:22" s="180" customFormat="1" ht="12" customHeight="1">
      <c r="A49" s="384" t="s">
        <v>567</v>
      </c>
      <c r="B49" s="384"/>
      <c r="C49" s="384"/>
      <c r="D49" s="384"/>
      <c r="E49" s="384"/>
      <c r="F49" s="384"/>
      <c r="G49" s="384"/>
      <c r="H49" s="384"/>
      <c r="I49" s="384"/>
      <c r="J49" s="384"/>
      <c r="K49" s="384"/>
      <c r="L49" s="384"/>
      <c r="M49" s="384"/>
      <c r="N49" s="384"/>
      <c r="O49" s="384"/>
      <c r="P49" s="384"/>
      <c r="Q49" s="384"/>
      <c r="R49" s="384"/>
      <c r="S49" s="384"/>
      <c r="T49" s="384"/>
      <c r="U49" s="384"/>
      <c r="V49" s="384"/>
    </row>
    <row r="50" spans="1:22" ht="12" customHeight="1">
      <c r="A50" s="385" t="s">
        <v>568</v>
      </c>
      <c r="B50" s="385"/>
      <c r="C50" s="385"/>
      <c r="D50" s="385"/>
      <c r="E50" s="385"/>
      <c r="F50" s="385"/>
      <c r="G50" s="385"/>
      <c r="H50" s="385"/>
      <c r="I50" s="385"/>
      <c r="J50" s="385"/>
      <c r="K50" s="385"/>
      <c r="L50" s="385"/>
      <c r="M50" s="385"/>
      <c r="N50" s="385"/>
      <c r="O50" s="385"/>
      <c r="P50" s="385"/>
      <c r="Q50" s="385"/>
      <c r="R50" s="385"/>
      <c r="S50" s="385"/>
      <c r="T50" s="385"/>
      <c r="U50" s="385"/>
      <c r="V50" s="385"/>
    </row>
  </sheetData>
  <mergeCells count="5">
    <mergeCell ref="A1:V1"/>
    <mergeCell ref="A2:B2"/>
    <mergeCell ref="L2:M2"/>
    <mergeCell ref="A49:V49"/>
    <mergeCell ref="A50:V50"/>
  </mergeCells>
  <phoneticPr fontId="4"/>
  <dataValidations count="1">
    <dataValidation imeMode="off" allowBlank="1" showInputMessage="1" showErrorMessage="1" sqref="U50:V50 F2:V3 B2:C3 W1:XFD1048576 B51:V1048576 A1:A1048576 D3:E3 B4:V48" xr:uid="{00000000-0002-0000-1200-000000000000}"/>
  </dataValidations>
  <pageMargins left="0.7" right="0.7" top="0.75" bottom="0.75" header="0.3" footer="0.3"/>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5"/>
  <sheetViews>
    <sheetView showGridLines="0" zoomScaleNormal="100" workbookViewId="0">
      <selection sqref="A1:M1"/>
    </sheetView>
  </sheetViews>
  <sheetFormatPr defaultColWidth="9" defaultRowHeight="15.9" customHeight="1"/>
  <cols>
    <col min="1" max="1" width="13.6640625" style="9" customWidth="1"/>
    <col min="2" max="2" width="11.6640625" style="9" customWidth="1"/>
    <col min="3" max="3" width="1.6640625" style="9" customWidth="1"/>
    <col min="4" max="4" width="12.77734375" style="9" customWidth="1"/>
    <col min="5" max="5" width="1.6640625" style="9" customWidth="1"/>
    <col min="6" max="6" width="12.44140625" style="9" customWidth="1"/>
    <col min="7" max="7" width="1.21875" style="9" customWidth="1"/>
    <col min="8" max="8" width="11.6640625" style="9" customWidth="1"/>
    <col min="9" max="9" width="1.6640625" style="9" customWidth="1"/>
    <col min="10" max="10" width="11.6640625" style="9" customWidth="1"/>
    <col min="11" max="11" width="1.6640625" style="9" customWidth="1"/>
    <col min="12" max="12" width="11.6640625" style="9" customWidth="1"/>
    <col min="13" max="13" width="1.6640625" style="9" customWidth="1"/>
    <col min="14" max="16384" width="9" style="9"/>
  </cols>
  <sheetData>
    <row r="1" spans="1:13" ht="24" customHeight="1" thickBot="1">
      <c r="A1" s="342" t="s">
        <v>617</v>
      </c>
      <c r="B1" s="342"/>
      <c r="C1" s="342"/>
      <c r="D1" s="342"/>
      <c r="E1" s="342"/>
      <c r="F1" s="342"/>
      <c r="G1" s="342"/>
      <c r="H1" s="342"/>
      <c r="I1" s="342"/>
      <c r="J1" s="342"/>
      <c r="K1" s="342"/>
      <c r="L1" s="342"/>
      <c r="M1" s="342"/>
    </row>
    <row r="2" spans="1:13" ht="15.9" customHeight="1">
      <c r="A2" s="345" t="s">
        <v>0</v>
      </c>
      <c r="B2" s="347" t="s">
        <v>8</v>
      </c>
      <c r="C2" s="345"/>
      <c r="D2" s="197"/>
      <c r="E2" s="197"/>
      <c r="F2" s="197"/>
      <c r="G2" s="204"/>
      <c r="H2" s="345" t="s">
        <v>11</v>
      </c>
      <c r="I2" s="345"/>
      <c r="J2" s="197"/>
      <c r="K2" s="197"/>
      <c r="L2" s="197"/>
      <c r="M2" s="197"/>
    </row>
    <row r="3" spans="1:13" ht="24" customHeight="1">
      <c r="A3" s="346"/>
      <c r="B3" s="348"/>
      <c r="C3" s="346"/>
      <c r="D3" s="343" t="s">
        <v>9</v>
      </c>
      <c r="E3" s="349"/>
      <c r="F3" s="343" t="s">
        <v>10</v>
      </c>
      <c r="G3" s="349"/>
      <c r="H3" s="346"/>
      <c r="I3" s="346"/>
      <c r="J3" s="343" t="s">
        <v>12</v>
      </c>
      <c r="K3" s="349"/>
      <c r="L3" s="343" t="s">
        <v>13</v>
      </c>
      <c r="M3" s="344"/>
    </row>
    <row r="4" spans="1:13" ht="12" customHeight="1">
      <c r="A4" s="206"/>
      <c r="B4" s="21"/>
      <c r="C4" s="11" t="s">
        <v>5</v>
      </c>
      <c r="D4" s="11"/>
      <c r="E4" s="11"/>
      <c r="F4" s="11"/>
      <c r="G4" s="11"/>
      <c r="H4" s="11"/>
      <c r="I4" s="11" t="s">
        <v>4</v>
      </c>
      <c r="J4" s="11"/>
      <c r="K4" s="11"/>
      <c r="L4" s="11"/>
      <c r="M4" s="209"/>
    </row>
    <row r="5" spans="1:13" ht="15.9" customHeight="1">
      <c r="A5" s="205" t="s">
        <v>678</v>
      </c>
      <c r="B5" s="23">
        <v>47435</v>
      </c>
      <c r="C5" s="45"/>
      <c r="D5" s="207">
        <v>59521</v>
      </c>
      <c r="E5" s="45"/>
      <c r="F5" s="207">
        <v>-12086</v>
      </c>
      <c r="G5" s="208"/>
      <c r="H5" s="208">
        <v>0.54999999999999993</v>
      </c>
      <c r="I5" s="208"/>
      <c r="J5" s="208">
        <v>0.69</v>
      </c>
      <c r="K5" s="208"/>
      <c r="L5" s="208">
        <v>-0.13999999999999999</v>
      </c>
      <c r="M5" s="208"/>
    </row>
    <row r="6" spans="1:13" ht="15.9" customHeight="1">
      <c r="A6" s="205" t="s">
        <v>138</v>
      </c>
      <c r="B6" s="23">
        <v>37484</v>
      </c>
      <c r="C6" s="45"/>
      <c r="D6" s="207">
        <v>55667</v>
      </c>
      <c r="E6" s="45"/>
      <c r="F6" s="207">
        <v>-18183</v>
      </c>
      <c r="G6" s="208"/>
      <c r="H6" s="208">
        <v>0.43</v>
      </c>
      <c r="I6" s="208"/>
      <c r="J6" s="208">
        <v>0.64</v>
      </c>
      <c r="K6" s="208"/>
      <c r="L6" s="208">
        <v>-0.21</v>
      </c>
      <c r="M6" s="208"/>
    </row>
    <row r="7" spans="1:13" ht="15.9" customHeight="1">
      <c r="A7" s="205" t="s">
        <v>139</v>
      </c>
      <c r="B7" s="23">
        <v>38951</v>
      </c>
      <c r="C7" s="45"/>
      <c r="D7" s="207">
        <v>50297</v>
      </c>
      <c r="E7" s="45"/>
      <c r="F7" s="207">
        <v>-11346</v>
      </c>
      <c r="G7" s="208"/>
      <c r="H7" s="208">
        <v>0.44999999999999996</v>
      </c>
      <c r="I7" s="208"/>
      <c r="J7" s="208">
        <v>0.57999999999999996</v>
      </c>
      <c r="K7" s="208"/>
      <c r="L7" s="208">
        <v>-0.13</v>
      </c>
      <c r="M7" s="208"/>
    </row>
    <row r="8" spans="1:13" ht="15.9" customHeight="1">
      <c r="A8" s="205" t="s">
        <v>140</v>
      </c>
      <c r="B8" s="23">
        <v>34098</v>
      </c>
      <c r="C8" s="45"/>
      <c r="D8" s="207">
        <v>49052</v>
      </c>
      <c r="E8" s="45"/>
      <c r="F8" s="207">
        <v>-14954</v>
      </c>
      <c r="G8" s="208"/>
      <c r="H8" s="208">
        <v>0.38999999999999996</v>
      </c>
      <c r="I8" s="208"/>
      <c r="J8" s="208">
        <v>0.55999999999999994</v>
      </c>
      <c r="K8" s="208"/>
      <c r="L8" s="208">
        <v>-0.16999999999999998</v>
      </c>
      <c r="M8" s="208"/>
    </row>
    <row r="9" spans="1:13" ht="15.9" customHeight="1">
      <c r="A9" s="205" t="s">
        <v>141</v>
      </c>
      <c r="B9" s="23">
        <v>13082</v>
      </c>
      <c r="C9" s="45"/>
      <c r="D9" s="207">
        <v>44064</v>
      </c>
      <c r="E9" s="45"/>
      <c r="F9" s="207">
        <v>-30982</v>
      </c>
      <c r="G9" s="208"/>
      <c r="H9" s="208">
        <v>0.15</v>
      </c>
      <c r="I9" s="208"/>
      <c r="J9" s="208">
        <v>0.5</v>
      </c>
      <c r="K9" s="208"/>
      <c r="L9" s="208">
        <v>-0.35000000000000003</v>
      </c>
      <c r="M9" s="208"/>
    </row>
    <row r="10" spans="1:13" ht="15.9" customHeight="1">
      <c r="A10" s="205" t="s">
        <v>142</v>
      </c>
      <c r="B10" s="23">
        <v>-2949</v>
      </c>
      <c r="C10" s="45"/>
      <c r="D10" s="207">
        <v>39888</v>
      </c>
      <c r="E10" s="45"/>
      <c r="F10" s="207">
        <v>-42837</v>
      </c>
      <c r="G10" s="208"/>
      <c r="H10" s="208">
        <v>-0.03</v>
      </c>
      <c r="I10" s="208"/>
      <c r="J10" s="208">
        <v>0.45999999999999996</v>
      </c>
      <c r="K10" s="208"/>
      <c r="L10" s="208">
        <v>-0.49</v>
      </c>
      <c r="M10" s="208"/>
    </row>
    <row r="11" spans="1:13" ht="15.9" customHeight="1">
      <c r="A11" s="205" t="s">
        <v>143</v>
      </c>
      <c r="B11" s="23">
        <v>-16761</v>
      </c>
      <c r="C11" s="45"/>
      <c r="D11" s="207">
        <v>35915</v>
      </c>
      <c r="E11" s="45"/>
      <c r="F11" s="207">
        <v>-52676</v>
      </c>
      <c r="G11" s="208"/>
      <c r="H11" s="208">
        <v>-0.19</v>
      </c>
      <c r="I11" s="208"/>
      <c r="J11" s="208">
        <v>0.41000000000000003</v>
      </c>
      <c r="K11" s="208"/>
      <c r="L11" s="208">
        <v>-0.6</v>
      </c>
      <c r="M11" s="208"/>
    </row>
    <row r="12" spans="1:13" ht="15.9" customHeight="1">
      <c r="A12" s="205" t="s">
        <v>144</v>
      </c>
      <c r="B12" s="23">
        <v>-5378</v>
      </c>
      <c r="C12" s="45"/>
      <c r="D12" s="207">
        <v>34042</v>
      </c>
      <c r="E12" s="45"/>
      <c r="F12" s="207">
        <v>-39155</v>
      </c>
      <c r="G12" s="208"/>
      <c r="H12" s="208">
        <v>-0.06</v>
      </c>
      <c r="I12" s="208"/>
      <c r="J12" s="208">
        <v>0.38999999999999996</v>
      </c>
      <c r="K12" s="208"/>
      <c r="L12" s="208">
        <v>-0.44999999999999996</v>
      </c>
      <c r="M12" s="208"/>
    </row>
    <row r="13" spans="1:13" ht="15.9" customHeight="1">
      <c r="A13" s="205" t="s">
        <v>145</v>
      </c>
      <c r="B13" s="23">
        <v>-5529</v>
      </c>
      <c r="C13" s="45"/>
      <c r="D13" s="207">
        <v>33341</v>
      </c>
      <c r="E13" s="45"/>
      <c r="F13" s="207">
        <v>-38493</v>
      </c>
      <c r="G13" s="208"/>
      <c r="H13" s="208">
        <v>-0.06</v>
      </c>
      <c r="I13" s="208"/>
      <c r="J13" s="208">
        <v>0.38</v>
      </c>
      <c r="K13" s="208"/>
      <c r="L13" s="208">
        <v>-0.44</v>
      </c>
      <c r="M13" s="208"/>
    </row>
    <row r="14" spans="1:13" ht="15.9" customHeight="1">
      <c r="A14" s="205" t="s">
        <v>146</v>
      </c>
      <c r="B14" s="23">
        <v>-5950</v>
      </c>
      <c r="C14" s="45"/>
      <c r="D14" s="207">
        <v>29326</v>
      </c>
      <c r="E14" s="45"/>
      <c r="F14" s="207">
        <v>-35276</v>
      </c>
      <c r="G14" s="208"/>
      <c r="H14" s="208">
        <v>-6.9999999999999993E-2</v>
      </c>
      <c r="I14" s="208"/>
      <c r="J14" s="208">
        <v>0.33999999999999997</v>
      </c>
      <c r="K14" s="208"/>
      <c r="L14" s="208">
        <v>-0.4</v>
      </c>
      <c r="M14" s="208"/>
    </row>
    <row r="15" spans="1:13" ht="15.9" customHeight="1">
      <c r="A15" s="205" t="s">
        <v>147</v>
      </c>
      <c r="B15" s="23">
        <v>-2896</v>
      </c>
      <c r="C15" s="45"/>
      <c r="D15" s="207">
        <v>30985</v>
      </c>
      <c r="E15" s="45"/>
      <c r="F15" s="207">
        <v>-33881</v>
      </c>
      <c r="G15" s="208"/>
      <c r="H15" s="208">
        <v>-0.03</v>
      </c>
      <c r="I15" s="208"/>
      <c r="J15" s="208">
        <v>0.36</v>
      </c>
      <c r="K15" s="208"/>
      <c r="L15" s="208">
        <v>-0.38999999999999996</v>
      </c>
      <c r="M15" s="208"/>
    </row>
    <row r="16" spans="1:13" ht="15.9" customHeight="1">
      <c r="A16" s="205" t="s">
        <v>148</v>
      </c>
      <c r="B16" s="23">
        <v>82505</v>
      </c>
      <c r="C16" s="45"/>
      <c r="D16" s="207">
        <v>29525</v>
      </c>
      <c r="E16" s="45"/>
      <c r="F16" s="207">
        <v>52980</v>
      </c>
      <c r="G16" s="208"/>
      <c r="H16" s="208">
        <v>0.95</v>
      </c>
      <c r="I16" s="208"/>
      <c r="J16" s="208">
        <v>0.33999999999999997</v>
      </c>
      <c r="K16" s="208"/>
      <c r="L16" s="208">
        <v>0.61</v>
      </c>
      <c r="M16" s="208"/>
    </row>
    <row r="17" spans="1:13" ht="15.9" customHeight="1">
      <c r="A17" s="205" t="s">
        <v>149</v>
      </c>
      <c r="B17" s="23">
        <v>10484</v>
      </c>
      <c r="C17" s="45"/>
      <c r="D17" s="207">
        <v>31991</v>
      </c>
      <c r="E17" s="45"/>
      <c r="F17" s="207">
        <v>-21502</v>
      </c>
      <c r="G17" s="208"/>
      <c r="H17" s="208">
        <v>0.12</v>
      </c>
      <c r="I17" s="208"/>
      <c r="J17" s="208">
        <v>0.36</v>
      </c>
      <c r="K17" s="208"/>
      <c r="L17" s="208">
        <v>-0.24</v>
      </c>
      <c r="M17" s="208"/>
    </row>
    <row r="18" spans="1:13" ht="15.9" customHeight="1">
      <c r="A18" s="205" t="s">
        <v>150</v>
      </c>
      <c r="B18" s="23">
        <v>1891</v>
      </c>
      <c r="C18" s="45"/>
      <c r="D18" s="207">
        <v>31494</v>
      </c>
      <c r="E18" s="45"/>
      <c r="F18" s="207">
        <v>-29614</v>
      </c>
      <c r="G18" s="208"/>
      <c r="H18" s="208">
        <v>0.02</v>
      </c>
      <c r="I18" s="208"/>
      <c r="J18" s="208">
        <v>0.36</v>
      </c>
      <c r="K18" s="208"/>
      <c r="L18" s="208">
        <v>-0.33999999999999997</v>
      </c>
      <c r="M18" s="208"/>
    </row>
    <row r="19" spans="1:13" ht="15.9" customHeight="1">
      <c r="A19" s="205" t="s">
        <v>151</v>
      </c>
      <c r="B19" s="23">
        <v>2457</v>
      </c>
      <c r="C19" s="45"/>
      <c r="D19" s="207">
        <v>33436</v>
      </c>
      <c r="E19" s="45"/>
      <c r="F19" s="207">
        <v>-30979</v>
      </c>
      <c r="G19" s="208"/>
      <c r="H19" s="208">
        <v>0.03</v>
      </c>
      <c r="I19" s="208"/>
      <c r="J19" s="208">
        <v>0.38</v>
      </c>
      <c r="K19" s="208"/>
      <c r="L19" s="208">
        <v>-0.35000000000000003</v>
      </c>
      <c r="M19" s="208"/>
    </row>
    <row r="20" spans="1:13" ht="15.9" customHeight="1">
      <c r="A20" s="205" t="s">
        <v>152</v>
      </c>
      <c r="B20" s="23">
        <v>-2972</v>
      </c>
      <c r="C20" s="45"/>
      <c r="D20" s="207">
        <v>28657</v>
      </c>
      <c r="E20" s="45"/>
      <c r="F20" s="207">
        <v>-31629</v>
      </c>
      <c r="G20" s="208"/>
      <c r="H20" s="208">
        <v>-0.03</v>
      </c>
      <c r="I20" s="208"/>
      <c r="J20" s="208">
        <v>0.33</v>
      </c>
      <c r="K20" s="208"/>
      <c r="L20" s="208">
        <v>-0.36</v>
      </c>
      <c r="M20" s="208"/>
    </row>
    <row r="21" spans="1:13" ht="15.9" customHeight="1">
      <c r="A21" s="205" t="s">
        <v>153</v>
      </c>
      <c r="B21" s="23">
        <v>-4047</v>
      </c>
      <c r="C21" s="45"/>
      <c r="D21" s="207">
        <v>26052</v>
      </c>
      <c r="E21" s="45"/>
      <c r="F21" s="207">
        <v>-30099</v>
      </c>
      <c r="G21" s="208"/>
      <c r="H21" s="208">
        <v>-0.05</v>
      </c>
      <c r="I21" s="208"/>
      <c r="J21" s="208">
        <v>0.3</v>
      </c>
      <c r="K21" s="208"/>
      <c r="L21" s="208">
        <v>-0.33999999999999997</v>
      </c>
      <c r="M21" s="208"/>
    </row>
    <row r="22" spans="1:13" ht="15.9" customHeight="1">
      <c r="A22" s="205" t="s">
        <v>154</v>
      </c>
      <c r="B22" s="23">
        <v>5466</v>
      </c>
      <c r="C22" s="45"/>
      <c r="D22" s="207">
        <v>25262</v>
      </c>
      <c r="E22" s="45"/>
      <c r="F22" s="207">
        <v>-19796</v>
      </c>
      <c r="G22" s="208"/>
      <c r="H22" s="208">
        <v>0.06</v>
      </c>
      <c r="I22" s="208"/>
      <c r="J22" s="208">
        <v>0.28999999999999998</v>
      </c>
      <c r="K22" s="208"/>
      <c r="L22" s="208">
        <v>-0.22</v>
      </c>
      <c r="M22" s="208"/>
    </row>
    <row r="23" spans="1:13" ht="15.9" customHeight="1">
      <c r="A23" s="205" t="s">
        <v>155</v>
      </c>
      <c r="B23" s="23">
        <v>3069</v>
      </c>
      <c r="C23" s="45"/>
      <c r="D23" s="207">
        <v>23455</v>
      </c>
      <c r="E23" s="45"/>
      <c r="F23" s="207">
        <v>-20389</v>
      </c>
      <c r="G23" s="208"/>
      <c r="H23" s="208">
        <v>0.03</v>
      </c>
      <c r="I23" s="208"/>
      <c r="J23" s="208">
        <v>0.27</v>
      </c>
      <c r="K23" s="208"/>
      <c r="L23" s="208">
        <v>-0.22999999999999998</v>
      </c>
      <c r="M23" s="208"/>
    </row>
    <row r="24" spans="1:13" ht="15.9" customHeight="1">
      <c r="A24" s="205" t="s">
        <v>156</v>
      </c>
      <c r="B24" s="23">
        <v>1943</v>
      </c>
      <c r="C24" s="45"/>
      <c r="D24" s="207">
        <v>17195</v>
      </c>
      <c r="E24" s="45"/>
      <c r="F24" s="207">
        <v>-15250</v>
      </c>
      <c r="G24" s="208"/>
      <c r="H24" s="208">
        <v>0.02</v>
      </c>
      <c r="I24" s="208"/>
      <c r="J24" s="208">
        <v>0.2</v>
      </c>
      <c r="K24" s="208"/>
      <c r="L24" s="208">
        <v>-0.16999999999999998</v>
      </c>
      <c r="M24" s="208"/>
    </row>
    <row r="25" spans="1:13" ht="15.9" customHeight="1">
      <c r="A25" s="205" t="s">
        <v>157</v>
      </c>
      <c r="B25" s="23">
        <v>3315</v>
      </c>
      <c r="C25" s="45"/>
      <c r="D25" s="207">
        <v>15309</v>
      </c>
      <c r="E25" s="45"/>
      <c r="F25" s="207">
        <v>-11994</v>
      </c>
      <c r="G25" s="208"/>
      <c r="H25" s="208">
        <v>0.04</v>
      </c>
      <c r="I25" s="208"/>
      <c r="J25" s="208">
        <v>0.16999999999999998</v>
      </c>
      <c r="K25" s="208"/>
      <c r="L25" s="208">
        <v>-0.13999999999999999</v>
      </c>
      <c r="M25" s="208"/>
    </row>
    <row r="26" spans="1:13" ht="15.9" customHeight="1">
      <c r="A26" s="205" t="s">
        <v>158</v>
      </c>
      <c r="B26" s="23">
        <v>-1708</v>
      </c>
      <c r="C26" s="45"/>
      <c r="D26" s="207">
        <v>8248</v>
      </c>
      <c r="E26" s="45"/>
      <c r="F26" s="207">
        <v>-9956</v>
      </c>
      <c r="G26" s="208"/>
      <c r="H26" s="208">
        <v>-0.02</v>
      </c>
      <c r="I26" s="208"/>
      <c r="J26" s="208">
        <v>0.09</v>
      </c>
      <c r="K26" s="208"/>
      <c r="L26" s="208">
        <v>-0.11</v>
      </c>
      <c r="M26" s="208"/>
    </row>
    <row r="27" spans="1:13" ht="15.9" customHeight="1">
      <c r="A27" s="205" t="s">
        <v>159</v>
      </c>
      <c r="B27" s="23">
        <v>10378</v>
      </c>
      <c r="C27" s="45"/>
      <c r="D27" s="207">
        <v>7853</v>
      </c>
      <c r="E27" s="45"/>
      <c r="F27" s="207">
        <v>2525</v>
      </c>
      <c r="G27" s="208"/>
      <c r="H27" s="208">
        <v>0.12</v>
      </c>
      <c r="I27" s="208"/>
      <c r="J27" s="208">
        <v>0.09</v>
      </c>
      <c r="K27" s="208"/>
      <c r="L27" s="208">
        <v>0.03</v>
      </c>
      <c r="M27" s="208"/>
    </row>
    <row r="28" spans="1:13" ht="15.9" customHeight="1">
      <c r="A28" s="205" t="s">
        <v>160</v>
      </c>
      <c r="B28" s="23">
        <v>11475</v>
      </c>
      <c r="C28" s="45"/>
      <c r="D28" s="207">
        <v>6462</v>
      </c>
      <c r="E28" s="45"/>
      <c r="F28" s="207">
        <v>5013</v>
      </c>
      <c r="G28" s="208"/>
      <c r="H28" s="208">
        <v>0.13</v>
      </c>
      <c r="I28" s="208"/>
      <c r="J28" s="208">
        <v>6.9999999999999993E-2</v>
      </c>
      <c r="K28" s="208"/>
      <c r="L28" s="208">
        <v>0.06</v>
      </c>
      <c r="M28" s="208"/>
    </row>
    <row r="29" spans="1:13" ht="15.9" customHeight="1">
      <c r="A29" s="205" t="s">
        <v>161</v>
      </c>
      <c r="B29" s="23">
        <v>10674</v>
      </c>
      <c r="C29" s="45"/>
      <c r="D29" s="207">
        <v>5079</v>
      </c>
      <c r="E29" s="45"/>
      <c r="F29" s="207">
        <v>5595</v>
      </c>
      <c r="G29" s="208"/>
      <c r="H29" s="208">
        <v>0.12</v>
      </c>
      <c r="I29" s="208"/>
      <c r="J29" s="208">
        <v>0.06</v>
      </c>
      <c r="K29" s="208"/>
      <c r="L29" s="208">
        <v>0.06</v>
      </c>
      <c r="M29" s="208"/>
    </row>
    <row r="30" spans="1:13" ht="15.9" customHeight="1">
      <c r="A30" s="205" t="s">
        <v>162</v>
      </c>
      <c r="B30" s="23">
        <v>11909</v>
      </c>
      <c r="C30" s="45"/>
      <c r="D30" s="207">
        <v>2478</v>
      </c>
      <c r="E30" s="45"/>
      <c r="F30" s="207">
        <v>9431</v>
      </c>
      <c r="G30" s="208"/>
      <c r="H30" s="208">
        <v>0.13</v>
      </c>
      <c r="I30" s="208"/>
      <c r="J30" s="208">
        <v>0.03</v>
      </c>
      <c r="K30" s="208"/>
      <c r="L30" s="208">
        <v>0.11</v>
      </c>
      <c r="M30" s="208"/>
    </row>
    <row r="31" spans="1:13" ht="15.9" customHeight="1">
      <c r="A31" s="205" t="s">
        <v>163</v>
      </c>
      <c r="B31" s="23">
        <v>3643</v>
      </c>
      <c r="C31" s="45"/>
      <c r="D31" s="207">
        <v>-750</v>
      </c>
      <c r="E31" s="45"/>
      <c r="F31" s="207">
        <v>4393</v>
      </c>
      <c r="G31" s="208"/>
      <c r="H31" s="208">
        <v>0.04</v>
      </c>
      <c r="I31" s="208"/>
      <c r="J31" s="208">
        <v>-0.01</v>
      </c>
      <c r="K31" s="208"/>
      <c r="L31" s="208">
        <v>0.05</v>
      </c>
      <c r="M31" s="208"/>
    </row>
    <row r="32" spans="1:13" ht="15.9" customHeight="1">
      <c r="A32" s="205" t="s">
        <v>164</v>
      </c>
      <c r="B32" s="23">
        <v>-1657</v>
      </c>
      <c r="C32" s="45"/>
      <c r="D32" s="207">
        <v>-5126</v>
      </c>
      <c r="E32" s="45"/>
      <c r="F32" s="207">
        <v>3469</v>
      </c>
      <c r="G32" s="208"/>
      <c r="H32" s="208">
        <v>-0.02</v>
      </c>
      <c r="I32" s="208"/>
      <c r="J32" s="208">
        <v>-0.06</v>
      </c>
      <c r="K32" s="208"/>
      <c r="L32" s="208">
        <v>0.04</v>
      </c>
      <c r="M32" s="208"/>
    </row>
    <row r="33" spans="1:14" ht="15.9" customHeight="1">
      <c r="A33" s="205" t="s">
        <v>223</v>
      </c>
      <c r="B33" s="23">
        <v>-3993</v>
      </c>
      <c r="C33" s="45"/>
      <c r="D33" s="207">
        <v>-6677</v>
      </c>
      <c r="E33" s="45"/>
      <c r="F33" s="207">
        <v>2684</v>
      </c>
      <c r="G33" s="208"/>
      <c r="H33" s="208">
        <v>-0.05</v>
      </c>
      <c r="I33" s="208"/>
      <c r="J33" s="208">
        <v>-0.08</v>
      </c>
      <c r="K33" s="208"/>
      <c r="L33" s="208">
        <v>0.03</v>
      </c>
      <c r="M33" s="208"/>
    </row>
    <row r="34" spans="1:14" ht="15.9" customHeight="1">
      <c r="A34" s="205" t="s">
        <v>165</v>
      </c>
      <c r="B34" s="23">
        <v>-4893</v>
      </c>
      <c r="C34" s="45"/>
      <c r="D34" s="207">
        <v>-10406</v>
      </c>
      <c r="E34" s="45"/>
      <c r="F34" s="207">
        <v>5513</v>
      </c>
      <c r="G34" s="208"/>
      <c r="H34" s="208">
        <v>-0.06</v>
      </c>
      <c r="I34" s="208"/>
      <c r="J34" s="208">
        <v>-0.12</v>
      </c>
      <c r="K34" s="208"/>
      <c r="L34" s="208">
        <v>0.06</v>
      </c>
      <c r="M34" s="208"/>
    </row>
    <row r="35" spans="1:14" ht="15.9" customHeight="1">
      <c r="A35" s="205" t="s">
        <v>166</v>
      </c>
      <c r="B35" s="23">
        <v>-11542</v>
      </c>
      <c r="C35" s="45"/>
      <c r="D35" s="207">
        <v>-11457</v>
      </c>
      <c r="E35" s="45"/>
      <c r="F35" s="207">
        <v>-85</v>
      </c>
      <c r="G35" s="208"/>
      <c r="H35" s="208">
        <v>-0.13</v>
      </c>
      <c r="I35" s="208"/>
      <c r="J35" s="208">
        <v>-0.13</v>
      </c>
      <c r="K35" s="208"/>
      <c r="L35" s="210">
        <v>-1E-3</v>
      </c>
      <c r="M35" s="208"/>
    </row>
    <row r="36" spans="1:14" ht="15.9" customHeight="1">
      <c r="A36" s="205" t="s">
        <v>167</v>
      </c>
      <c r="B36" s="23">
        <v>-3691</v>
      </c>
      <c r="C36" s="45"/>
      <c r="D36" s="207">
        <v>-13281</v>
      </c>
      <c r="E36" s="45"/>
      <c r="F36" s="207">
        <v>9590</v>
      </c>
      <c r="G36" s="208"/>
      <c r="H36" s="208">
        <v>-0.04</v>
      </c>
      <c r="I36" s="208"/>
      <c r="J36" s="208">
        <v>-0.15</v>
      </c>
      <c r="K36" s="208"/>
      <c r="L36" s="208">
        <v>0.11</v>
      </c>
      <c r="M36" s="208"/>
    </row>
    <row r="37" spans="1:14" ht="15.9" customHeight="1">
      <c r="A37" s="205" t="s">
        <v>168</v>
      </c>
      <c r="B37" s="23">
        <v>2407</v>
      </c>
      <c r="C37" s="45"/>
      <c r="D37" s="207">
        <v>-14753</v>
      </c>
      <c r="E37" s="45"/>
      <c r="F37" s="207">
        <v>17160</v>
      </c>
      <c r="G37" s="208"/>
      <c r="H37" s="208">
        <v>0.03</v>
      </c>
      <c r="I37" s="208"/>
      <c r="J37" s="208">
        <v>-0.16999999999999998</v>
      </c>
      <c r="K37" s="208"/>
      <c r="L37" s="208">
        <v>0.19</v>
      </c>
      <c r="M37" s="208"/>
    </row>
    <row r="38" spans="1:14" ht="15.9" customHeight="1">
      <c r="A38" s="205" t="s">
        <v>169</v>
      </c>
      <c r="B38" s="23">
        <v>-2108</v>
      </c>
      <c r="C38" s="45"/>
      <c r="D38" s="207">
        <v>-20036</v>
      </c>
      <c r="E38" s="45"/>
      <c r="F38" s="207">
        <v>17928</v>
      </c>
      <c r="G38" s="208"/>
      <c r="H38" s="208">
        <v>-0.02</v>
      </c>
      <c r="I38" s="208"/>
      <c r="J38" s="208">
        <v>-0.22999999999999998</v>
      </c>
      <c r="K38" s="208"/>
      <c r="L38" s="208">
        <v>0.2</v>
      </c>
      <c r="M38" s="208"/>
    </row>
    <row r="39" spans="1:14" ht="15.9" customHeight="1">
      <c r="A39" s="205" t="s">
        <v>170</v>
      </c>
      <c r="B39" s="23">
        <v>-3015</v>
      </c>
      <c r="C39" s="45"/>
      <c r="D39" s="207">
        <v>-23578</v>
      </c>
      <c r="E39" s="45"/>
      <c r="F39" s="207">
        <v>20563</v>
      </c>
      <c r="G39" s="208"/>
      <c r="H39" s="208">
        <v>-0.03</v>
      </c>
      <c r="I39" s="208"/>
      <c r="J39" s="208">
        <v>-0.27</v>
      </c>
      <c r="K39" s="208"/>
      <c r="L39" s="208">
        <v>0.22999999999999998</v>
      </c>
      <c r="M39" s="208"/>
    </row>
    <row r="40" spans="1:14" ht="15.9" customHeight="1">
      <c r="A40" s="205" t="s">
        <v>171</v>
      </c>
      <c r="B40" s="23">
        <v>2949</v>
      </c>
      <c r="C40" s="45"/>
      <c r="D40" s="207">
        <v>-26817</v>
      </c>
      <c r="E40" s="45"/>
      <c r="F40" s="207">
        <v>29766</v>
      </c>
      <c r="G40" s="208"/>
      <c r="H40" s="208">
        <v>0.03</v>
      </c>
      <c r="I40" s="208"/>
      <c r="J40" s="208">
        <v>-0.3</v>
      </c>
      <c r="K40" s="208"/>
      <c r="L40" s="208">
        <v>0.33999999999999997</v>
      </c>
      <c r="M40" s="208"/>
    </row>
    <row r="41" spans="1:14" ht="15.9" customHeight="1">
      <c r="A41" s="205" t="s">
        <v>177</v>
      </c>
      <c r="B41" s="23">
        <v>-2017</v>
      </c>
      <c r="C41" s="45"/>
      <c r="D41" s="207">
        <v>-28274</v>
      </c>
      <c r="E41" s="45"/>
      <c r="F41" s="207">
        <v>26257</v>
      </c>
      <c r="G41" s="208"/>
      <c r="H41" s="208">
        <v>-0.02</v>
      </c>
      <c r="I41" s="208"/>
      <c r="J41" s="208">
        <v>-0.32</v>
      </c>
      <c r="K41" s="208"/>
      <c r="L41" s="208">
        <v>0.3</v>
      </c>
      <c r="M41" s="208"/>
    </row>
    <row r="42" spans="1:14" ht="15.9" customHeight="1">
      <c r="A42" s="205" t="s">
        <v>178</v>
      </c>
      <c r="B42" s="23">
        <v>-30406</v>
      </c>
      <c r="C42" s="45"/>
      <c r="D42" s="207">
        <v>-37517</v>
      </c>
      <c r="E42" s="45"/>
      <c r="F42" s="207">
        <v>7111</v>
      </c>
      <c r="G42" s="208"/>
      <c r="H42" s="208">
        <v>-0.33999999999999997</v>
      </c>
      <c r="I42" s="208"/>
      <c r="J42" s="208">
        <v>-0.42</v>
      </c>
      <c r="K42" s="208"/>
      <c r="L42" s="208">
        <v>0.08</v>
      </c>
      <c r="M42" s="208"/>
      <c r="N42" s="35"/>
    </row>
    <row r="43" spans="1:14" ht="15.9" customHeight="1">
      <c r="A43" s="205" t="s">
        <v>224</v>
      </c>
      <c r="B43" s="23">
        <v>-19865</v>
      </c>
      <c r="C43" s="45"/>
      <c r="D43" s="207">
        <v>-45989</v>
      </c>
      <c r="E43" s="45"/>
      <c r="F43" s="207">
        <v>26124</v>
      </c>
      <c r="G43" s="208"/>
      <c r="H43" s="208">
        <v>-0.22999999999999998</v>
      </c>
      <c r="I43" s="208"/>
      <c r="J43" s="208">
        <v>-0.52</v>
      </c>
      <c r="K43" s="208"/>
      <c r="L43" s="208">
        <v>0.3</v>
      </c>
      <c r="M43" s="208"/>
    </row>
    <row r="44" spans="1:14" ht="15.9" customHeight="1">
      <c r="A44" s="13" t="s">
        <v>616</v>
      </c>
      <c r="B44" s="24">
        <v>-12840</v>
      </c>
      <c r="C44" s="14"/>
      <c r="D44" s="16">
        <v>-49883</v>
      </c>
      <c r="E44" s="14"/>
      <c r="F44" s="16">
        <v>37043</v>
      </c>
      <c r="G44" s="17"/>
      <c r="H44" s="17">
        <v>-0.15</v>
      </c>
      <c r="I44" s="17"/>
      <c r="J44" s="17">
        <v>-0.57000000000000006</v>
      </c>
      <c r="K44" s="17"/>
      <c r="L44" s="17">
        <v>0.42</v>
      </c>
      <c r="M44" s="13"/>
    </row>
    <row r="45" spans="1:14" ht="15.9" customHeight="1">
      <c r="A45" s="25" t="s">
        <v>618</v>
      </c>
      <c r="B45" s="19"/>
      <c r="C45" s="19"/>
      <c r="D45" s="19"/>
      <c r="E45" s="19"/>
      <c r="F45" s="19"/>
      <c r="G45" s="19"/>
      <c r="H45" s="19"/>
      <c r="I45" s="19"/>
      <c r="J45" s="19"/>
      <c r="K45" s="19"/>
      <c r="L45" s="19"/>
      <c r="M45" s="19"/>
    </row>
  </sheetData>
  <mergeCells count="8">
    <mergeCell ref="A1:M1"/>
    <mergeCell ref="L3:M3"/>
    <mergeCell ref="A2:A3"/>
    <mergeCell ref="B2:C3"/>
    <mergeCell ref="H2:I3"/>
    <mergeCell ref="D3:E3"/>
    <mergeCell ref="F3:G3"/>
    <mergeCell ref="J3:K3"/>
  </mergeCells>
  <phoneticPr fontId="4"/>
  <printOptions horizontalCentered="1"/>
  <pageMargins left="0.70866141732283472" right="0.70866141732283472" top="0.74803149606299213" bottom="0.74803149606299213" header="0.31496062992125984" footer="0.31496062992125984"/>
  <pageSetup paperSize="9" scale="94"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V46"/>
  <sheetViews>
    <sheetView zoomScaleNormal="100" workbookViewId="0">
      <selection sqref="A1:V1"/>
    </sheetView>
  </sheetViews>
  <sheetFormatPr defaultColWidth="13.21875" defaultRowHeight="17.399999999999999"/>
  <cols>
    <col min="1" max="1" width="10.88671875" style="191" customWidth="1"/>
    <col min="2" max="2" width="8.88671875" style="168" customWidth="1"/>
    <col min="3" max="4" width="7.109375" style="168" customWidth="1"/>
    <col min="5" max="5" width="7.109375" style="192" customWidth="1"/>
    <col min="6" max="6" width="7.109375" style="168" customWidth="1"/>
    <col min="7" max="7" width="7.109375" style="192" customWidth="1"/>
    <col min="8" max="22" width="7.109375" style="168" customWidth="1"/>
    <col min="23" max="16384" width="13.21875" style="168"/>
  </cols>
  <sheetData>
    <row r="1" spans="1:22">
      <c r="A1" s="381" t="s">
        <v>646</v>
      </c>
      <c r="B1" s="381"/>
      <c r="C1" s="381"/>
      <c r="D1" s="381"/>
      <c r="E1" s="381"/>
      <c r="F1" s="381"/>
      <c r="G1" s="381"/>
      <c r="H1" s="381"/>
      <c r="I1" s="381"/>
      <c r="J1" s="381"/>
      <c r="K1" s="381"/>
      <c r="L1" s="381"/>
      <c r="M1" s="381"/>
      <c r="N1" s="381"/>
      <c r="O1" s="381"/>
      <c r="P1" s="381"/>
      <c r="Q1" s="381"/>
      <c r="R1" s="381"/>
      <c r="S1" s="381"/>
      <c r="T1" s="381"/>
      <c r="U1" s="381"/>
      <c r="V1" s="381"/>
    </row>
    <row r="2" spans="1:22" ht="24" customHeight="1">
      <c r="A2" s="382" t="s">
        <v>644</v>
      </c>
      <c r="B2" s="382"/>
      <c r="C2" s="169"/>
      <c r="D2" s="170"/>
      <c r="E2" s="170"/>
      <c r="F2" s="170"/>
      <c r="G2" s="171"/>
      <c r="H2" s="170"/>
      <c r="I2" s="170"/>
      <c r="J2" s="170"/>
      <c r="K2" s="170"/>
      <c r="L2" s="383"/>
      <c r="M2" s="383"/>
      <c r="T2" s="172"/>
      <c r="U2" s="172"/>
      <c r="V2" s="172" t="s">
        <v>511</v>
      </c>
    </row>
    <row r="3" spans="1:22" s="193" customFormat="1" ht="12.9" customHeight="1">
      <c r="A3" s="173" t="s">
        <v>328</v>
      </c>
      <c r="B3" s="174" t="s">
        <v>329</v>
      </c>
      <c r="C3" s="173" t="s">
        <v>569</v>
      </c>
      <c r="D3" s="173" t="s">
        <v>570</v>
      </c>
      <c r="E3" s="174" t="s">
        <v>514</v>
      </c>
      <c r="F3" s="176" t="s">
        <v>515</v>
      </c>
      <c r="G3" s="176" t="s">
        <v>516</v>
      </c>
      <c r="H3" s="176" t="s">
        <v>517</v>
      </c>
      <c r="I3" s="176" t="s">
        <v>518</v>
      </c>
      <c r="J3" s="176" t="s">
        <v>519</v>
      </c>
      <c r="K3" s="176" t="s">
        <v>520</v>
      </c>
      <c r="L3" s="176" t="s">
        <v>521</v>
      </c>
      <c r="M3" s="177" t="s">
        <v>522</v>
      </c>
      <c r="N3" s="173" t="s">
        <v>523</v>
      </c>
      <c r="O3" s="173" t="s">
        <v>524</v>
      </c>
      <c r="P3" s="173" t="s">
        <v>525</v>
      </c>
      <c r="Q3" s="173" t="s">
        <v>526</v>
      </c>
      <c r="R3" s="173" t="s">
        <v>527</v>
      </c>
      <c r="S3" s="173" t="s">
        <v>528</v>
      </c>
      <c r="T3" s="173" t="s">
        <v>529</v>
      </c>
      <c r="U3" s="173" t="s">
        <v>530</v>
      </c>
      <c r="V3" s="173" t="s">
        <v>425</v>
      </c>
    </row>
    <row r="4" spans="1:22" s="187" customFormat="1" ht="17.100000000000001" customHeight="1">
      <c r="A4" s="194" t="s">
        <v>571</v>
      </c>
      <c r="B4" s="294">
        <v>186011</v>
      </c>
      <c r="C4" s="295">
        <v>6564</v>
      </c>
      <c r="D4" s="295">
        <v>7403</v>
      </c>
      <c r="E4" s="295">
        <v>8457</v>
      </c>
      <c r="F4" s="295">
        <v>9122</v>
      </c>
      <c r="G4" s="295">
        <v>10276</v>
      </c>
      <c r="H4" s="295">
        <v>9899</v>
      </c>
      <c r="I4" s="295">
        <v>9231</v>
      </c>
      <c r="J4" s="295">
        <v>9386</v>
      </c>
      <c r="K4" s="295">
        <v>10217</v>
      </c>
      <c r="L4" s="295">
        <v>13087</v>
      </c>
      <c r="M4" s="295">
        <v>15182</v>
      </c>
      <c r="N4" s="295">
        <v>13252</v>
      </c>
      <c r="O4" s="295">
        <v>11371</v>
      </c>
      <c r="P4" s="295">
        <v>10250</v>
      </c>
      <c r="Q4" s="295">
        <v>12757</v>
      </c>
      <c r="R4" s="295">
        <v>11249</v>
      </c>
      <c r="S4" s="295">
        <v>9299</v>
      </c>
      <c r="T4" s="295">
        <v>5610</v>
      </c>
      <c r="U4" s="295">
        <v>2582</v>
      </c>
      <c r="V4" s="296">
        <v>816</v>
      </c>
    </row>
    <row r="5" spans="1:22" s="187" customFormat="1" ht="12" customHeight="1">
      <c r="A5" s="194" t="s">
        <v>572</v>
      </c>
      <c r="B5" s="294">
        <v>399179</v>
      </c>
      <c r="C5" s="295">
        <v>15878</v>
      </c>
      <c r="D5" s="295">
        <v>18415</v>
      </c>
      <c r="E5" s="295">
        <v>19007</v>
      </c>
      <c r="F5" s="295">
        <v>18220</v>
      </c>
      <c r="G5" s="295">
        <v>19467</v>
      </c>
      <c r="H5" s="295">
        <v>19852</v>
      </c>
      <c r="I5" s="295">
        <v>20770</v>
      </c>
      <c r="J5" s="295">
        <v>23554</v>
      </c>
      <c r="K5" s="295">
        <v>26322</v>
      </c>
      <c r="L5" s="295">
        <v>30649</v>
      </c>
      <c r="M5" s="295">
        <v>33301</v>
      </c>
      <c r="N5" s="295">
        <v>28068</v>
      </c>
      <c r="O5" s="295">
        <v>22607</v>
      </c>
      <c r="P5" s="295">
        <v>19290</v>
      </c>
      <c r="Q5" s="295">
        <v>23369</v>
      </c>
      <c r="R5" s="295">
        <v>22430</v>
      </c>
      <c r="S5" s="295">
        <v>18663</v>
      </c>
      <c r="T5" s="295">
        <v>12163</v>
      </c>
      <c r="U5" s="295">
        <v>5480</v>
      </c>
      <c r="V5" s="296">
        <v>1676</v>
      </c>
    </row>
    <row r="6" spans="1:22" s="187" customFormat="1" ht="12" customHeight="1">
      <c r="A6" s="194" t="s">
        <v>573</v>
      </c>
      <c r="B6" s="294">
        <v>104388</v>
      </c>
      <c r="C6" s="295">
        <v>3799</v>
      </c>
      <c r="D6" s="295">
        <v>4415</v>
      </c>
      <c r="E6" s="295">
        <v>4665</v>
      </c>
      <c r="F6" s="295">
        <v>4913</v>
      </c>
      <c r="G6" s="295">
        <v>5744</v>
      </c>
      <c r="H6" s="295">
        <v>5341</v>
      </c>
      <c r="I6" s="295">
        <v>5336</v>
      </c>
      <c r="J6" s="295">
        <v>5874</v>
      </c>
      <c r="K6" s="295">
        <v>6265</v>
      </c>
      <c r="L6" s="295">
        <v>7732</v>
      </c>
      <c r="M6" s="295">
        <v>8488</v>
      </c>
      <c r="N6" s="295">
        <v>7205</v>
      </c>
      <c r="O6" s="295">
        <v>6111</v>
      </c>
      <c r="P6" s="295">
        <v>5373</v>
      </c>
      <c r="Q6" s="295">
        <v>6493</v>
      </c>
      <c r="R6" s="295">
        <v>6116</v>
      </c>
      <c r="S6" s="295">
        <v>4991</v>
      </c>
      <c r="T6" s="295">
        <v>3336</v>
      </c>
      <c r="U6" s="295">
        <v>1614</v>
      </c>
      <c r="V6" s="296">
        <v>577</v>
      </c>
    </row>
    <row r="7" spans="1:22" s="187" customFormat="1" ht="12" customHeight="1">
      <c r="A7" s="194" t="s">
        <v>574</v>
      </c>
      <c r="B7" s="294">
        <v>392536</v>
      </c>
      <c r="C7" s="295">
        <v>16281</v>
      </c>
      <c r="D7" s="295">
        <v>18678</v>
      </c>
      <c r="E7" s="295">
        <v>18551</v>
      </c>
      <c r="F7" s="295">
        <v>18378</v>
      </c>
      <c r="G7" s="295">
        <v>21683</v>
      </c>
      <c r="H7" s="295">
        <v>22130</v>
      </c>
      <c r="I7" s="295">
        <v>22357</v>
      </c>
      <c r="J7" s="295">
        <v>24713</v>
      </c>
      <c r="K7" s="295">
        <v>26737</v>
      </c>
      <c r="L7" s="295">
        <v>30022</v>
      </c>
      <c r="M7" s="295">
        <v>32715</v>
      </c>
      <c r="N7" s="295">
        <v>26393</v>
      </c>
      <c r="O7" s="295">
        <v>20805</v>
      </c>
      <c r="P7" s="295">
        <v>17860</v>
      </c>
      <c r="Q7" s="295">
        <v>22224</v>
      </c>
      <c r="R7" s="295">
        <v>20472</v>
      </c>
      <c r="S7" s="295">
        <v>16005</v>
      </c>
      <c r="T7" s="295">
        <v>10486</v>
      </c>
      <c r="U7" s="295">
        <v>4583</v>
      </c>
      <c r="V7" s="296">
        <v>1464</v>
      </c>
    </row>
    <row r="8" spans="1:22" s="187" customFormat="1" ht="12" customHeight="1">
      <c r="A8" s="194" t="s">
        <v>575</v>
      </c>
      <c r="B8" s="294">
        <v>73171</v>
      </c>
      <c r="C8" s="295">
        <v>2668</v>
      </c>
      <c r="D8" s="295">
        <v>2754</v>
      </c>
      <c r="E8" s="295">
        <v>2992</v>
      </c>
      <c r="F8" s="295">
        <v>3568</v>
      </c>
      <c r="G8" s="295">
        <v>4371</v>
      </c>
      <c r="H8" s="295">
        <v>4273</v>
      </c>
      <c r="I8" s="295">
        <v>3803</v>
      </c>
      <c r="J8" s="295">
        <v>3720</v>
      </c>
      <c r="K8" s="295">
        <v>4076</v>
      </c>
      <c r="L8" s="295">
        <v>5531</v>
      </c>
      <c r="M8" s="295">
        <v>6612</v>
      </c>
      <c r="N8" s="295">
        <v>5423</v>
      </c>
      <c r="O8" s="295">
        <v>4198</v>
      </c>
      <c r="P8" s="295">
        <v>3728</v>
      </c>
      <c r="Q8" s="295">
        <v>4700</v>
      </c>
      <c r="R8" s="295">
        <v>4213</v>
      </c>
      <c r="S8" s="295">
        <v>3364</v>
      </c>
      <c r="T8" s="295">
        <v>2023</v>
      </c>
      <c r="U8" s="295">
        <v>880</v>
      </c>
      <c r="V8" s="296">
        <v>274</v>
      </c>
    </row>
    <row r="9" spans="1:22" s="187" customFormat="1" ht="12" customHeight="1">
      <c r="A9" s="194" t="s">
        <v>576</v>
      </c>
      <c r="B9" s="294">
        <v>348809</v>
      </c>
      <c r="C9" s="295">
        <v>12027</v>
      </c>
      <c r="D9" s="295">
        <v>14315</v>
      </c>
      <c r="E9" s="295">
        <v>15093</v>
      </c>
      <c r="F9" s="295">
        <v>16483</v>
      </c>
      <c r="G9" s="295">
        <v>17393</v>
      </c>
      <c r="H9" s="295">
        <v>16082</v>
      </c>
      <c r="I9" s="295">
        <v>16525</v>
      </c>
      <c r="J9" s="295">
        <v>18738</v>
      </c>
      <c r="K9" s="295">
        <v>21104</v>
      </c>
      <c r="L9" s="295">
        <v>26713</v>
      </c>
      <c r="M9" s="295">
        <v>29616</v>
      </c>
      <c r="N9" s="295">
        <v>23331</v>
      </c>
      <c r="O9" s="295">
        <v>19002</v>
      </c>
      <c r="P9" s="295">
        <v>17530</v>
      </c>
      <c r="Q9" s="295">
        <v>23637</v>
      </c>
      <c r="R9" s="295">
        <v>23304</v>
      </c>
      <c r="S9" s="295">
        <v>19636</v>
      </c>
      <c r="T9" s="295">
        <v>11616</v>
      </c>
      <c r="U9" s="295">
        <v>5113</v>
      </c>
      <c r="V9" s="296">
        <v>1550</v>
      </c>
    </row>
    <row r="10" spans="1:22" s="187" customFormat="1" ht="12" customHeight="1">
      <c r="A10" s="194" t="s">
        <v>577</v>
      </c>
      <c r="B10" s="294">
        <v>81665</v>
      </c>
      <c r="C10" s="295">
        <v>2419</v>
      </c>
      <c r="D10" s="295">
        <v>3262</v>
      </c>
      <c r="E10" s="295">
        <v>3932</v>
      </c>
      <c r="F10" s="295">
        <v>4515</v>
      </c>
      <c r="G10" s="295">
        <v>4681</v>
      </c>
      <c r="H10" s="295">
        <v>3886</v>
      </c>
      <c r="I10" s="295">
        <v>3638</v>
      </c>
      <c r="J10" s="295">
        <v>4005</v>
      </c>
      <c r="K10" s="295">
        <v>4536</v>
      </c>
      <c r="L10" s="295">
        <v>6083</v>
      </c>
      <c r="M10" s="295">
        <v>7198</v>
      </c>
      <c r="N10" s="295">
        <v>5983</v>
      </c>
      <c r="O10" s="295">
        <v>5004</v>
      </c>
      <c r="P10" s="295">
        <v>4454</v>
      </c>
      <c r="Q10" s="295">
        <v>5330</v>
      </c>
      <c r="R10" s="295">
        <v>4833</v>
      </c>
      <c r="S10" s="295">
        <v>4013</v>
      </c>
      <c r="T10" s="295">
        <v>2471</v>
      </c>
      <c r="U10" s="295">
        <v>1114</v>
      </c>
      <c r="V10" s="296">
        <v>308</v>
      </c>
    </row>
    <row r="11" spans="1:22" s="187" customFormat="1" ht="12" customHeight="1">
      <c r="A11" s="194" t="s">
        <v>578</v>
      </c>
      <c r="B11" s="294">
        <v>140593</v>
      </c>
      <c r="C11" s="295">
        <v>5441</v>
      </c>
      <c r="D11" s="295">
        <v>5159</v>
      </c>
      <c r="E11" s="295">
        <v>5026</v>
      </c>
      <c r="F11" s="295">
        <v>5515</v>
      </c>
      <c r="G11" s="295">
        <v>6970</v>
      </c>
      <c r="H11" s="295">
        <v>8063</v>
      </c>
      <c r="I11" s="295">
        <v>7922</v>
      </c>
      <c r="J11" s="295">
        <v>7874</v>
      </c>
      <c r="K11" s="295">
        <v>7947</v>
      </c>
      <c r="L11" s="295">
        <v>10042</v>
      </c>
      <c r="M11" s="295">
        <v>12211</v>
      </c>
      <c r="N11" s="295">
        <v>10201</v>
      </c>
      <c r="O11" s="295">
        <v>8125</v>
      </c>
      <c r="P11" s="295">
        <v>6886</v>
      </c>
      <c r="Q11" s="295">
        <v>8928</v>
      </c>
      <c r="R11" s="295">
        <v>9018</v>
      </c>
      <c r="S11" s="295">
        <v>7984</v>
      </c>
      <c r="T11" s="295">
        <v>4779</v>
      </c>
      <c r="U11" s="295">
        <v>1939</v>
      </c>
      <c r="V11" s="296">
        <v>566</v>
      </c>
    </row>
    <row r="12" spans="1:22" s="187" customFormat="1" ht="12" customHeight="1">
      <c r="A12" s="194" t="s">
        <v>579</v>
      </c>
      <c r="B12" s="294">
        <v>392256</v>
      </c>
      <c r="C12" s="295">
        <v>13067</v>
      </c>
      <c r="D12" s="295">
        <v>15770</v>
      </c>
      <c r="E12" s="295">
        <v>17735</v>
      </c>
      <c r="F12" s="295">
        <v>19332</v>
      </c>
      <c r="G12" s="295">
        <v>20527</v>
      </c>
      <c r="H12" s="295">
        <v>17785</v>
      </c>
      <c r="I12" s="295">
        <v>18153</v>
      </c>
      <c r="J12" s="295">
        <v>20457</v>
      </c>
      <c r="K12" s="295">
        <v>23672</v>
      </c>
      <c r="L12" s="295">
        <v>29749</v>
      </c>
      <c r="M12" s="295">
        <v>33122</v>
      </c>
      <c r="N12" s="295">
        <v>27005</v>
      </c>
      <c r="O12" s="295">
        <v>22449</v>
      </c>
      <c r="P12" s="295">
        <v>21033</v>
      </c>
      <c r="Q12" s="295">
        <v>27921</v>
      </c>
      <c r="R12" s="295">
        <v>26007</v>
      </c>
      <c r="S12" s="295">
        <v>20427</v>
      </c>
      <c r="T12" s="295">
        <v>11538</v>
      </c>
      <c r="U12" s="295">
        <v>4981</v>
      </c>
      <c r="V12" s="296">
        <v>1525</v>
      </c>
    </row>
    <row r="13" spans="1:22" s="187" customFormat="1" ht="12" customHeight="1">
      <c r="A13" s="194" t="s">
        <v>580</v>
      </c>
      <c r="B13" s="294">
        <v>290074</v>
      </c>
      <c r="C13" s="295">
        <v>11754</v>
      </c>
      <c r="D13" s="295">
        <v>13177</v>
      </c>
      <c r="E13" s="295">
        <v>14106</v>
      </c>
      <c r="F13" s="295">
        <v>14639</v>
      </c>
      <c r="G13" s="295">
        <v>15810</v>
      </c>
      <c r="H13" s="295">
        <v>15791</v>
      </c>
      <c r="I13" s="295">
        <v>16168</v>
      </c>
      <c r="J13" s="295">
        <v>17504</v>
      </c>
      <c r="K13" s="295">
        <v>19081</v>
      </c>
      <c r="L13" s="295">
        <v>23148</v>
      </c>
      <c r="M13" s="295">
        <v>24516</v>
      </c>
      <c r="N13" s="295">
        <v>19396</v>
      </c>
      <c r="O13" s="295">
        <v>14908</v>
      </c>
      <c r="P13" s="295">
        <v>13277</v>
      </c>
      <c r="Q13" s="295">
        <v>17055</v>
      </c>
      <c r="R13" s="295">
        <v>15937</v>
      </c>
      <c r="S13" s="295">
        <v>12440</v>
      </c>
      <c r="T13" s="295">
        <v>7173</v>
      </c>
      <c r="U13" s="295">
        <v>3184</v>
      </c>
      <c r="V13" s="296">
        <v>1012</v>
      </c>
    </row>
    <row r="14" spans="1:22" s="187" customFormat="1" ht="12" customHeight="1">
      <c r="A14" s="194" t="s">
        <v>581</v>
      </c>
      <c r="B14" s="294">
        <v>260134</v>
      </c>
      <c r="C14" s="295">
        <v>9352</v>
      </c>
      <c r="D14" s="295">
        <v>10376</v>
      </c>
      <c r="E14" s="295">
        <v>11162</v>
      </c>
      <c r="F14" s="295">
        <v>11969</v>
      </c>
      <c r="G14" s="295">
        <v>13417</v>
      </c>
      <c r="H14" s="295">
        <v>13021</v>
      </c>
      <c r="I14" s="295">
        <v>12967</v>
      </c>
      <c r="J14" s="295">
        <v>13687</v>
      </c>
      <c r="K14" s="295">
        <v>15244</v>
      </c>
      <c r="L14" s="295">
        <v>18976</v>
      </c>
      <c r="M14" s="295">
        <v>22455</v>
      </c>
      <c r="N14" s="295">
        <v>18768</v>
      </c>
      <c r="O14" s="295">
        <v>14983</v>
      </c>
      <c r="P14" s="295">
        <v>12888</v>
      </c>
      <c r="Q14" s="295">
        <v>17242</v>
      </c>
      <c r="R14" s="295">
        <v>16551</v>
      </c>
      <c r="S14" s="295">
        <v>14274</v>
      </c>
      <c r="T14" s="295">
        <v>8348</v>
      </c>
      <c r="U14" s="295">
        <v>3460</v>
      </c>
      <c r="V14" s="296">
        <v>993</v>
      </c>
    </row>
    <row r="15" spans="1:22" s="187" customFormat="1" ht="12" customHeight="1">
      <c r="A15" s="194" t="s">
        <v>582</v>
      </c>
      <c r="B15" s="294">
        <v>99220</v>
      </c>
      <c r="C15" s="295">
        <v>3288</v>
      </c>
      <c r="D15" s="295">
        <v>3811</v>
      </c>
      <c r="E15" s="295">
        <v>4019</v>
      </c>
      <c r="F15" s="295">
        <v>4664</v>
      </c>
      <c r="G15" s="295">
        <v>6385</v>
      </c>
      <c r="H15" s="295">
        <v>5979</v>
      </c>
      <c r="I15" s="295">
        <v>5164</v>
      </c>
      <c r="J15" s="295">
        <v>5297</v>
      </c>
      <c r="K15" s="295">
        <v>5648</v>
      </c>
      <c r="L15" s="295">
        <v>7470</v>
      </c>
      <c r="M15" s="295">
        <v>8369</v>
      </c>
      <c r="N15" s="295">
        <v>7067</v>
      </c>
      <c r="O15" s="295">
        <v>5759</v>
      </c>
      <c r="P15" s="295">
        <v>5277</v>
      </c>
      <c r="Q15" s="295">
        <v>6257</v>
      </c>
      <c r="R15" s="295">
        <v>5665</v>
      </c>
      <c r="S15" s="295">
        <v>4581</v>
      </c>
      <c r="T15" s="295">
        <v>2927</v>
      </c>
      <c r="U15" s="295">
        <v>1255</v>
      </c>
      <c r="V15" s="296">
        <v>337</v>
      </c>
    </row>
    <row r="16" spans="1:22" s="187" customFormat="1" ht="12" customHeight="1">
      <c r="A16" s="194" t="s">
        <v>583</v>
      </c>
      <c r="B16" s="294">
        <v>106086</v>
      </c>
      <c r="C16" s="295">
        <v>3264</v>
      </c>
      <c r="D16" s="295">
        <v>3886</v>
      </c>
      <c r="E16" s="295">
        <v>4371</v>
      </c>
      <c r="F16" s="295">
        <v>4862</v>
      </c>
      <c r="G16" s="295">
        <v>5971</v>
      </c>
      <c r="H16" s="295">
        <v>5071</v>
      </c>
      <c r="I16" s="295">
        <v>4590</v>
      </c>
      <c r="J16" s="295">
        <v>4979</v>
      </c>
      <c r="K16" s="295">
        <v>5410</v>
      </c>
      <c r="L16" s="295">
        <v>7017</v>
      </c>
      <c r="M16" s="295">
        <v>8422</v>
      </c>
      <c r="N16" s="295">
        <v>7825</v>
      </c>
      <c r="O16" s="295">
        <v>7241</v>
      </c>
      <c r="P16" s="295">
        <v>6455</v>
      </c>
      <c r="Q16" s="295">
        <v>8063</v>
      </c>
      <c r="R16" s="295">
        <v>7210</v>
      </c>
      <c r="S16" s="295">
        <v>5759</v>
      </c>
      <c r="T16" s="295">
        <v>3578</v>
      </c>
      <c r="U16" s="295">
        <v>1568</v>
      </c>
      <c r="V16" s="296">
        <v>544</v>
      </c>
    </row>
    <row r="17" spans="1:22" s="187" customFormat="1" ht="12" customHeight="1">
      <c r="A17" s="194" t="s">
        <v>584</v>
      </c>
      <c r="B17" s="294">
        <v>225078</v>
      </c>
      <c r="C17" s="295">
        <v>7168</v>
      </c>
      <c r="D17" s="295">
        <v>8247</v>
      </c>
      <c r="E17" s="295">
        <v>9302</v>
      </c>
      <c r="F17" s="295">
        <v>9964</v>
      </c>
      <c r="G17" s="295">
        <v>11121</v>
      </c>
      <c r="H17" s="295">
        <v>11065</v>
      </c>
      <c r="I17" s="295">
        <v>10337</v>
      </c>
      <c r="J17" s="295">
        <v>11137</v>
      </c>
      <c r="K17" s="295">
        <v>12763</v>
      </c>
      <c r="L17" s="295">
        <v>17102</v>
      </c>
      <c r="M17" s="295">
        <v>20138</v>
      </c>
      <c r="N17" s="295">
        <v>16089</v>
      </c>
      <c r="O17" s="295">
        <v>12836</v>
      </c>
      <c r="P17" s="295">
        <v>11690</v>
      </c>
      <c r="Q17" s="295">
        <v>16301</v>
      </c>
      <c r="R17" s="295">
        <v>15945</v>
      </c>
      <c r="S17" s="295">
        <v>13079</v>
      </c>
      <c r="T17" s="295">
        <v>7220</v>
      </c>
      <c r="U17" s="295">
        <v>2816</v>
      </c>
      <c r="V17" s="296">
        <v>758</v>
      </c>
    </row>
    <row r="18" spans="1:22" s="187" customFormat="1" ht="12" customHeight="1">
      <c r="A18" s="194" t="s">
        <v>585</v>
      </c>
      <c r="B18" s="294">
        <v>97576</v>
      </c>
      <c r="C18" s="295">
        <v>2506</v>
      </c>
      <c r="D18" s="295">
        <v>3270</v>
      </c>
      <c r="E18" s="295">
        <v>3712</v>
      </c>
      <c r="F18" s="295">
        <v>4056</v>
      </c>
      <c r="G18" s="295">
        <v>4393</v>
      </c>
      <c r="H18" s="295">
        <v>3669</v>
      </c>
      <c r="I18" s="295">
        <v>3734</v>
      </c>
      <c r="J18" s="295">
        <v>4427</v>
      </c>
      <c r="K18" s="295">
        <v>4909</v>
      </c>
      <c r="L18" s="295">
        <v>6340</v>
      </c>
      <c r="M18" s="295">
        <v>7469</v>
      </c>
      <c r="N18" s="295">
        <v>6608</v>
      </c>
      <c r="O18" s="295">
        <v>6584</v>
      </c>
      <c r="P18" s="295">
        <v>7000</v>
      </c>
      <c r="Q18" s="295">
        <v>8592</v>
      </c>
      <c r="R18" s="295">
        <v>7968</v>
      </c>
      <c r="S18" s="295">
        <v>6349</v>
      </c>
      <c r="T18" s="295">
        <v>3689</v>
      </c>
      <c r="U18" s="295">
        <v>1710</v>
      </c>
      <c r="V18" s="296">
        <v>592</v>
      </c>
    </row>
    <row r="19" spans="1:22" s="187" customFormat="1" ht="12" customHeight="1">
      <c r="A19" s="194" t="s">
        <v>586</v>
      </c>
      <c r="B19" s="294">
        <v>115331</v>
      </c>
      <c r="C19" s="295">
        <v>3733</v>
      </c>
      <c r="D19" s="295">
        <v>4049</v>
      </c>
      <c r="E19" s="295">
        <v>4484</v>
      </c>
      <c r="F19" s="295">
        <v>5117</v>
      </c>
      <c r="G19" s="295">
        <v>6334</v>
      </c>
      <c r="H19" s="295">
        <v>6212</v>
      </c>
      <c r="I19" s="295">
        <v>5783</v>
      </c>
      <c r="J19" s="295">
        <v>5557</v>
      </c>
      <c r="K19" s="295">
        <v>6000</v>
      </c>
      <c r="L19" s="295">
        <v>7942</v>
      </c>
      <c r="M19" s="295">
        <v>10195</v>
      </c>
      <c r="N19" s="295">
        <v>8517</v>
      </c>
      <c r="O19" s="295">
        <v>6721</v>
      </c>
      <c r="P19" s="295">
        <v>5766</v>
      </c>
      <c r="Q19" s="295">
        <v>7945</v>
      </c>
      <c r="R19" s="295">
        <v>7945</v>
      </c>
      <c r="S19" s="295">
        <v>7057</v>
      </c>
      <c r="T19" s="295">
        <v>3990</v>
      </c>
      <c r="U19" s="295">
        <v>1530</v>
      </c>
      <c r="V19" s="296">
        <v>454</v>
      </c>
    </row>
    <row r="20" spans="1:22" s="187" customFormat="1" ht="12" customHeight="1">
      <c r="A20" s="194" t="s">
        <v>587</v>
      </c>
      <c r="B20" s="294">
        <v>116301</v>
      </c>
      <c r="C20" s="295">
        <v>3757</v>
      </c>
      <c r="D20" s="295">
        <v>4293</v>
      </c>
      <c r="E20" s="295">
        <v>4807</v>
      </c>
      <c r="F20" s="295">
        <v>5728</v>
      </c>
      <c r="G20" s="295">
        <v>6729</v>
      </c>
      <c r="H20" s="295">
        <v>6310</v>
      </c>
      <c r="I20" s="295">
        <v>5906</v>
      </c>
      <c r="J20" s="295">
        <v>5915</v>
      </c>
      <c r="K20" s="295">
        <v>6505</v>
      </c>
      <c r="L20" s="295">
        <v>8839</v>
      </c>
      <c r="M20" s="295">
        <v>10529</v>
      </c>
      <c r="N20" s="295">
        <v>8602</v>
      </c>
      <c r="O20" s="295">
        <v>6364</v>
      </c>
      <c r="P20" s="295">
        <v>5807</v>
      </c>
      <c r="Q20" s="295">
        <v>7686</v>
      </c>
      <c r="R20" s="295">
        <v>7421</v>
      </c>
      <c r="S20" s="295">
        <v>6168</v>
      </c>
      <c r="T20" s="295">
        <v>3327</v>
      </c>
      <c r="U20" s="295">
        <v>1239</v>
      </c>
      <c r="V20" s="296">
        <v>369</v>
      </c>
    </row>
    <row r="21" spans="1:22" s="187" customFormat="1" ht="12" customHeight="1">
      <c r="A21" s="194" t="s">
        <v>588</v>
      </c>
      <c r="B21" s="294">
        <v>181987</v>
      </c>
      <c r="C21" s="295">
        <v>6438</v>
      </c>
      <c r="D21" s="295">
        <v>7638</v>
      </c>
      <c r="E21" s="295">
        <v>9441</v>
      </c>
      <c r="F21" s="295">
        <v>9651</v>
      </c>
      <c r="G21" s="295">
        <v>10351</v>
      </c>
      <c r="H21" s="295">
        <v>8600</v>
      </c>
      <c r="I21" s="295">
        <v>8339</v>
      </c>
      <c r="J21" s="295">
        <v>9619</v>
      </c>
      <c r="K21" s="295">
        <v>11042</v>
      </c>
      <c r="L21" s="295">
        <v>13890</v>
      </c>
      <c r="M21" s="295">
        <v>15855</v>
      </c>
      <c r="N21" s="295">
        <v>12895</v>
      </c>
      <c r="O21" s="295">
        <v>10999</v>
      </c>
      <c r="P21" s="295">
        <v>9639</v>
      </c>
      <c r="Q21" s="295">
        <v>11901</v>
      </c>
      <c r="R21" s="295">
        <v>10590</v>
      </c>
      <c r="S21" s="295">
        <v>7866</v>
      </c>
      <c r="T21" s="295">
        <v>4571</v>
      </c>
      <c r="U21" s="295">
        <v>2005</v>
      </c>
      <c r="V21" s="296">
        <v>658</v>
      </c>
    </row>
    <row r="22" spans="1:22" s="187" customFormat="1" ht="12" customHeight="1">
      <c r="A22" s="194" t="s">
        <v>589</v>
      </c>
      <c r="B22" s="294">
        <v>137416</v>
      </c>
      <c r="C22" s="295">
        <v>5249</v>
      </c>
      <c r="D22" s="295">
        <v>7149</v>
      </c>
      <c r="E22" s="295">
        <v>7782</v>
      </c>
      <c r="F22" s="295">
        <v>7147</v>
      </c>
      <c r="G22" s="295">
        <v>7302</v>
      </c>
      <c r="H22" s="295">
        <v>5826</v>
      </c>
      <c r="I22" s="295">
        <v>6101</v>
      </c>
      <c r="J22" s="295">
        <v>8236</v>
      </c>
      <c r="K22" s="295">
        <v>9417</v>
      </c>
      <c r="L22" s="295">
        <v>10762</v>
      </c>
      <c r="M22" s="295">
        <v>11249</v>
      </c>
      <c r="N22" s="295">
        <v>8865</v>
      </c>
      <c r="O22" s="295">
        <v>7246</v>
      </c>
      <c r="P22" s="295">
        <v>6723</v>
      </c>
      <c r="Q22" s="295">
        <v>8141</v>
      </c>
      <c r="R22" s="295">
        <v>7925</v>
      </c>
      <c r="S22" s="295">
        <v>6275</v>
      </c>
      <c r="T22" s="295">
        <v>3669</v>
      </c>
      <c r="U22" s="295">
        <v>1738</v>
      </c>
      <c r="V22" s="296">
        <v>613</v>
      </c>
    </row>
    <row r="23" spans="1:22" s="187" customFormat="1" ht="12" customHeight="1">
      <c r="A23" s="194" t="s">
        <v>590</v>
      </c>
      <c r="B23" s="294">
        <v>67219</v>
      </c>
      <c r="C23" s="295">
        <v>2094</v>
      </c>
      <c r="D23" s="295">
        <v>2398</v>
      </c>
      <c r="E23" s="295">
        <v>2709</v>
      </c>
      <c r="F23" s="295">
        <v>3098</v>
      </c>
      <c r="G23" s="295">
        <v>3683</v>
      </c>
      <c r="H23" s="295">
        <v>3403</v>
      </c>
      <c r="I23" s="295">
        <v>3281</v>
      </c>
      <c r="J23" s="295">
        <v>3438</v>
      </c>
      <c r="K23" s="295">
        <v>3788</v>
      </c>
      <c r="L23" s="295">
        <v>4540</v>
      </c>
      <c r="M23" s="295">
        <v>5504</v>
      </c>
      <c r="N23" s="295">
        <v>4895</v>
      </c>
      <c r="O23" s="295">
        <v>4164</v>
      </c>
      <c r="P23" s="295">
        <v>3807</v>
      </c>
      <c r="Q23" s="295">
        <v>4938</v>
      </c>
      <c r="R23" s="295">
        <v>4572</v>
      </c>
      <c r="S23" s="295">
        <v>3658</v>
      </c>
      <c r="T23" s="295">
        <v>2130</v>
      </c>
      <c r="U23" s="295">
        <v>870</v>
      </c>
      <c r="V23" s="296">
        <v>250</v>
      </c>
    </row>
    <row r="24" spans="1:22" s="187" customFormat="1" ht="12" customHeight="1">
      <c r="A24" s="194" t="s">
        <v>591</v>
      </c>
      <c r="B24" s="294">
        <v>106761</v>
      </c>
      <c r="C24" s="295">
        <v>3383</v>
      </c>
      <c r="D24" s="295">
        <v>3942</v>
      </c>
      <c r="E24" s="295">
        <v>4395</v>
      </c>
      <c r="F24" s="295">
        <v>5123</v>
      </c>
      <c r="G24" s="295">
        <v>5727</v>
      </c>
      <c r="H24" s="295">
        <v>5210</v>
      </c>
      <c r="I24" s="295">
        <v>4740</v>
      </c>
      <c r="J24" s="295">
        <v>5152</v>
      </c>
      <c r="K24" s="295">
        <v>5714</v>
      </c>
      <c r="L24" s="295">
        <v>7579</v>
      </c>
      <c r="M24" s="295">
        <v>9095</v>
      </c>
      <c r="N24" s="295">
        <v>7866</v>
      </c>
      <c r="O24" s="295">
        <v>6386</v>
      </c>
      <c r="P24" s="295">
        <v>5833</v>
      </c>
      <c r="Q24" s="295">
        <v>7687</v>
      </c>
      <c r="R24" s="295">
        <v>7350</v>
      </c>
      <c r="S24" s="295">
        <v>6059</v>
      </c>
      <c r="T24" s="295">
        <v>3486</v>
      </c>
      <c r="U24" s="295">
        <v>1555</v>
      </c>
      <c r="V24" s="296">
        <v>479</v>
      </c>
    </row>
    <row r="25" spans="1:22" s="187" customFormat="1" ht="12" customHeight="1">
      <c r="A25" s="194" t="s">
        <v>592</v>
      </c>
      <c r="B25" s="294">
        <v>116210</v>
      </c>
      <c r="C25" s="295">
        <v>3122</v>
      </c>
      <c r="D25" s="295">
        <v>3447</v>
      </c>
      <c r="E25" s="295">
        <v>4067</v>
      </c>
      <c r="F25" s="295">
        <v>5021</v>
      </c>
      <c r="G25" s="295">
        <v>6418</v>
      </c>
      <c r="H25" s="295">
        <v>6823</v>
      </c>
      <c r="I25" s="295">
        <v>5865</v>
      </c>
      <c r="J25" s="295">
        <v>5607</v>
      </c>
      <c r="K25" s="295">
        <v>6144</v>
      </c>
      <c r="L25" s="295">
        <v>8642</v>
      </c>
      <c r="M25" s="295">
        <v>11050</v>
      </c>
      <c r="N25" s="295">
        <v>9051</v>
      </c>
      <c r="O25" s="295">
        <v>6477</v>
      </c>
      <c r="P25" s="295">
        <v>5745</v>
      </c>
      <c r="Q25" s="295">
        <v>8158</v>
      </c>
      <c r="R25" s="295">
        <v>7922</v>
      </c>
      <c r="S25" s="295">
        <v>7024</v>
      </c>
      <c r="T25" s="295">
        <v>3913</v>
      </c>
      <c r="U25" s="295">
        <v>1374</v>
      </c>
      <c r="V25" s="296">
        <v>340</v>
      </c>
    </row>
    <row r="26" spans="1:22" s="187" customFormat="1" ht="12" customHeight="1">
      <c r="A26" s="194" t="s">
        <v>593</v>
      </c>
      <c r="B26" s="294">
        <v>87059</v>
      </c>
      <c r="C26" s="295">
        <v>3555</v>
      </c>
      <c r="D26" s="295">
        <v>3669</v>
      </c>
      <c r="E26" s="295">
        <v>3579</v>
      </c>
      <c r="F26" s="295">
        <v>3873</v>
      </c>
      <c r="G26" s="295">
        <v>4685</v>
      </c>
      <c r="H26" s="295">
        <v>5128</v>
      </c>
      <c r="I26" s="295">
        <v>5365</v>
      </c>
      <c r="J26" s="295">
        <v>5396</v>
      </c>
      <c r="K26" s="295">
        <v>5541</v>
      </c>
      <c r="L26" s="295">
        <v>6688</v>
      </c>
      <c r="M26" s="295">
        <v>7458</v>
      </c>
      <c r="N26" s="295">
        <v>5476</v>
      </c>
      <c r="O26" s="295">
        <v>4272</v>
      </c>
      <c r="P26" s="295">
        <v>4011</v>
      </c>
      <c r="Q26" s="295">
        <v>5526</v>
      </c>
      <c r="R26" s="295">
        <v>5255</v>
      </c>
      <c r="S26" s="295">
        <v>4318</v>
      </c>
      <c r="T26" s="295">
        <v>2181</v>
      </c>
      <c r="U26" s="295">
        <v>835</v>
      </c>
      <c r="V26" s="296">
        <v>247</v>
      </c>
    </row>
    <row r="27" spans="1:22" s="187" customFormat="1" ht="12" customHeight="1">
      <c r="A27" s="194" t="s">
        <v>594</v>
      </c>
      <c r="B27" s="294">
        <v>54582</v>
      </c>
      <c r="C27" s="295">
        <v>2046</v>
      </c>
      <c r="D27" s="295">
        <v>2261</v>
      </c>
      <c r="E27" s="295">
        <v>2424</v>
      </c>
      <c r="F27" s="295">
        <v>2671</v>
      </c>
      <c r="G27" s="295">
        <v>2998</v>
      </c>
      <c r="H27" s="295">
        <v>2691</v>
      </c>
      <c r="I27" s="295">
        <v>2750</v>
      </c>
      <c r="J27" s="295">
        <v>2931</v>
      </c>
      <c r="K27" s="295">
        <v>3169</v>
      </c>
      <c r="L27" s="295">
        <v>3951</v>
      </c>
      <c r="M27" s="295">
        <v>4636</v>
      </c>
      <c r="N27" s="295">
        <v>3795</v>
      </c>
      <c r="O27" s="295">
        <v>3154</v>
      </c>
      <c r="P27" s="295">
        <v>2834</v>
      </c>
      <c r="Q27" s="295">
        <v>3656</v>
      </c>
      <c r="R27" s="295">
        <v>3278</v>
      </c>
      <c r="S27" s="295">
        <v>2736</v>
      </c>
      <c r="T27" s="295">
        <v>1637</v>
      </c>
      <c r="U27" s="295">
        <v>756</v>
      </c>
      <c r="V27" s="296">
        <v>206</v>
      </c>
    </row>
    <row r="28" spans="1:22" s="187" customFormat="1" ht="12" customHeight="1">
      <c r="A28" s="194" t="s">
        <v>595</v>
      </c>
      <c r="B28" s="294">
        <v>62236</v>
      </c>
      <c r="C28" s="295">
        <v>1951</v>
      </c>
      <c r="D28" s="295">
        <v>2398</v>
      </c>
      <c r="E28" s="295">
        <v>2813</v>
      </c>
      <c r="F28" s="295">
        <v>3013</v>
      </c>
      <c r="G28" s="295">
        <v>3324</v>
      </c>
      <c r="H28" s="295">
        <v>3072</v>
      </c>
      <c r="I28" s="295">
        <v>2868</v>
      </c>
      <c r="J28" s="295">
        <v>3183</v>
      </c>
      <c r="K28" s="295">
        <v>3643</v>
      </c>
      <c r="L28" s="295">
        <v>4601</v>
      </c>
      <c r="M28" s="295">
        <v>5325</v>
      </c>
      <c r="N28" s="295">
        <v>4495</v>
      </c>
      <c r="O28" s="295">
        <v>3654</v>
      </c>
      <c r="P28" s="295">
        <v>3242</v>
      </c>
      <c r="Q28" s="295">
        <v>4236</v>
      </c>
      <c r="R28" s="295">
        <v>3953</v>
      </c>
      <c r="S28" s="295">
        <v>3313</v>
      </c>
      <c r="T28" s="295">
        <v>1981</v>
      </c>
      <c r="U28" s="295">
        <v>892</v>
      </c>
      <c r="V28" s="296">
        <v>280</v>
      </c>
    </row>
    <row r="29" spans="1:22" s="187" customFormat="1" ht="12" customHeight="1">
      <c r="A29" s="194" t="s">
        <v>596</v>
      </c>
      <c r="B29" s="294">
        <v>486255</v>
      </c>
      <c r="C29" s="295">
        <v>15572</v>
      </c>
      <c r="D29" s="295">
        <v>16998</v>
      </c>
      <c r="E29" s="295">
        <v>19122</v>
      </c>
      <c r="F29" s="295">
        <v>21692</v>
      </c>
      <c r="G29" s="295">
        <v>27665</v>
      </c>
      <c r="H29" s="295">
        <v>27883</v>
      </c>
      <c r="I29" s="295">
        <v>25270</v>
      </c>
      <c r="J29" s="295">
        <v>25756</v>
      </c>
      <c r="K29" s="295">
        <v>27578</v>
      </c>
      <c r="L29" s="295">
        <v>35323</v>
      </c>
      <c r="M29" s="295">
        <v>42815</v>
      </c>
      <c r="N29" s="295">
        <v>35693</v>
      </c>
      <c r="O29" s="295">
        <v>28436</v>
      </c>
      <c r="P29" s="295">
        <v>24350</v>
      </c>
      <c r="Q29" s="295">
        <v>32023</v>
      </c>
      <c r="R29" s="295">
        <v>31007</v>
      </c>
      <c r="S29" s="295">
        <v>25731</v>
      </c>
      <c r="T29" s="295">
        <v>15530</v>
      </c>
      <c r="U29" s="295">
        <v>6113</v>
      </c>
      <c r="V29" s="296">
        <v>1698</v>
      </c>
    </row>
    <row r="30" spans="1:22" s="187" customFormat="1" ht="12" customHeight="1">
      <c r="A30" s="194" t="s">
        <v>597</v>
      </c>
      <c r="B30" s="294">
        <v>57919</v>
      </c>
      <c r="C30" s="295">
        <v>1875</v>
      </c>
      <c r="D30" s="295">
        <v>2266</v>
      </c>
      <c r="E30" s="295">
        <v>2643</v>
      </c>
      <c r="F30" s="295">
        <v>3064</v>
      </c>
      <c r="G30" s="295">
        <v>3278</v>
      </c>
      <c r="H30" s="295">
        <v>2765</v>
      </c>
      <c r="I30" s="295">
        <v>2561</v>
      </c>
      <c r="J30" s="295">
        <v>2712</v>
      </c>
      <c r="K30" s="295">
        <v>3121</v>
      </c>
      <c r="L30" s="295">
        <v>4135</v>
      </c>
      <c r="M30" s="295">
        <v>4867</v>
      </c>
      <c r="N30" s="295">
        <v>3900</v>
      </c>
      <c r="O30" s="295">
        <v>3433</v>
      </c>
      <c r="P30" s="295">
        <v>3138</v>
      </c>
      <c r="Q30" s="295">
        <v>4249</v>
      </c>
      <c r="R30" s="295">
        <v>3983</v>
      </c>
      <c r="S30" s="295">
        <v>3143</v>
      </c>
      <c r="T30" s="295">
        <v>1764</v>
      </c>
      <c r="U30" s="295">
        <v>774</v>
      </c>
      <c r="V30" s="296">
        <v>247</v>
      </c>
    </row>
    <row r="31" spans="1:22" s="187" customFormat="1" ht="12" customHeight="1">
      <c r="A31" s="194" t="s">
        <v>598</v>
      </c>
      <c r="B31" s="294">
        <v>54085</v>
      </c>
      <c r="C31" s="295">
        <v>1833</v>
      </c>
      <c r="D31" s="295">
        <v>2169</v>
      </c>
      <c r="E31" s="295">
        <v>2359</v>
      </c>
      <c r="F31" s="295">
        <v>2878</v>
      </c>
      <c r="G31" s="295">
        <v>3170</v>
      </c>
      <c r="H31" s="295">
        <v>2655</v>
      </c>
      <c r="I31" s="295">
        <v>2552</v>
      </c>
      <c r="J31" s="295">
        <v>2666</v>
      </c>
      <c r="K31" s="295">
        <v>2985</v>
      </c>
      <c r="L31" s="295">
        <v>4244</v>
      </c>
      <c r="M31" s="295">
        <v>5188</v>
      </c>
      <c r="N31" s="295">
        <v>3979</v>
      </c>
      <c r="O31" s="295">
        <v>2839</v>
      </c>
      <c r="P31" s="295">
        <v>2422</v>
      </c>
      <c r="Q31" s="295">
        <v>3447</v>
      </c>
      <c r="R31" s="295">
        <v>3566</v>
      </c>
      <c r="S31" s="295">
        <v>2895</v>
      </c>
      <c r="T31" s="295">
        <v>1477</v>
      </c>
      <c r="U31" s="295">
        <v>581</v>
      </c>
      <c r="V31" s="296">
        <v>178</v>
      </c>
    </row>
    <row r="32" spans="1:22" s="187" customFormat="1" ht="12" customHeight="1">
      <c r="A32" s="194" t="s">
        <v>599</v>
      </c>
      <c r="B32" s="294">
        <v>74635</v>
      </c>
      <c r="C32" s="295">
        <v>2752</v>
      </c>
      <c r="D32" s="295">
        <v>3305</v>
      </c>
      <c r="E32" s="295">
        <v>3368</v>
      </c>
      <c r="F32" s="295">
        <v>3682</v>
      </c>
      <c r="G32" s="295">
        <v>3748</v>
      </c>
      <c r="H32" s="295">
        <v>3369</v>
      </c>
      <c r="I32" s="295">
        <v>3365</v>
      </c>
      <c r="J32" s="295">
        <v>3859</v>
      </c>
      <c r="K32" s="295">
        <v>4159</v>
      </c>
      <c r="L32" s="295">
        <v>5623</v>
      </c>
      <c r="M32" s="295">
        <v>6585</v>
      </c>
      <c r="N32" s="295">
        <v>5417</v>
      </c>
      <c r="O32" s="295">
        <v>4306</v>
      </c>
      <c r="P32" s="295">
        <v>3733</v>
      </c>
      <c r="Q32" s="295">
        <v>4851</v>
      </c>
      <c r="R32" s="295">
        <v>4998</v>
      </c>
      <c r="S32" s="295">
        <v>4065</v>
      </c>
      <c r="T32" s="295">
        <v>2279</v>
      </c>
      <c r="U32" s="295">
        <v>894</v>
      </c>
      <c r="V32" s="296">
        <v>277</v>
      </c>
    </row>
    <row r="33" spans="1:22" s="187" customFormat="1" ht="12" customHeight="1">
      <c r="A33" s="194" t="s">
        <v>600</v>
      </c>
      <c r="B33" s="294">
        <v>57715</v>
      </c>
      <c r="C33" s="295">
        <v>2383</v>
      </c>
      <c r="D33" s="295">
        <v>2758</v>
      </c>
      <c r="E33" s="295">
        <v>2733</v>
      </c>
      <c r="F33" s="295">
        <v>2826</v>
      </c>
      <c r="G33" s="295">
        <v>2931</v>
      </c>
      <c r="H33" s="295">
        <v>2460</v>
      </c>
      <c r="I33" s="295">
        <v>2773</v>
      </c>
      <c r="J33" s="295">
        <v>3254</v>
      </c>
      <c r="K33" s="295">
        <v>3497</v>
      </c>
      <c r="L33" s="295">
        <v>4316</v>
      </c>
      <c r="M33" s="295">
        <v>4612</v>
      </c>
      <c r="N33" s="295">
        <v>3642</v>
      </c>
      <c r="O33" s="295">
        <v>3282</v>
      </c>
      <c r="P33" s="295">
        <v>3086</v>
      </c>
      <c r="Q33" s="295">
        <v>3823</v>
      </c>
      <c r="R33" s="295">
        <v>3642</v>
      </c>
      <c r="S33" s="295">
        <v>2854</v>
      </c>
      <c r="T33" s="295">
        <v>1759</v>
      </c>
      <c r="U33" s="295">
        <v>817</v>
      </c>
      <c r="V33" s="296">
        <v>270</v>
      </c>
    </row>
    <row r="34" spans="1:22" s="187" customFormat="1" ht="12" customHeight="1">
      <c r="A34" s="194" t="s">
        <v>601</v>
      </c>
      <c r="B34" s="294">
        <v>48906</v>
      </c>
      <c r="C34" s="295">
        <v>1132</v>
      </c>
      <c r="D34" s="295">
        <v>1624</v>
      </c>
      <c r="E34" s="295">
        <v>2092</v>
      </c>
      <c r="F34" s="295">
        <v>2278</v>
      </c>
      <c r="G34" s="295">
        <v>2391</v>
      </c>
      <c r="H34" s="295">
        <v>1900</v>
      </c>
      <c r="I34" s="295">
        <v>1839</v>
      </c>
      <c r="J34" s="295">
        <v>2135</v>
      </c>
      <c r="K34" s="295">
        <v>2647</v>
      </c>
      <c r="L34" s="295">
        <v>3548</v>
      </c>
      <c r="M34" s="295">
        <v>3966</v>
      </c>
      <c r="N34" s="295">
        <v>3434</v>
      </c>
      <c r="O34" s="295">
        <v>3091</v>
      </c>
      <c r="P34" s="295">
        <v>3261</v>
      </c>
      <c r="Q34" s="295">
        <v>4259</v>
      </c>
      <c r="R34" s="295">
        <v>3864</v>
      </c>
      <c r="S34" s="295">
        <v>2937</v>
      </c>
      <c r="T34" s="295">
        <v>1563</v>
      </c>
      <c r="U34" s="295">
        <v>721</v>
      </c>
      <c r="V34" s="296">
        <v>223</v>
      </c>
    </row>
    <row r="35" spans="1:22" s="187" customFormat="1" ht="12" customHeight="1">
      <c r="A35" s="194" t="s">
        <v>602</v>
      </c>
      <c r="B35" s="294">
        <v>30714</v>
      </c>
      <c r="C35" s="295">
        <v>1301</v>
      </c>
      <c r="D35" s="295">
        <v>1550</v>
      </c>
      <c r="E35" s="295">
        <v>1603</v>
      </c>
      <c r="F35" s="295">
        <v>1397</v>
      </c>
      <c r="G35" s="295">
        <v>1223</v>
      </c>
      <c r="H35" s="295">
        <v>1101</v>
      </c>
      <c r="I35" s="295">
        <v>1457</v>
      </c>
      <c r="J35" s="295">
        <v>1948</v>
      </c>
      <c r="K35" s="295">
        <v>2126</v>
      </c>
      <c r="L35" s="295">
        <v>2320</v>
      </c>
      <c r="M35" s="295">
        <v>2354</v>
      </c>
      <c r="N35" s="295">
        <v>1972</v>
      </c>
      <c r="O35" s="295">
        <v>1751</v>
      </c>
      <c r="P35" s="295">
        <v>1641</v>
      </c>
      <c r="Q35" s="295">
        <v>2228</v>
      </c>
      <c r="R35" s="295">
        <v>1944</v>
      </c>
      <c r="S35" s="295">
        <v>1435</v>
      </c>
      <c r="T35" s="295">
        <v>832</v>
      </c>
      <c r="U35" s="295">
        <v>394</v>
      </c>
      <c r="V35" s="296">
        <v>137</v>
      </c>
    </row>
    <row r="36" spans="1:22" s="187" customFormat="1" ht="12" customHeight="1">
      <c r="A36" s="194" t="s">
        <v>603</v>
      </c>
      <c r="B36" s="294">
        <v>17383</v>
      </c>
      <c r="C36" s="295">
        <v>259</v>
      </c>
      <c r="D36" s="295">
        <v>368</v>
      </c>
      <c r="E36" s="295">
        <v>465</v>
      </c>
      <c r="F36" s="295">
        <v>554</v>
      </c>
      <c r="G36" s="295">
        <v>542</v>
      </c>
      <c r="H36" s="295">
        <v>437</v>
      </c>
      <c r="I36" s="295">
        <v>458</v>
      </c>
      <c r="J36" s="295">
        <v>610</v>
      </c>
      <c r="K36" s="295">
        <v>730</v>
      </c>
      <c r="L36" s="295">
        <v>894</v>
      </c>
      <c r="M36" s="295">
        <v>1123</v>
      </c>
      <c r="N36" s="295">
        <v>1155</v>
      </c>
      <c r="O36" s="295">
        <v>1261</v>
      </c>
      <c r="P36" s="295">
        <v>1549</v>
      </c>
      <c r="Q36" s="295">
        <v>2195</v>
      </c>
      <c r="R36" s="295">
        <v>1995</v>
      </c>
      <c r="S36" s="295">
        <v>1484</v>
      </c>
      <c r="T36" s="295">
        <v>813</v>
      </c>
      <c r="U36" s="295">
        <v>370</v>
      </c>
      <c r="V36" s="296">
        <v>122</v>
      </c>
    </row>
    <row r="37" spans="1:22" s="187" customFormat="1" ht="12" customHeight="1">
      <c r="A37" s="194" t="s">
        <v>604</v>
      </c>
      <c r="B37" s="294">
        <v>8502</v>
      </c>
      <c r="C37" s="295">
        <v>127</v>
      </c>
      <c r="D37" s="295">
        <v>196</v>
      </c>
      <c r="E37" s="295">
        <v>219</v>
      </c>
      <c r="F37" s="295">
        <v>284</v>
      </c>
      <c r="G37" s="295">
        <v>289</v>
      </c>
      <c r="H37" s="295">
        <v>252</v>
      </c>
      <c r="I37" s="295">
        <v>267</v>
      </c>
      <c r="J37" s="295">
        <v>343</v>
      </c>
      <c r="K37" s="295">
        <v>349</v>
      </c>
      <c r="L37" s="295">
        <v>457</v>
      </c>
      <c r="M37" s="295">
        <v>629</v>
      </c>
      <c r="N37" s="295">
        <v>688</v>
      </c>
      <c r="O37" s="295">
        <v>671</v>
      </c>
      <c r="P37" s="295">
        <v>809</v>
      </c>
      <c r="Q37" s="295">
        <v>970</v>
      </c>
      <c r="R37" s="295">
        <v>805</v>
      </c>
      <c r="S37" s="295">
        <v>526</v>
      </c>
      <c r="T37" s="295">
        <v>347</v>
      </c>
      <c r="U37" s="295">
        <v>192</v>
      </c>
      <c r="V37" s="296">
        <v>80</v>
      </c>
    </row>
    <row r="38" spans="1:22" s="187" customFormat="1" ht="12" customHeight="1">
      <c r="A38" s="194" t="s">
        <v>605</v>
      </c>
      <c r="B38" s="294">
        <v>16212</v>
      </c>
      <c r="C38" s="295">
        <v>519</v>
      </c>
      <c r="D38" s="295">
        <v>597</v>
      </c>
      <c r="E38" s="295">
        <v>688</v>
      </c>
      <c r="F38" s="295">
        <v>871</v>
      </c>
      <c r="G38" s="295">
        <v>922</v>
      </c>
      <c r="H38" s="295">
        <v>894</v>
      </c>
      <c r="I38" s="295">
        <v>793</v>
      </c>
      <c r="J38" s="295">
        <v>770</v>
      </c>
      <c r="K38" s="295">
        <v>871</v>
      </c>
      <c r="L38" s="295">
        <v>1204</v>
      </c>
      <c r="M38" s="295">
        <v>1442</v>
      </c>
      <c r="N38" s="295">
        <v>1134</v>
      </c>
      <c r="O38" s="295">
        <v>908</v>
      </c>
      <c r="P38" s="295">
        <v>821</v>
      </c>
      <c r="Q38" s="295">
        <v>1099</v>
      </c>
      <c r="R38" s="295">
        <v>1008</v>
      </c>
      <c r="S38" s="295">
        <v>811</v>
      </c>
      <c r="T38" s="295">
        <v>542</v>
      </c>
      <c r="U38" s="295">
        <v>232</v>
      </c>
      <c r="V38" s="296">
        <v>87</v>
      </c>
    </row>
    <row r="39" spans="1:22" s="187" customFormat="1" ht="12" customHeight="1">
      <c r="A39" s="194" t="s">
        <v>606</v>
      </c>
      <c r="B39" s="294">
        <v>43220</v>
      </c>
      <c r="C39" s="295">
        <v>1568</v>
      </c>
      <c r="D39" s="295">
        <v>1906</v>
      </c>
      <c r="E39" s="295">
        <v>2063</v>
      </c>
      <c r="F39" s="295">
        <v>2355</v>
      </c>
      <c r="G39" s="295">
        <v>2331</v>
      </c>
      <c r="H39" s="295">
        <v>1742</v>
      </c>
      <c r="I39" s="295">
        <v>1762</v>
      </c>
      <c r="J39" s="295">
        <v>2275</v>
      </c>
      <c r="K39" s="295">
        <v>2615</v>
      </c>
      <c r="L39" s="295">
        <v>3111</v>
      </c>
      <c r="M39" s="295">
        <v>3508</v>
      </c>
      <c r="N39" s="295">
        <v>2725</v>
      </c>
      <c r="O39" s="295">
        <v>2465</v>
      </c>
      <c r="P39" s="295">
        <v>2476</v>
      </c>
      <c r="Q39" s="295">
        <v>3365</v>
      </c>
      <c r="R39" s="295">
        <v>3044</v>
      </c>
      <c r="S39" s="295">
        <v>2140</v>
      </c>
      <c r="T39" s="295">
        <v>1082</v>
      </c>
      <c r="U39" s="295">
        <v>512</v>
      </c>
      <c r="V39" s="296">
        <v>175</v>
      </c>
    </row>
    <row r="40" spans="1:22" s="187" customFormat="1" ht="12" customHeight="1">
      <c r="A40" s="194" t="s">
        <v>607</v>
      </c>
      <c r="B40" s="294">
        <v>8158</v>
      </c>
      <c r="C40" s="295">
        <v>305</v>
      </c>
      <c r="D40" s="295">
        <v>364</v>
      </c>
      <c r="E40" s="295">
        <v>392</v>
      </c>
      <c r="F40" s="295">
        <v>556</v>
      </c>
      <c r="G40" s="295">
        <v>629</v>
      </c>
      <c r="H40" s="295">
        <v>460</v>
      </c>
      <c r="I40" s="295">
        <v>400</v>
      </c>
      <c r="J40" s="295">
        <v>408</v>
      </c>
      <c r="K40" s="295">
        <v>465</v>
      </c>
      <c r="L40" s="295">
        <v>669</v>
      </c>
      <c r="M40" s="295">
        <v>671</v>
      </c>
      <c r="N40" s="295">
        <v>492</v>
      </c>
      <c r="O40" s="295">
        <v>425</v>
      </c>
      <c r="P40" s="295">
        <v>328</v>
      </c>
      <c r="Q40" s="295">
        <v>452</v>
      </c>
      <c r="R40" s="295">
        <v>404</v>
      </c>
      <c r="S40" s="295">
        <v>365</v>
      </c>
      <c r="T40" s="295">
        <v>222</v>
      </c>
      <c r="U40" s="295">
        <v>116</v>
      </c>
      <c r="V40" s="296">
        <v>35</v>
      </c>
    </row>
    <row r="41" spans="1:22" s="187" customFormat="1" ht="12" customHeight="1">
      <c r="A41" s="194" t="s">
        <v>608</v>
      </c>
      <c r="B41" s="294">
        <v>14104</v>
      </c>
      <c r="C41" s="295">
        <v>283</v>
      </c>
      <c r="D41" s="295">
        <v>382</v>
      </c>
      <c r="E41" s="295">
        <v>449</v>
      </c>
      <c r="F41" s="295">
        <v>565</v>
      </c>
      <c r="G41" s="295">
        <v>647</v>
      </c>
      <c r="H41" s="295">
        <v>491</v>
      </c>
      <c r="I41" s="295">
        <v>417</v>
      </c>
      <c r="J41" s="295">
        <v>573</v>
      </c>
      <c r="K41" s="295">
        <v>633</v>
      </c>
      <c r="L41" s="295">
        <v>898</v>
      </c>
      <c r="M41" s="295">
        <v>1107</v>
      </c>
      <c r="N41" s="295">
        <v>1080</v>
      </c>
      <c r="O41" s="295">
        <v>945</v>
      </c>
      <c r="P41" s="295">
        <v>953</v>
      </c>
      <c r="Q41" s="295">
        <v>1343</v>
      </c>
      <c r="R41" s="295">
        <v>1244</v>
      </c>
      <c r="S41" s="295">
        <v>1060</v>
      </c>
      <c r="T41" s="295">
        <v>605</v>
      </c>
      <c r="U41" s="295">
        <v>332</v>
      </c>
      <c r="V41" s="296">
        <v>97</v>
      </c>
    </row>
    <row r="42" spans="1:22" s="187" customFormat="1" ht="12" customHeight="1">
      <c r="A42" s="194" t="s">
        <v>609</v>
      </c>
      <c r="B42" s="294">
        <v>12589</v>
      </c>
      <c r="C42" s="295">
        <v>359</v>
      </c>
      <c r="D42" s="295">
        <v>497</v>
      </c>
      <c r="E42" s="295">
        <v>526</v>
      </c>
      <c r="F42" s="295">
        <v>684</v>
      </c>
      <c r="G42" s="295">
        <v>721</v>
      </c>
      <c r="H42" s="295">
        <v>547</v>
      </c>
      <c r="I42" s="295">
        <v>494</v>
      </c>
      <c r="J42" s="295">
        <v>558</v>
      </c>
      <c r="K42" s="295">
        <v>646</v>
      </c>
      <c r="L42" s="295">
        <v>859</v>
      </c>
      <c r="M42" s="295">
        <v>1039</v>
      </c>
      <c r="N42" s="295">
        <v>968</v>
      </c>
      <c r="O42" s="295">
        <v>825</v>
      </c>
      <c r="P42" s="295">
        <v>782</v>
      </c>
      <c r="Q42" s="295">
        <v>939</v>
      </c>
      <c r="R42" s="295">
        <v>887</v>
      </c>
      <c r="S42" s="295">
        <v>639</v>
      </c>
      <c r="T42" s="295">
        <v>352</v>
      </c>
      <c r="U42" s="295">
        <v>201</v>
      </c>
      <c r="V42" s="296">
        <v>66</v>
      </c>
    </row>
    <row r="43" spans="1:22" s="187" customFormat="1" ht="12" customHeight="1">
      <c r="A43" s="194" t="s">
        <v>610</v>
      </c>
      <c r="B43" s="294">
        <v>15132</v>
      </c>
      <c r="C43" s="295">
        <v>379</v>
      </c>
      <c r="D43" s="295">
        <v>547</v>
      </c>
      <c r="E43" s="295">
        <v>665</v>
      </c>
      <c r="F43" s="295">
        <v>765</v>
      </c>
      <c r="G43" s="295">
        <v>857</v>
      </c>
      <c r="H43" s="295">
        <v>552</v>
      </c>
      <c r="I43" s="295">
        <v>567</v>
      </c>
      <c r="J43" s="295">
        <v>632</v>
      </c>
      <c r="K43" s="295">
        <v>756</v>
      </c>
      <c r="L43" s="295">
        <v>1046</v>
      </c>
      <c r="M43" s="295">
        <v>1211</v>
      </c>
      <c r="N43" s="295">
        <v>1085</v>
      </c>
      <c r="O43" s="295">
        <v>1006</v>
      </c>
      <c r="P43" s="295">
        <v>995</v>
      </c>
      <c r="Q43" s="295">
        <v>1149</v>
      </c>
      <c r="R43" s="295">
        <v>1090</v>
      </c>
      <c r="S43" s="295">
        <v>911</v>
      </c>
      <c r="T43" s="295">
        <v>578</v>
      </c>
      <c r="U43" s="295">
        <v>265</v>
      </c>
      <c r="V43" s="296">
        <v>76</v>
      </c>
    </row>
    <row r="44" spans="1:22" s="187" customFormat="1" ht="12" customHeight="1">
      <c r="A44" s="195" t="s">
        <v>611</v>
      </c>
      <c r="B44" s="300">
        <v>4620</v>
      </c>
      <c r="C44" s="301">
        <v>82</v>
      </c>
      <c r="D44" s="301">
        <v>112</v>
      </c>
      <c r="E44" s="301">
        <v>154</v>
      </c>
      <c r="F44" s="301">
        <v>173</v>
      </c>
      <c r="G44" s="301">
        <v>155</v>
      </c>
      <c r="H44" s="301">
        <v>128</v>
      </c>
      <c r="I44" s="301">
        <v>130</v>
      </c>
      <c r="J44" s="301">
        <v>153</v>
      </c>
      <c r="K44" s="301">
        <v>199</v>
      </c>
      <c r="L44" s="301">
        <v>285</v>
      </c>
      <c r="M44" s="301">
        <v>330</v>
      </c>
      <c r="N44" s="301">
        <v>263</v>
      </c>
      <c r="O44" s="301">
        <v>290</v>
      </c>
      <c r="P44" s="301">
        <v>338</v>
      </c>
      <c r="Q44" s="301">
        <v>544</v>
      </c>
      <c r="R44" s="301">
        <v>560</v>
      </c>
      <c r="S44" s="301">
        <v>378</v>
      </c>
      <c r="T44" s="301">
        <v>215</v>
      </c>
      <c r="U44" s="301">
        <v>99</v>
      </c>
      <c r="V44" s="302">
        <v>32</v>
      </c>
    </row>
    <row r="45" spans="1:22" s="180" customFormat="1" ht="12" customHeight="1">
      <c r="A45" s="384" t="s">
        <v>612</v>
      </c>
      <c r="B45" s="384"/>
      <c r="C45" s="384"/>
      <c r="D45" s="384"/>
      <c r="E45" s="384"/>
      <c r="F45" s="384"/>
      <c r="G45" s="384"/>
      <c r="H45" s="384"/>
      <c r="I45" s="384"/>
      <c r="J45" s="384"/>
      <c r="K45" s="384"/>
      <c r="L45" s="384"/>
      <c r="M45" s="384"/>
      <c r="N45" s="384"/>
      <c r="O45" s="384"/>
      <c r="P45" s="384"/>
      <c r="Q45" s="384"/>
      <c r="R45" s="384"/>
      <c r="S45" s="384"/>
      <c r="T45" s="384"/>
      <c r="U45" s="384"/>
      <c r="V45" s="384"/>
    </row>
    <row r="46" spans="1:22" ht="12" customHeight="1"/>
  </sheetData>
  <mergeCells count="4">
    <mergeCell ref="A1:V1"/>
    <mergeCell ref="A2:B2"/>
    <mergeCell ref="L2:M2"/>
    <mergeCell ref="A45:V45"/>
  </mergeCells>
  <phoneticPr fontId="4"/>
  <dataValidations count="1">
    <dataValidation imeMode="off" allowBlank="1" showInputMessage="1" showErrorMessage="1" sqref="F2:V2 B2:C2 W1:XFD1048576 B46:V1048576 A1:A1048576 B3:V44" xr:uid="{00000000-0002-0000-1300-000000000000}"/>
  </dataValidations>
  <pageMargins left="0.7" right="0.7" top="0.75" bottom="0.75" header="0.3" footer="0.3"/>
  <pageSetup paperSize="9" scale="8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V50"/>
  <sheetViews>
    <sheetView zoomScaleNormal="100" workbookViewId="0">
      <selection sqref="A1:V1"/>
    </sheetView>
  </sheetViews>
  <sheetFormatPr defaultColWidth="13.21875" defaultRowHeight="17.399999999999999"/>
  <cols>
    <col min="1" max="1" width="10.88671875" style="191" customWidth="1"/>
    <col min="2" max="2" width="8.88671875" style="168" customWidth="1"/>
    <col min="3" max="4" width="7.109375" style="168" customWidth="1"/>
    <col min="5" max="5" width="7.109375" style="192" customWidth="1"/>
    <col min="6" max="6" width="7.109375" style="168" customWidth="1"/>
    <col min="7" max="7" width="7.109375" style="192" customWidth="1"/>
    <col min="8" max="22" width="7.109375" style="168" customWidth="1"/>
    <col min="23" max="16384" width="13.21875" style="168"/>
  </cols>
  <sheetData>
    <row r="1" spans="1:22">
      <c r="A1" s="381" t="s">
        <v>647</v>
      </c>
      <c r="B1" s="381"/>
      <c r="C1" s="381"/>
      <c r="D1" s="381"/>
      <c r="E1" s="381"/>
      <c r="F1" s="381"/>
      <c r="G1" s="381"/>
      <c r="H1" s="381"/>
      <c r="I1" s="381"/>
      <c r="J1" s="381"/>
      <c r="K1" s="381"/>
      <c r="L1" s="381"/>
      <c r="M1" s="381"/>
      <c r="N1" s="381"/>
      <c r="O1" s="381"/>
      <c r="P1" s="381"/>
      <c r="Q1" s="381"/>
      <c r="R1" s="381"/>
      <c r="S1" s="381"/>
      <c r="T1" s="381"/>
      <c r="U1" s="381"/>
      <c r="V1" s="381"/>
    </row>
    <row r="2" spans="1:22" ht="24" customHeight="1">
      <c r="A2" s="382" t="s">
        <v>644</v>
      </c>
      <c r="B2" s="382"/>
      <c r="C2" s="169"/>
      <c r="D2" s="170"/>
      <c r="E2" s="170"/>
      <c r="F2" s="170"/>
      <c r="G2" s="171"/>
      <c r="H2" s="170"/>
      <c r="I2" s="170"/>
      <c r="J2" s="170"/>
      <c r="K2" s="170"/>
      <c r="L2" s="383"/>
      <c r="M2" s="383"/>
      <c r="T2" s="172"/>
      <c r="U2" s="172"/>
      <c r="V2" s="172" t="s">
        <v>511</v>
      </c>
    </row>
    <row r="3" spans="1:22" s="193" customFormat="1" ht="12.9" customHeight="1">
      <c r="A3" s="173" t="s">
        <v>328</v>
      </c>
      <c r="B3" s="174" t="s">
        <v>329</v>
      </c>
      <c r="C3" s="173" t="s">
        <v>569</v>
      </c>
      <c r="D3" s="173" t="s">
        <v>570</v>
      </c>
      <c r="E3" s="174" t="s">
        <v>514</v>
      </c>
      <c r="F3" s="176" t="s">
        <v>515</v>
      </c>
      <c r="G3" s="176" t="s">
        <v>516</v>
      </c>
      <c r="H3" s="176" t="s">
        <v>517</v>
      </c>
      <c r="I3" s="176" t="s">
        <v>518</v>
      </c>
      <c r="J3" s="176" t="s">
        <v>519</v>
      </c>
      <c r="K3" s="176" t="s">
        <v>520</v>
      </c>
      <c r="L3" s="176" t="s">
        <v>521</v>
      </c>
      <c r="M3" s="177" t="s">
        <v>522</v>
      </c>
      <c r="N3" s="173" t="s">
        <v>523</v>
      </c>
      <c r="O3" s="173" t="s">
        <v>524</v>
      </c>
      <c r="P3" s="173" t="s">
        <v>525</v>
      </c>
      <c r="Q3" s="173" t="s">
        <v>526</v>
      </c>
      <c r="R3" s="173" t="s">
        <v>527</v>
      </c>
      <c r="S3" s="173" t="s">
        <v>528</v>
      </c>
      <c r="T3" s="173" t="s">
        <v>529</v>
      </c>
      <c r="U3" s="173" t="s">
        <v>530</v>
      </c>
      <c r="V3" s="173" t="s">
        <v>425</v>
      </c>
    </row>
    <row r="4" spans="1:22" s="180" customFormat="1" ht="17.100000000000001" customHeight="1">
      <c r="A4" s="179" t="s">
        <v>531</v>
      </c>
      <c r="B4" s="303">
        <v>4195241</v>
      </c>
      <c r="C4" s="304">
        <v>152825</v>
      </c>
      <c r="D4" s="304">
        <v>171528</v>
      </c>
      <c r="E4" s="304">
        <v>184282</v>
      </c>
      <c r="F4" s="304">
        <v>197229</v>
      </c>
      <c r="G4" s="304">
        <v>243421</v>
      </c>
      <c r="H4" s="304">
        <v>252275</v>
      </c>
      <c r="I4" s="304">
        <v>240803</v>
      </c>
      <c r="J4" s="304">
        <v>249729</v>
      </c>
      <c r="K4" s="304">
        <v>266134</v>
      </c>
      <c r="L4" s="304">
        <v>321687</v>
      </c>
      <c r="M4" s="304">
        <v>360730</v>
      </c>
      <c r="N4" s="304">
        <v>299259</v>
      </c>
      <c r="O4" s="304">
        <v>243882</v>
      </c>
      <c r="P4" s="304">
        <v>213125</v>
      </c>
      <c r="Q4" s="304">
        <v>258029</v>
      </c>
      <c r="R4" s="304">
        <v>229403</v>
      </c>
      <c r="S4" s="304">
        <v>175150</v>
      </c>
      <c r="T4" s="304">
        <v>95660</v>
      </c>
      <c r="U4" s="304">
        <v>33027</v>
      </c>
      <c r="V4" s="305">
        <v>7062</v>
      </c>
    </row>
    <row r="5" spans="1:22" s="180" customFormat="1" ht="17.100000000000001" customHeight="1">
      <c r="A5" s="181" t="s">
        <v>532</v>
      </c>
      <c r="B5" s="293">
        <v>1332998</v>
      </c>
      <c r="C5" s="283">
        <v>46376</v>
      </c>
      <c r="D5" s="283">
        <v>48026</v>
      </c>
      <c r="E5" s="283">
        <v>49979</v>
      </c>
      <c r="F5" s="283">
        <v>52515</v>
      </c>
      <c r="G5" s="283">
        <v>81589</v>
      </c>
      <c r="H5" s="283">
        <v>100922</v>
      </c>
      <c r="I5" s="283">
        <v>92534</v>
      </c>
      <c r="J5" s="283">
        <v>89497</v>
      </c>
      <c r="K5" s="283">
        <v>90541</v>
      </c>
      <c r="L5" s="283">
        <v>101296</v>
      </c>
      <c r="M5" s="283">
        <v>109235</v>
      </c>
      <c r="N5" s="283">
        <v>93605</v>
      </c>
      <c r="O5" s="283">
        <v>77475</v>
      </c>
      <c r="P5" s="283">
        <v>67748</v>
      </c>
      <c r="Q5" s="283">
        <v>78132</v>
      </c>
      <c r="R5" s="283">
        <v>65494</v>
      </c>
      <c r="S5" s="283">
        <v>47444</v>
      </c>
      <c r="T5" s="283">
        <v>27351</v>
      </c>
      <c r="U5" s="283">
        <v>10626</v>
      </c>
      <c r="V5" s="288">
        <v>2612</v>
      </c>
    </row>
    <row r="6" spans="1:22" s="180" customFormat="1" ht="17.100000000000001" customHeight="1">
      <c r="A6" s="182" t="s">
        <v>533</v>
      </c>
      <c r="B6" s="292">
        <v>864076</v>
      </c>
      <c r="C6" s="286">
        <v>35830</v>
      </c>
      <c r="D6" s="286">
        <v>41712</v>
      </c>
      <c r="E6" s="286">
        <v>43312</v>
      </c>
      <c r="F6" s="286">
        <v>43966</v>
      </c>
      <c r="G6" s="286">
        <v>47224</v>
      </c>
      <c r="H6" s="286">
        <v>44744</v>
      </c>
      <c r="I6" s="286">
        <v>46266</v>
      </c>
      <c r="J6" s="286">
        <v>52439</v>
      </c>
      <c r="K6" s="286">
        <v>57399</v>
      </c>
      <c r="L6" s="286">
        <v>67901</v>
      </c>
      <c r="M6" s="286">
        <v>74146</v>
      </c>
      <c r="N6" s="286">
        <v>60166</v>
      </c>
      <c r="O6" s="286">
        <v>47996</v>
      </c>
      <c r="P6" s="286">
        <v>40960</v>
      </c>
      <c r="Q6" s="286">
        <v>50076</v>
      </c>
      <c r="R6" s="286">
        <v>45925</v>
      </c>
      <c r="S6" s="286">
        <v>35594</v>
      </c>
      <c r="T6" s="286">
        <v>20061</v>
      </c>
      <c r="U6" s="286">
        <v>6913</v>
      </c>
      <c r="V6" s="287">
        <v>1445</v>
      </c>
    </row>
    <row r="7" spans="1:22" s="180" customFormat="1" ht="11.1" customHeight="1">
      <c r="A7" s="183" t="s">
        <v>534</v>
      </c>
      <c r="B7" s="293">
        <v>549696</v>
      </c>
      <c r="C7" s="283">
        <v>22968</v>
      </c>
      <c r="D7" s="283">
        <v>26210</v>
      </c>
      <c r="E7" s="283">
        <v>26941</v>
      </c>
      <c r="F7" s="283">
        <v>28162</v>
      </c>
      <c r="G7" s="283">
        <v>30408</v>
      </c>
      <c r="H7" s="283">
        <v>29438</v>
      </c>
      <c r="I7" s="283">
        <v>30389</v>
      </c>
      <c r="J7" s="283">
        <v>33772</v>
      </c>
      <c r="K7" s="283">
        <v>36650</v>
      </c>
      <c r="L7" s="283">
        <v>43555</v>
      </c>
      <c r="M7" s="283">
        <v>47659</v>
      </c>
      <c r="N7" s="283">
        <v>37950</v>
      </c>
      <c r="O7" s="283">
        <v>29760</v>
      </c>
      <c r="P7" s="283">
        <v>25272</v>
      </c>
      <c r="Q7" s="283">
        <v>31501</v>
      </c>
      <c r="R7" s="283">
        <v>29068</v>
      </c>
      <c r="S7" s="283">
        <v>22547</v>
      </c>
      <c r="T7" s="283">
        <v>12394</v>
      </c>
      <c r="U7" s="283">
        <v>4185</v>
      </c>
      <c r="V7" s="288">
        <v>868</v>
      </c>
    </row>
    <row r="8" spans="1:22" s="180" customFormat="1" ht="11.1" customHeight="1">
      <c r="A8" s="184" t="s">
        <v>535</v>
      </c>
      <c r="B8" s="289">
        <v>314380</v>
      </c>
      <c r="C8" s="290">
        <v>12862</v>
      </c>
      <c r="D8" s="290">
        <v>15502</v>
      </c>
      <c r="E8" s="290">
        <v>16371</v>
      </c>
      <c r="F8" s="290">
        <v>15804</v>
      </c>
      <c r="G8" s="290">
        <v>16815</v>
      </c>
      <c r="H8" s="290">
        <v>15306</v>
      </c>
      <c r="I8" s="290">
        <v>15876</v>
      </c>
      <c r="J8" s="290">
        <v>18667</v>
      </c>
      <c r="K8" s="290">
        <v>20749</v>
      </c>
      <c r="L8" s="290">
        <v>24346</v>
      </c>
      <c r="M8" s="290">
        <v>26488</v>
      </c>
      <c r="N8" s="290">
        <v>22216</v>
      </c>
      <c r="O8" s="290">
        <v>18236</v>
      </c>
      <c r="P8" s="290">
        <v>15688</v>
      </c>
      <c r="Q8" s="290">
        <v>18575</v>
      </c>
      <c r="R8" s="290">
        <v>16858</v>
      </c>
      <c r="S8" s="290">
        <v>13047</v>
      </c>
      <c r="T8" s="290">
        <v>7668</v>
      </c>
      <c r="U8" s="290">
        <v>2728</v>
      </c>
      <c r="V8" s="291">
        <v>578</v>
      </c>
    </row>
    <row r="9" spans="1:22" s="180" customFormat="1" ht="17.100000000000001" customHeight="1">
      <c r="A9" s="182" t="s">
        <v>536</v>
      </c>
      <c r="B9" s="292">
        <v>927555</v>
      </c>
      <c r="C9" s="286">
        <v>32750</v>
      </c>
      <c r="D9" s="286">
        <v>36684</v>
      </c>
      <c r="E9" s="286">
        <v>40419</v>
      </c>
      <c r="F9" s="286">
        <v>45092</v>
      </c>
      <c r="G9" s="286">
        <v>52520</v>
      </c>
      <c r="H9" s="286">
        <v>50419</v>
      </c>
      <c r="I9" s="286">
        <v>48443</v>
      </c>
      <c r="J9" s="286">
        <v>50719</v>
      </c>
      <c r="K9" s="286">
        <v>55252</v>
      </c>
      <c r="L9" s="286">
        <v>71439</v>
      </c>
      <c r="M9" s="286">
        <v>84258</v>
      </c>
      <c r="N9" s="286">
        <v>69473</v>
      </c>
      <c r="O9" s="286">
        <v>54898</v>
      </c>
      <c r="P9" s="286">
        <v>47357</v>
      </c>
      <c r="Q9" s="286">
        <v>59262</v>
      </c>
      <c r="R9" s="286">
        <v>54514</v>
      </c>
      <c r="S9" s="286">
        <v>43159</v>
      </c>
      <c r="T9" s="286">
        <v>22633</v>
      </c>
      <c r="U9" s="286">
        <v>6973</v>
      </c>
      <c r="V9" s="287">
        <v>1291</v>
      </c>
    </row>
    <row r="10" spans="1:22" s="180" customFormat="1" ht="11.1" customHeight="1">
      <c r="A10" s="183" t="s">
        <v>537</v>
      </c>
      <c r="B10" s="293">
        <v>535905</v>
      </c>
      <c r="C10" s="283">
        <v>18801</v>
      </c>
      <c r="D10" s="283">
        <v>21523</v>
      </c>
      <c r="E10" s="283">
        <v>23559</v>
      </c>
      <c r="F10" s="283">
        <v>26458</v>
      </c>
      <c r="G10" s="283">
        <v>29750</v>
      </c>
      <c r="H10" s="283">
        <v>27999</v>
      </c>
      <c r="I10" s="283">
        <v>27283</v>
      </c>
      <c r="J10" s="283">
        <v>28810</v>
      </c>
      <c r="K10" s="283">
        <v>31773</v>
      </c>
      <c r="L10" s="283">
        <v>41946</v>
      </c>
      <c r="M10" s="283">
        <v>48797</v>
      </c>
      <c r="N10" s="283">
        <v>40076</v>
      </c>
      <c r="O10" s="283">
        <v>31366</v>
      </c>
      <c r="P10" s="283">
        <v>27577</v>
      </c>
      <c r="Q10" s="283">
        <v>34635</v>
      </c>
      <c r="R10" s="283">
        <v>32096</v>
      </c>
      <c r="S10" s="283">
        <v>25426</v>
      </c>
      <c r="T10" s="283">
        <v>13200</v>
      </c>
      <c r="U10" s="283">
        <v>4070</v>
      </c>
      <c r="V10" s="288">
        <v>760</v>
      </c>
    </row>
    <row r="11" spans="1:22" s="180" customFormat="1" ht="11.1" customHeight="1">
      <c r="A11" s="184" t="s">
        <v>538</v>
      </c>
      <c r="B11" s="289">
        <v>391650</v>
      </c>
      <c r="C11" s="290">
        <v>13949</v>
      </c>
      <c r="D11" s="290">
        <v>15161</v>
      </c>
      <c r="E11" s="290">
        <v>16861</v>
      </c>
      <c r="F11" s="290">
        <v>18634</v>
      </c>
      <c r="G11" s="290">
        <v>22770</v>
      </c>
      <c r="H11" s="290">
        <v>22421</v>
      </c>
      <c r="I11" s="290">
        <v>21159</v>
      </c>
      <c r="J11" s="290">
        <v>21908</v>
      </c>
      <c r="K11" s="290">
        <v>23479</v>
      </c>
      <c r="L11" s="290">
        <v>29494</v>
      </c>
      <c r="M11" s="290">
        <v>35462</v>
      </c>
      <c r="N11" s="290">
        <v>29396</v>
      </c>
      <c r="O11" s="290">
        <v>23531</v>
      </c>
      <c r="P11" s="290">
        <v>19781</v>
      </c>
      <c r="Q11" s="290">
        <v>24626</v>
      </c>
      <c r="R11" s="290">
        <v>22419</v>
      </c>
      <c r="S11" s="290">
        <v>17733</v>
      </c>
      <c r="T11" s="290">
        <v>9433</v>
      </c>
      <c r="U11" s="290">
        <v>2903</v>
      </c>
      <c r="V11" s="291">
        <v>530</v>
      </c>
    </row>
    <row r="12" spans="1:22" s="180" customFormat="1" ht="17.100000000000001" customHeight="1">
      <c r="A12" s="181" t="s">
        <v>539</v>
      </c>
      <c r="B12" s="293">
        <v>272176</v>
      </c>
      <c r="C12" s="283">
        <v>9105</v>
      </c>
      <c r="D12" s="283">
        <v>11068</v>
      </c>
      <c r="E12" s="283">
        <v>12115</v>
      </c>
      <c r="F12" s="283">
        <v>13305</v>
      </c>
      <c r="G12" s="283">
        <v>15159</v>
      </c>
      <c r="H12" s="283">
        <v>13449</v>
      </c>
      <c r="I12" s="283">
        <v>12893</v>
      </c>
      <c r="J12" s="283">
        <v>13834</v>
      </c>
      <c r="K12" s="283">
        <v>15113</v>
      </c>
      <c r="L12" s="283">
        <v>19323</v>
      </c>
      <c r="M12" s="283">
        <v>23070</v>
      </c>
      <c r="N12" s="283">
        <v>19573</v>
      </c>
      <c r="O12" s="283">
        <v>17088</v>
      </c>
      <c r="P12" s="283">
        <v>15820</v>
      </c>
      <c r="Q12" s="283">
        <v>19275</v>
      </c>
      <c r="R12" s="283">
        <v>17576</v>
      </c>
      <c r="S12" s="283">
        <v>13991</v>
      </c>
      <c r="T12" s="283">
        <v>7412</v>
      </c>
      <c r="U12" s="283">
        <v>2478</v>
      </c>
      <c r="V12" s="288">
        <v>530</v>
      </c>
    </row>
    <row r="13" spans="1:22" s="180" customFormat="1" ht="20.100000000000001" customHeight="1">
      <c r="A13" s="182" t="s">
        <v>540</v>
      </c>
      <c r="B13" s="292">
        <v>798436</v>
      </c>
      <c r="C13" s="286">
        <v>28764</v>
      </c>
      <c r="D13" s="286">
        <v>34036</v>
      </c>
      <c r="E13" s="286">
        <v>38457</v>
      </c>
      <c r="F13" s="286">
        <v>42349</v>
      </c>
      <c r="G13" s="286">
        <v>46930</v>
      </c>
      <c r="H13" s="286">
        <v>42741</v>
      </c>
      <c r="I13" s="286">
        <v>40667</v>
      </c>
      <c r="J13" s="286">
        <v>43241</v>
      </c>
      <c r="K13" s="286">
        <v>47829</v>
      </c>
      <c r="L13" s="286">
        <v>61728</v>
      </c>
      <c r="M13" s="286">
        <v>70021</v>
      </c>
      <c r="N13" s="286">
        <v>56443</v>
      </c>
      <c r="O13" s="286">
        <v>46425</v>
      </c>
      <c r="P13" s="286">
        <v>41239</v>
      </c>
      <c r="Q13" s="286">
        <v>51285</v>
      </c>
      <c r="R13" s="286">
        <v>45893</v>
      </c>
      <c r="S13" s="286">
        <v>34962</v>
      </c>
      <c r="T13" s="286">
        <v>18202</v>
      </c>
      <c r="U13" s="286">
        <v>6038</v>
      </c>
      <c r="V13" s="287">
        <v>1184</v>
      </c>
    </row>
    <row r="14" spans="1:22" s="180" customFormat="1" ht="11.1" customHeight="1">
      <c r="A14" s="183" t="s">
        <v>541</v>
      </c>
      <c r="B14" s="293">
        <v>541630</v>
      </c>
      <c r="C14" s="283">
        <v>19946</v>
      </c>
      <c r="D14" s="283">
        <v>23227</v>
      </c>
      <c r="E14" s="283">
        <v>26244</v>
      </c>
      <c r="F14" s="283">
        <v>28470</v>
      </c>
      <c r="G14" s="283">
        <v>31422</v>
      </c>
      <c r="H14" s="283">
        <v>28945</v>
      </c>
      <c r="I14" s="283">
        <v>28018</v>
      </c>
      <c r="J14" s="283">
        <v>29944</v>
      </c>
      <c r="K14" s="283">
        <v>33136</v>
      </c>
      <c r="L14" s="283">
        <v>42683</v>
      </c>
      <c r="M14" s="283">
        <v>48097</v>
      </c>
      <c r="N14" s="283">
        <v>37978</v>
      </c>
      <c r="O14" s="283">
        <v>30730</v>
      </c>
      <c r="P14" s="283">
        <v>27093</v>
      </c>
      <c r="Q14" s="283">
        <v>33956</v>
      </c>
      <c r="R14" s="283">
        <v>30846</v>
      </c>
      <c r="S14" s="283">
        <v>23626</v>
      </c>
      <c r="T14" s="283">
        <v>12351</v>
      </c>
      <c r="U14" s="283">
        <v>4133</v>
      </c>
      <c r="V14" s="288">
        <v>786</v>
      </c>
    </row>
    <row r="15" spans="1:22" s="180" customFormat="1" ht="11.1" customHeight="1">
      <c r="A15" s="184" t="s">
        <v>542</v>
      </c>
      <c r="B15" s="289">
        <v>256806</v>
      </c>
      <c r="C15" s="290">
        <v>8818</v>
      </c>
      <c r="D15" s="290">
        <v>10809</v>
      </c>
      <c r="E15" s="290">
        <v>12214</v>
      </c>
      <c r="F15" s="290">
        <v>13879</v>
      </c>
      <c r="G15" s="290">
        <v>15508</v>
      </c>
      <c r="H15" s="290">
        <v>13796</v>
      </c>
      <c r="I15" s="290">
        <v>12649</v>
      </c>
      <c r="J15" s="290">
        <v>13297</v>
      </c>
      <c r="K15" s="290">
        <v>14694</v>
      </c>
      <c r="L15" s="290">
        <v>19045</v>
      </c>
      <c r="M15" s="290">
        <v>21923</v>
      </c>
      <c r="N15" s="290">
        <v>18465</v>
      </c>
      <c r="O15" s="290">
        <v>15695</v>
      </c>
      <c r="P15" s="290">
        <v>14147</v>
      </c>
      <c r="Q15" s="290">
        <v>17329</v>
      </c>
      <c r="R15" s="290">
        <v>15048</v>
      </c>
      <c r="S15" s="290">
        <v>11336</v>
      </c>
      <c r="T15" s="290">
        <v>5851</v>
      </c>
      <c r="U15" s="290">
        <v>1905</v>
      </c>
      <c r="V15" s="291">
        <v>398</v>
      </c>
    </row>
    <row r="16" spans="1:22" s="180" customFormat="1" ht="17.100000000000001" customHeight="1">
      <c r="A16" s="185" t="s">
        <v>186</v>
      </c>
      <c r="B16" s="294">
        <v>1332998</v>
      </c>
      <c r="C16" s="295">
        <v>46376</v>
      </c>
      <c r="D16" s="295">
        <v>48026</v>
      </c>
      <c r="E16" s="295">
        <v>49979</v>
      </c>
      <c r="F16" s="295">
        <v>52515</v>
      </c>
      <c r="G16" s="295">
        <v>81589</v>
      </c>
      <c r="H16" s="295">
        <v>100922</v>
      </c>
      <c r="I16" s="295">
        <v>92534</v>
      </c>
      <c r="J16" s="295">
        <v>89497</v>
      </c>
      <c r="K16" s="295">
        <v>90541</v>
      </c>
      <c r="L16" s="295">
        <v>101296</v>
      </c>
      <c r="M16" s="295">
        <v>109235</v>
      </c>
      <c r="N16" s="295">
        <v>93605</v>
      </c>
      <c r="O16" s="295">
        <v>77475</v>
      </c>
      <c r="P16" s="295">
        <v>67748</v>
      </c>
      <c r="Q16" s="295">
        <v>78132</v>
      </c>
      <c r="R16" s="295">
        <v>65494</v>
      </c>
      <c r="S16" s="295">
        <v>47444</v>
      </c>
      <c r="T16" s="295">
        <v>27351</v>
      </c>
      <c r="U16" s="295">
        <v>10626</v>
      </c>
      <c r="V16" s="296">
        <v>2612</v>
      </c>
    </row>
    <row r="17" spans="1:22" s="180" customFormat="1" ht="11.1" customHeight="1">
      <c r="A17" s="186" t="s">
        <v>543</v>
      </c>
      <c r="B17" s="294">
        <v>51849</v>
      </c>
      <c r="C17" s="295">
        <v>1724</v>
      </c>
      <c r="D17" s="295">
        <v>1968</v>
      </c>
      <c r="E17" s="295">
        <v>2065</v>
      </c>
      <c r="F17" s="295">
        <v>2141</v>
      </c>
      <c r="G17" s="295">
        <v>2900</v>
      </c>
      <c r="H17" s="295">
        <v>3744</v>
      </c>
      <c r="I17" s="295">
        <v>3568</v>
      </c>
      <c r="J17" s="295">
        <v>3590</v>
      </c>
      <c r="K17" s="295">
        <v>3737</v>
      </c>
      <c r="L17" s="295">
        <v>4031</v>
      </c>
      <c r="M17" s="295">
        <v>4255</v>
      </c>
      <c r="N17" s="295">
        <v>3601</v>
      </c>
      <c r="O17" s="295">
        <v>3039</v>
      </c>
      <c r="P17" s="295">
        <v>2804</v>
      </c>
      <c r="Q17" s="295">
        <v>3185</v>
      </c>
      <c r="R17" s="295">
        <v>2477</v>
      </c>
      <c r="S17" s="295">
        <v>1647</v>
      </c>
      <c r="T17" s="295">
        <v>903</v>
      </c>
      <c r="U17" s="295">
        <v>376</v>
      </c>
      <c r="V17" s="296">
        <v>93</v>
      </c>
    </row>
    <row r="18" spans="1:22" s="180" customFormat="1" ht="11.1" customHeight="1">
      <c r="A18" s="186" t="s">
        <v>544</v>
      </c>
      <c r="B18" s="294">
        <v>38829</v>
      </c>
      <c r="C18" s="295">
        <v>1802</v>
      </c>
      <c r="D18" s="295">
        <v>1666</v>
      </c>
      <c r="E18" s="295">
        <v>1525</v>
      </c>
      <c r="F18" s="295">
        <v>1381</v>
      </c>
      <c r="G18" s="295">
        <v>2174</v>
      </c>
      <c r="H18" s="295">
        <v>3457</v>
      </c>
      <c r="I18" s="295">
        <v>3342</v>
      </c>
      <c r="J18" s="295">
        <v>3194</v>
      </c>
      <c r="K18" s="295">
        <v>3252</v>
      </c>
      <c r="L18" s="295">
        <v>3319</v>
      </c>
      <c r="M18" s="295">
        <v>3109</v>
      </c>
      <c r="N18" s="295">
        <v>2495</v>
      </c>
      <c r="O18" s="295">
        <v>1899</v>
      </c>
      <c r="P18" s="295">
        <v>1490</v>
      </c>
      <c r="Q18" s="295">
        <v>1617</v>
      </c>
      <c r="R18" s="295">
        <v>1346</v>
      </c>
      <c r="S18" s="295">
        <v>936</v>
      </c>
      <c r="T18" s="295">
        <v>573</v>
      </c>
      <c r="U18" s="295">
        <v>200</v>
      </c>
      <c r="V18" s="296">
        <v>53</v>
      </c>
    </row>
    <row r="19" spans="1:22" s="180" customFormat="1" ht="11.1" customHeight="1">
      <c r="A19" s="186" t="s">
        <v>545</v>
      </c>
      <c r="B19" s="294">
        <v>30979</v>
      </c>
      <c r="C19" s="295">
        <v>1021</v>
      </c>
      <c r="D19" s="295">
        <v>1147</v>
      </c>
      <c r="E19" s="295">
        <v>1358</v>
      </c>
      <c r="F19" s="295">
        <v>1390</v>
      </c>
      <c r="G19" s="295">
        <v>1794</v>
      </c>
      <c r="H19" s="295">
        <v>1950</v>
      </c>
      <c r="I19" s="295">
        <v>1747</v>
      </c>
      <c r="J19" s="295">
        <v>1757</v>
      </c>
      <c r="K19" s="295">
        <v>1983</v>
      </c>
      <c r="L19" s="295">
        <v>2364</v>
      </c>
      <c r="M19" s="295">
        <v>2661</v>
      </c>
      <c r="N19" s="295">
        <v>2322</v>
      </c>
      <c r="O19" s="295">
        <v>1909</v>
      </c>
      <c r="P19" s="295">
        <v>1751</v>
      </c>
      <c r="Q19" s="295">
        <v>2010</v>
      </c>
      <c r="R19" s="295">
        <v>1642</v>
      </c>
      <c r="S19" s="295">
        <v>1186</v>
      </c>
      <c r="T19" s="295">
        <v>678</v>
      </c>
      <c r="U19" s="295">
        <v>247</v>
      </c>
      <c r="V19" s="296">
        <v>62</v>
      </c>
    </row>
    <row r="20" spans="1:22" s="180" customFormat="1" ht="11.1" customHeight="1">
      <c r="A20" s="186" t="s">
        <v>546</v>
      </c>
      <c r="B20" s="294">
        <v>51946</v>
      </c>
      <c r="C20" s="295">
        <v>2083</v>
      </c>
      <c r="D20" s="295">
        <v>2178</v>
      </c>
      <c r="E20" s="295">
        <v>1918</v>
      </c>
      <c r="F20" s="295">
        <v>1605</v>
      </c>
      <c r="G20" s="295">
        <v>3701</v>
      </c>
      <c r="H20" s="295">
        <v>5408</v>
      </c>
      <c r="I20" s="295">
        <v>4962</v>
      </c>
      <c r="J20" s="295">
        <v>4900</v>
      </c>
      <c r="K20" s="295">
        <v>4599</v>
      </c>
      <c r="L20" s="295">
        <v>4413</v>
      </c>
      <c r="M20" s="295">
        <v>4023</v>
      </c>
      <c r="N20" s="295">
        <v>3051</v>
      </c>
      <c r="O20" s="295">
        <v>2234</v>
      </c>
      <c r="P20" s="295">
        <v>1821</v>
      </c>
      <c r="Q20" s="295">
        <v>1899</v>
      </c>
      <c r="R20" s="295">
        <v>1454</v>
      </c>
      <c r="S20" s="295">
        <v>965</v>
      </c>
      <c r="T20" s="295">
        <v>507</v>
      </c>
      <c r="U20" s="295">
        <v>191</v>
      </c>
      <c r="V20" s="296">
        <v>36</v>
      </c>
    </row>
    <row r="21" spans="1:22" s="180" customFormat="1" ht="11.1" customHeight="1">
      <c r="A21" s="186" t="s">
        <v>547</v>
      </c>
      <c r="B21" s="294">
        <v>38659</v>
      </c>
      <c r="C21" s="295">
        <v>1184</v>
      </c>
      <c r="D21" s="295">
        <v>1285</v>
      </c>
      <c r="E21" s="295">
        <v>1460</v>
      </c>
      <c r="F21" s="295">
        <v>1527</v>
      </c>
      <c r="G21" s="295">
        <v>2381</v>
      </c>
      <c r="H21" s="295">
        <v>2793</v>
      </c>
      <c r="I21" s="295">
        <v>2443</v>
      </c>
      <c r="J21" s="295">
        <v>2321</v>
      </c>
      <c r="K21" s="295">
        <v>2460</v>
      </c>
      <c r="L21" s="295">
        <v>2868</v>
      </c>
      <c r="M21" s="295">
        <v>3194</v>
      </c>
      <c r="N21" s="295">
        <v>2768</v>
      </c>
      <c r="O21" s="295">
        <v>2393</v>
      </c>
      <c r="P21" s="295">
        <v>2123</v>
      </c>
      <c r="Q21" s="295">
        <v>2437</v>
      </c>
      <c r="R21" s="295">
        <v>2085</v>
      </c>
      <c r="S21" s="295">
        <v>1637</v>
      </c>
      <c r="T21" s="295">
        <v>909</v>
      </c>
      <c r="U21" s="295">
        <v>321</v>
      </c>
      <c r="V21" s="296">
        <v>71</v>
      </c>
    </row>
    <row r="22" spans="1:22" s="180" customFormat="1" ht="11.1" customHeight="1">
      <c r="A22" s="186" t="s">
        <v>548</v>
      </c>
      <c r="B22" s="294">
        <v>28823</v>
      </c>
      <c r="C22" s="295">
        <v>841</v>
      </c>
      <c r="D22" s="295">
        <v>956</v>
      </c>
      <c r="E22" s="295">
        <v>1107</v>
      </c>
      <c r="F22" s="295">
        <v>1271</v>
      </c>
      <c r="G22" s="295">
        <v>1555</v>
      </c>
      <c r="H22" s="295">
        <v>1543</v>
      </c>
      <c r="I22" s="295">
        <v>1447</v>
      </c>
      <c r="J22" s="295">
        <v>1548</v>
      </c>
      <c r="K22" s="295">
        <v>1633</v>
      </c>
      <c r="L22" s="295">
        <v>2144</v>
      </c>
      <c r="M22" s="295">
        <v>2445</v>
      </c>
      <c r="N22" s="295">
        <v>2129</v>
      </c>
      <c r="O22" s="295">
        <v>1839</v>
      </c>
      <c r="P22" s="295">
        <v>1772</v>
      </c>
      <c r="Q22" s="295">
        <v>2224</v>
      </c>
      <c r="R22" s="295">
        <v>1920</v>
      </c>
      <c r="S22" s="295">
        <v>1330</v>
      </c>
      <c r="T22" s="295">
        <v>736</v>
      </c>
      <c r="U22" s="295">
        <v>297</v>
      </c>
      <c r="V22" s="296">
        <v>85</v>
      </c>
    </row>
    <row r="23" spans="1:22" s="180" customFormat="1" ht="11.1" customHeight="1">
      <c r="A23" s="186" t="s">
        <v>195</v>
      </c>
      <c r="B23" s="294">
        <v>39238</v>
      </c>
      <c r="C23" s="295">
        <v>1836</v>
      </c>
      <c r="D23" s="295">
        <v>2106</v>
      </c>
      <c r="E23" s="295">
        <v>1983</v>
      </c>
      <c r="F23" s="295">
        <v>1825</v>
      </c>
      <c r="G23" s="295">
        <v>2148</v>
      </c>
      <c r="H23" s="295">
        <v>2612</v>
      </c>
      <c r="I23" s="295">
        <v>2702</v>
      </c>
      <c r="J23" s="295">
        <v>2941</v>
      </c>
      <c r="K23" s="295">
        <v>3092</v>
      </c>
      <c r="L23" s="295">
        <v>3200</v>
      </c>
      <c r="M23" s="295">
        <v>3088</v>
      </c>
      <c r="N23" s="295">
        <v>2647</v>
      </c>
      <c r="O23" s="295">
        <v>2214</v>
      </c>
      <c r="P23" s="295">
        <v>1795</v>
      </c>
      <c r="Q23" s="295">
        <v>1839</v>
      </c>
      <c r="R23" s="295">
        <v>1389</v>
      </c>
      <c r="S23" s="295">
        <v>928</v>
      </c>
      <c r="T23" s="295">
        <v>582</v>
      </c>
      <c r="U23" s="295">
        <v>244</v>
      </c>
      <c r="V23" s="296">
        <v>66</v>
      </c>
    </row>
    <row r="24" spans="1:22" s="180" customFormat="1" ht="11.1" customHeight="1">
      <c r="A24" s="186" t="s">
        <v>549</v>
      </c>
      <c r="B24" s="294">
        <v>41722</v>
      </c>
      <c r="C24" s="295">
        <v>1060</v>
      </c>
      <c r="D24" s="295">
        <v>888</v>
      </c>
      <c r="E24" s="295">
        <v>743</v>
      </c>
      <c r="F24" s="295">
        <v>907</v>
      </c>
      <c r="G24" s="295">
        <v>3959</v>
      </c>
      <c r="H24" s="295">
        <v>6058</v>
      </c>
      <c r="I24" s="295">
        <v>4859</v>
      </c>
      <c r="J24" s="295">
        <v>3850</v>
      </c>
      <c r="K24" s="295">
        <v>3212</v>
      </c>
      <c r="L24" s="295">
        <v>2867</v>
      </c>
      <c r="M24" s="295">
        <v>2712</v>
      </c>
      <c r="N24" s="295">
        <v>2249</v>
      </c>
      <c r="O24" s="295">
        <v>1806</v>
      </c>
      <c r="P24" s="295">
        <v>1638</v>
      </c>
      <c r="Q24" s="295">
        <v>1823</v>
      </c>
      <c r="R24" s="295">
        <v>1428</v>
      </c>
      <c r="S24" s="295">
        <v>936</v>
      </c>
      <c r="T24" s="295">
        <v>507</v>
      </c>
      <c r="U24" s="295">
        <v>184</v>
      </c>
      <c r="V24" s="296">
        <v>36</v>
      </c>
    </row>
    <row r="25" spans="1:22" s="187" customFormat="1" ht="11.1" customHeight="1">
      <c r="A25" s="186" t="s">
        <v>197</v>
      </c>
      <c r="B25" s="294">
        <v>46749</v>
      </c>
      <c r="C25" s="295">
        <v>1552</v>
      </c>
      <c r="D25" s="295">
        <v>1626</v>
      </c>
      <c r="E25" s="295">
        <v>1884</v>
      </c>
      <c r="F25" s="295">
        <v>2197</v>
      </c>
      <c r="G25" s="295">
        <v>3148</v>
      </c>
      <c r="H25" s="295">
        <v>3377</v>
      </c>
      <c r="I25" s="295">
        <v>2958</v>
      </c>
      <c r="J25" s="295">
        <v>2729</v>
      </c>
      <c r="K25" s="295">
        <v>2872</v>
      </c>
      <c r="L25" s="295">
        <v>3643</v>
      </c>
      <c r="M25" s="295">
        <v>4094</v>
      </c>
      <c r="N25" s="295">
        <v>3295</v>
      </c>
      <c r="O25" s="295">
        <v>2599</v>
      </c>
      <c r="P25" s="295">
        <v>2394</v>
      </c>
      <c r="Q25" s="295">
        <v>2913</v>
      </c>
      <c r="R25" s="295">
        <v>2381</v>
      </c>
      <c r="S25" s="295">
        <v>1687</v>
      </c>
      <c r="T25" s="295">
        <v>979</v>
      </c>
      <c r="U25" s="295">
        <v>340</v>
      </c>
      <c r="V25" s="296">
        <v>81</v>
      </c>
    </row>
    <row r="26" spans="1:22" s="187" customFormat="1" ht="11.1" customHeight="1">
      <c r="A26" s="186" t="s">
        <v>198</v>
      </c>
      <c r="B26" s="294">
        <v>86078</v>
      </c>
      <c r="C26" s="295">
        <v>2590</v>
      </c>
      <c r="D26" s="295">
        <v>2521</v>
      </c>
      <c r="E26" s="295">
        <v>2865</v>
      </c>
      <c r="F26" s="295">
        <v>3292</v>
      </c>
      <c r="G26" s="295">
        <v>6139</v>
      </c>
      <c r="H26" s="295">
        <v>7737</v>
      </c>
      <c r="I26" s="295">
        <v>6668</v>
      </c>
      <c r="J26" s="295">
        <v>6026</v>
      </c>
      <c r="K26" s="295">
        <v>5715</v>
      </c>
      <c r="L26" s="295">
        <v>6356</v>
      </c>
      <c r="M26" s="295">
        <v>6854</v>
      </c>
      <c r="N26" s="295">
        <v>5867</v>
      </c>
      <c r="O26" s="295">
        <v>4826</v>
      </c>
      <c r="P26" s="295">
        <v>4250</v>
      </c>
      <c r="Q26" s="295">
        <v>4880</v>
      </c>
      <c r="R26" s="295">
        <v>4050</v>
      </c>
      <c r="S26" s="295">
        <v>3010</v>
      </c>
      <c r="T26" s="295">
        <v>1668</v>
      </c>
      <c r="U26" s="295">
        <v>617</v>
      </c>
      <c r="V26" s="296">
        <v>145</v>
      </c>
    </row>
    <row r="27" spans="1:22" s="187" customFormat="1" ht="11.1" customHeight="1">
      <c r="A27" s="186" t="s">
        <v>550</v>
      </c>
      <c r="B27" s="294">
        <v>40327</v>
      </c>
      <c r="C27" s="295">
        <v>1323</v>
      </c>
      <c r="D27" s="295">
        <v>1411</v>
      </c>
      <c r="E27" s="295">
        <v>1485</v>
      </c>
      <c r="F27" s="295">
        <v>1613</v>
      </c>
      <c r="G27" s="295">
        <v>2620</v>
      </c>
      <c r="H27" s="295">
        <v>3312</v>
      </c>
      <c r="I27" s="295">
        <v>2933</v>
      </c>
      <c r="J27" s="295">
        <v>2704</v>
      </c>
      <c r="K27" s="295">
        <v>2727</v>
      </c>
      <c r="L27" s="295">
        <v>2993</v>
      </c>
      <c r="M27" s="295">
        <v>3224</v>
      </c>
      <c r="N27" s="295">
        <v>2742</v>
      </c>
      <c r="O27" s="295">
        <v>2341</v>
      </c>
      <c r="P27" s="295">
        <v>2004</v>
      </c>
      <c r="Q27" s="295">
        <v>2356</v>
      </c>
      <c r="R27" s="295">
        <v>1933</v>
      </c>
      <c r="S27" s="295">
        <v>1327</v>
      </c>
      <c r="T27" s="295">
        <v>837</v>
      </c>
      <c r="U27" s="295">
        <v>354</v>
      </c>
      <c r="V27" s="296">
        <v>87</v>
      </c>
    </row>
    <row r="28" spans="1:22" s="187" customFormat="1" ht="11.1" customHeight="1">
      <c r="A28" s="186" t="s">
        <v>551</v>
      </c>
      <c r="B28" s="294">
        <v>60176</v>
      </c>
      <c r="C28" s="295">
        <v>1876</v>
      </c>
      <c r="D28" s="295">
        <v>1774</v>
      </c>
      <c r="E28" s="295">
        <v>1951</v>
      </c>
      <c r="F28" s="295">
        <v>2368</v>
      </c>
      <c r="G28" s="295">
        <v>4347</v>
      </c>
      <c r="H28" s="295">
        <v>4599</v>
      </c>
      <c r="I28" s="295">
        <v>3851</v>
      </c>
      <c r="J28" s="295">
        <v>3489</v>
      </c>
      <c r="K28" s="295">
        <v>3374</v>
      </c>
      <c r="L28" s="295">
        <v>4017</v>
      </c>
      <c r="M28" s="295">
        <v>4557</v>
      </c>
      <c r="N28" s="295">
        <v>4100</v>
      </c>
      <c r="O28" s="295">
        <v>3667</v>
      </c>
      <c r="P28" s="295">
        <v>3468</v>
      </c>
      <c r="Q28" s="295">
        <v>4020</v>
      </c>
      <c r="R28" s="295">
        <v>3504</v>
      </c>
      <c r="S28" s="295">
        <v>2746</v>
      </c>
      <c r="T28" s="295">
        <v>1654</v>
      </c>
      <c r="U28" s="295">
        <v>647</v>
      </c>
      <c r="V28" s="296">
        <v>165</v>
      </c>
    </row>
    <row r="29" spans="1:22" s="187" customFormat="1" ht="11.1" customHeight="1">
      <c r="A29" s="186" t="s">
        <v>552</v>
      </c>
      <c r="B29" s="294">
        <v>42560</v>
      </c>
      <c r="C29" s="295">
        <v>1524</v>
      </c>
      <c r="D29" s="295">
        <v>1592</v>
      </c>
      <c r="E29" s="295">
        <v>1624</v>
      </c>
      <c r="F29" s="295">
        <v>1705</v>
      </c>
      <c r="G29" s="295">
        <v>2436</v>
      </c>
      <c r="H29" s="295">
        <v>2759</v>
      </c>
      <c r="I29" s="295">
        <v>2523</v>
      </c>
      <c r="J29" s="295">
        <v>2538</v>
      </c>
      <c r="K29" s="295">
        <v>2685</v>
      </c>
      <c r="L29" s="295">
        <v>3082</v>
      </c>
      <c r="M29" s="295">
        <v>3442</v>
      </c>
      <c r="N29" s="295">
        <v>2927</v>
      </c>
      <c r="O29" s="295">
        <v>2576</v>
      </c>
      <c r="P29" s="295">
        <v>2360</v>
      </c>
      <c r="Q29" s="295">
        <v>2870</v>
      </c>
      <c r="R29" s="295">
        <v>2448</v>
      </c>
      <c r="S29" s="295">
        <v>1777</v>
      </c>
      <c r="T29" s="295">
        <v>1112</v>
      </c>
      <c r="U29" s="295">
        <v>463</v>
      </c>
      <c r="V29" s="296">
        <v>119</v>
      </c>
    </row>
    <row r="30" spans="1:22" s="187" customFormat="1" ht="11.1" customHeight="1">
      <c r="A30" s="186" t="s">
        <v>553</v>
      </c>
      <c r="B30" s="294">
        <v>79217</v>
      </c>
      <c r="C30" s="295">
        <v>3083</v>
      </c>
      <c r="D30" s="295">
        <v>3317</v>
      </c>
      <c r="E30" s="295">
        <v>3464</v>
      </c>
      <c r="F30" s="295">
        <v>3615</v>
      </c>
      <c r="G30" s="295">
        <v>4093</v>
      </c>
      <c r="H30" s="295">
        <v>4788</v>
      </c>
      <c r="I30" s="295">
        <v>4809</v>
      </c>
      <c r="J30" s="295">
        <v>5150</v>
      </c>
      <c r="K30" s="295">
        <v>5517</v>
      </c>
      <c r="L30" s="295">
        <v>6410</v>
      </c>
      <c r="M30" s="295">
        <v>6858</v>
      </c>
      <c r="N30" s="295">
        <v>5636</v>
      </c>
      <c r="O30" s="295">
        <v>4526</v>
      </c>
      <c r="P30" s="295">
        <v>3971</v>
      </c>
      <c r="Q30" s="295">
        <v>4646</v>
      </c>
      <c r="R30" s="295">
        <v>4008</v>
      </c>
      <c r="S30" s="295">
        <v>2876</v>
      </c>
      <c r="T30" s="295">
        <v>1665</v>
      </c>
      <c r="U30" s="295">
        <v>648</v>
      </c>
      <c r="V30" s="296">
        <v>138</v>
      </c>
    </row>
    <row r="31" spans="1:22" s="187" customFormat="1" ht="11.1" customHeight="1">
      <c r="A31" s="188" t="s">
        <v>203</v>
      </c>
      <c r="B31" s="294">
        <v>51401</v>
      </c>
      <c r="C31" s="295">
        <v>2216</v>
      </c>
      <c r="D31" s="295">
        <v>2561</v>
      </c>
      <c r="E31" s="295">
        <v>2495</v>
      </c>
      <c r="F31" s="295">
        <v>2404</v>
      </c>
      <c r="G31" s="295">
        <v>2774</v>
      </c>
      <c r="H31" s="295">
        <v>2900</v>
      </c>
      <c r="I31" s="295">
        <v>2899</v>
      </c>
      <c r="J31" s="295">
        <v>3257</v>
      </c>
      <c r="K31" s="295">
        <v>3475</v>
      </c>
      <c r="L31" s="295">
        <v>3922</v>
      </c>
      <c r="M31" s="295">
        <v>4048</v>
      </c>
      <c r="N31" s="295">
        <v>3604</v>
      </c>
      <c r="O31" s="295">
        <v>3211</v>
      </c>
      <c r="P31" s="295">
        <v>2742</v>
      </c>
      <c r="Q31" s="295">
        <v>2940</v>
      </c>
      <c r="R31" s="295">
        <v>2451</v>
      </c>
      <c r="S31" s="295">
        <v>1756</v>
      </c>
      <c r="T31" s="295">
        <v>1114</v>
      </c>
      <c r="U31" s="295">
        <v>496</v>
      </c>
      <c r="V31" s="296">
        <v>137</v>
      </c>
    </row>
    <row r="32" spans="1:22" s="187" customFormat="1" ht="11.1" customHeight="1">
      <c r="A32" s="188" t="s">
        <v>554</v>
      </c>
      <c r="B32" s="294">
        <v>70432</v>
      </c>
      <c r="C32" s="295">
        <v>2571</v>
      </c>
      <c r="D32" s="295">
        <v>2661</v>
      </c>
      <c r="E32" s="295">
        <v>2809</v>
      </c>
      <c r="F32" s="295">
        <v>3064</v>
      </c>
      <c r="G32" s="295">
        <v>4052</v>
      </c>
      <c r="H32" s="295">
        <v>4578</v>
      </c>
      <c r="I32" s="295">
        <v>4160</v>
      </c>
      <c r="J32" s="295">
        <v>4158</v>
      </c>
      <c r="K32" s="295">
        <v>4416</v>
      </c>
      <c r="L32" s="295">
        <v>5145</v>
      </c>
      <c r="M32" s="295">
        <v>5878</v>
      </c>
      <c r="N32" s="295">
        <v>5256</v>
      </c>
      <c r="O32" s="295">
        <v>4408</v>
      </c>
      <c r="P32" s="295">
        <v>3740</v>
      </c>
      <c r="Q32" s="295">
        <v>4366</v>
      </c>
      <c r="R32" s="295">
        <v>3731</v>
      </c>
      <c r="S32" s="295">
        <v>2820</v>
      </c>
      <c r="T32" s="295">
        <v>1708</v>
      </c>
      <c r="U32" s="295">
        <v>728</v>
      </c>
      <c r="V32" s="296">
        <v>184</v>
      </c>
    </row>
    <row r="33" spans="1:22" s="187" customFormat="1" ht="11.1" customHeight="1">
      <c r="A33" s="188" t="s">
        <v>205</v>
      </c>
      <c r="B33" s="294">
        <v>60029</v>
      </c>
      <c r="C33" s="295">
        <v>2359</v>
      </c>
      <c r="D33" s="295">
        <v>2324</v>
      </c>
      <c r="E33" s="295">
        <v>2418</v>
      </c>
      <c r="F33" s="295">
        <v>2609</v>
      </c>
      <c r="G33" s="295">
        <v>3292</v>
      </c>
      <c r="H33" s="295">
        <v>3468</v>
      </c>
      <c r="I33" s="295">
        <v>3397</v>
      </c>
      <c r="J33" s="295">
        <v>3514</v>
      </c>
      <c r="K33" s="295">
        <v>3651</v>
      </c>
      <c r="L33" s="295">
        <v>4287</v>
      </c>
      <c r="M33" s="295">
        <v>4897</v>
      </c>
      <c r="N33" s="295">
        <v>4428</v>
      </c>
      <c r="O33" s="295">
        <v>3835</v>
      </c>
      <c r="P33" s="295">
        <v>3255</v>
      </c>
      <c r="Q33" s="295">
        <v>3856</v>
      </c>
      <c r="R33" s="295">
        <v>3372</v>
      </c>
      <c r="S33" s="295">
        <v>2590</v>
      </c>
      <c r="T33" s="295">
        <v>1614</v>
      </c>
      <c r="U33" s="295">
        <v>675</v>
      </c>
      <c r="V33" s="296">
        <v>189</v>
      </c>
    </row>
    <row r="34" spans="1:22" s="187" customFormat="1" ht="11.1" customHeight="1">
      <c r="A34" s="188" t="s">
        <v>555</v>
      </c>
      <c r="B34" s="294">
        <v>60658</v>
      </c>
      <c r="C34" s="295">
        <v>1043</v>
      </c>
      <c r="D34" s="295">
        <v>1111</v>
      </c>
      <c r="E34" s="295">
        <v>1319</v>
      </c>
      <c r="F34" s="295">
        <v>1663</v>
      </c>
      <c r="G34" s="295">
        <v>3226</v>
      </c>
      <c r="H34" s="295">
        <v>3267</v>
      </c>
      <c r="I34" s="295">
        <v>2758</v>
      </c>
      <c r="J34" s="295">
        <v>2648</v>
      </c>
      <c r="K34" s="295">
        <v>2852</v>
      </c>
      <c r="L34" s="295">
        <v>3655</v>
      </c>
      <c r="M34" s="295">
        <v>4683</v>
      </c>
      <c r="N34" s="295">
        <v>4591</v>
      </c>
      <c r="O34" s="295">
        <v>4587</v>
      </c>
      <c r="P34" s="295">
        <v>5080</v>
      </c>
      <c r="Q34" s="295">
        <v>6410</v>
      </c>
      <c r="R34" s="295">
        <v>5352</v>
      </c>
      <c r="S34" s="295">
        <v>3712</v>
      </c>
      <c r="T34" s="295">
        <v>1899</v>
      </c>
      <c r="U34" s="295">
        <v>680</v>
      </c>
      <c r="V34" s="296">
        <v>124</v>
      </c>
    </row>
    <row r="35" spans="1:22" s="187" customFormat="1" ht="11.1" customHeight="1">
      <c r="A35" s="188" t="s">
        <v>556</v>
      </c>
      <c r="B35" s="294">
        <v>92670</v>
      </c>
      <c r="C35" s="295">
        <v>3007</v>
      </c>
      <c r="D35" s="295">
        <v>2966</v>
      </c>
      <c r="E35" s="295">
        <v>3026</v>
      </c>
      <c r="F35" s="295">
        <v>3245</v>
      </c>
      <c r="G35" s="295">
        <v>6473</v>
      </c>
      <c r="H35" s="295">
        <v>8737</v>
      </c>
      <c r="I35" s="295">
        <v>7406</v>
      </c>
      <c r="J35" s="295">
        <v>6712</v>
      </c>
      <c r="K35" s="295">
        <v>6567</v>
      </c>
      <c r="L35" s="295">
        <v>7259</v>
      </c>
      <c r="M35" s="295">
        <v>7818</v>
      </c>
      <c r="N35" s="295">
        <v>6490</v>
      </c>
      <c r="O35" s="295">
        <v>5165</v>
      </c>
      <c r="P35" s="295">
        <v>4221</v>
      </c>
      <c r="Q35" s="295">
        <v>4704</v>
      </c>
      <c r="R35" s="295">
        <v>3951</v>
      </c>
      <c r="S35" s="295">
        <v>2716</v>
      </c>
      <c r="T35" s="295">
        <v>1491</v>
      </c>
      <c r="U35" s="295">
        <v>547</v>
      </c>
      <c r="V35" s="296">
        <v>166</v>
      </c>
    </row>
    <row r="36" spans="1:22" s="187" customFormat="1" ht="11.1" customHeight="1">
      <c r="A36" s="188" t="s">
        <v>557</v>
      </c>
      <c r="B36" s="294">
        <v>52465</v>
      </c>
      <c r="C36" s="295">
        <v>2372</v>
      </c>
      <c r="D36" s="295">
        <v>2587</v>
      </c>
      <c r="E36" s="295">
        <v>2908</v>
      </c>
      <c r="F36" s="295">
        <v>2842</v>
      </c>
      <c r="G36" s="295">
        <v>2642</v>
      </c>
      <c r="H36" s="295">
        <v>2828</v>
      </c>
      <c r="I36" s="295">
        <v>3090</v>
      </c>
      <c r="J36" s="295">
        <v>3311</v>
      </c>
      <c r="K36" s="295">
        <v>3589</v>
      </c>
      <c r="L36" s="295">
        <v>4315</v>
      </c>
      <c r="M36" s="295">
        <v>4619</v>
      </c>
      <c r="N36" s="295">
        <v>3840</v>
      </c>
      <c r="O36" s="295">
        <v>2954</v>
      </c>
      <c r="P36" s="295">
        <v>2336</v>
      </c>
      <c r="Q36" s="295">
        <v>2574</v>
      </c>
      <c r="R36" s="295">
        <v>2264</v>
      </c>
      <c r="S36" s="295">
        <v>1802</v>
      </c>
      <c r="T36" s="295">
        <v>1087</v>
      </c>
      <c r="U36" s="295">
        <v>411</v>
      </c>
      <c r="V36" s="296">
        <v>93</v>
      </c>
    </row>
    <row r="37" spans="1:22" s="187" customFormat="1" ht="11.1" customHeight="1">
      <c r="A37" s="188" t="s">
        <v>209</v>
      </c>
      <c r="B37" s="294">
        <v>56376</v>
      </c>
      <c r="C37" s="295">
        <v>1694</v>
      </c>
      <c r="D37" s="295">
        <v>1946</v>
      </c>
      <c r="E37" s="295">
        <v>2262</v>
      </c>
      <c r="F37" s="295">
        <v>2346</v>
      </c>
      <c r="G37" s="295">
        <v>2780</v>
      </c>
      <c r="H37" s="295">
        <v>2994</v>
      </c>
      <c r="I37" s="295">
        <v>3020</v>
      </c>
      <c r="J37" s="295">
        <v>3128</v>
      </c>
      <c r="K37" s="295">
        <v>3475</v>
      </c>
      <c r="L37" s="295">
        <v>4180</v>
      </c>
      <c r="M37" s="295">
        <v>4761</v>
      </c>
      <c r="N37" s="295">
        <v>4161</v>
      </c>
      <c r="O37" s="295">
        <v>3569</v>
      </c>
      <c r="P37" s="295">
        <v>3434</v>
      </c>
      <c r="Q37" s="295">
        <v>4440</v>
      </c>
      <c r="R37" s="295">
        <v>3675</v>
      </c>
      <c r="S37" s="295">
        <v>2524</v>
      </c>
      <c r="T37" s="295">
        <v>1344</v>
      </c>
      <c r="U37" s="295">
        <v>520</v>
      </c>
      <c r="V37" s="296">
        <v>125</v>
      </c>
    </row>
    <row r="38" spans="1:22" s="187" customFormat="1" ht="11.1" customHeight="1">
      <c r="A38" s="186" t="s">
        <v>558</v>
      </c>
      <c r="B38" s="294">
        <v>87584</v>
      </c>
      <c r="C38" s="295">
        <v>2907</v>
      </c>
      <c r="D38" s="295">
        <v>3205</v>
      </c>
      <c r="E38" s="295">
        <v>3781</v>
      </c>
      <c r="F38" s="295">
        <v>4239</v>
      </c>
      <c r="G38" s="295">
        <v>5037</v>
      </c>
      <c r="H38" s="295">
        <v>5243</v>
      </c>
      <c r="I38" s="295">
        <v>4710</v>
      </c>
      <c r="J38" s="295">
        <v>4609</v>
      </c>
      <c r="K38" s="295">
        <v>4854</v>
      </c>
      <c r="L38" s="295">
        <v>6287</v>
      </c>
      <c r="M38" s="295">
        <v>7773</v>
      </c>
      <c r="N38" s="295">
        <v>7087</v>
      </c>
      <c r="O38" s="295">
        <v>5707</v>
      </c>
      <c r="P38" s="295">
        <v>4525</v>
      </c>
      <c r="Q38" s="295">
        <v>5272</v>
      </c>
      <c r="R38" s="295">
        <v>4900</v>
      </c>
      <c r="S38" s="295">
        <v>4014</v>
      </c>
      <c r="T38" s="295">
        <v>2359</v>
      </c>
      <c r="U38" s="295">
        <v>854</v>
      </c>
      <c r="V38" s="296">
        <v>222</v>
      </c>
    </row>
    <row r="39" spans="1:22" s="187" customFormat="1" ht="11.1" customHeight="1">
      <c r="A39" s="186" t="s">
        <v>559</v>
      </c>
      <c r="B39" s="294">
        <v>70665</v>
      </c>
      <c r="C39" s="295">
        <v>2620</v>
      </c>
      <c r="D39" s="295">
        <v>2392</v>
      </c>
      <c r="E39" s="295">
        <v>1978</v>
      </c>
      <c r="F39" s="295">
        <v>1827</v>
      </c>
      <c r="G39" s="295">
        <v>4224</v>
      </c>
      <c r="H39" s="295">
        <v>6937</v>
      </c>
      <c r="I39" s="295">
        <v>6766</v>
      </c>
      <c r="J39" s="295">
        <v>6407</v>
      </c>
      <c r="K39" s="295">
        <v>6126</v>
      </c>
      <c r="L39" s="295">
        <v>6114</v>
      </c>
      <c r="M39" s="295">
        <v>5923</v>
      </c>
      <c r="N39" s="295">
        <v>4842</v>
      </c>
      <c r="O39" s="295">
        <v>3631</v>
      </c>
      <c r="P39" s="295">
        <v>2805</v>
      </c>
      <c r="Q39" s="295">
        <v>2904</v>
      </c>
      <c r="R39" s="295">
        <v>2287</v>
      </c>
      <c r="S39" s="295">
        <v>1548</v>
      </c>
      <c r="T39" s="295">
        <v>883</v>
      </c>
      <c r="U39" s="295">
        <v>366</v>
      </c>
      <c r="V39" s="296">
        <v>84</v>
      </c>
    </row>
    <row r="40" spans="1:22" s="187" customFormat="1" ht="11.1" customHeight="1">
      <c r="A40" s="188" t="s">
        <v>560</v>
      </c>
      <c r="B40" s="294">
        <v>53566</v>
      </c>
      <c r="C40" s="295">
        <v>2090</v>
      </c>
      <c r="D40" s="295">
        <v>1839</v>
      </c>
      <c r="E40" s="295">
        <v>1551</v>
      </c>
      <c r="F40" s="295">
        <v>1437</v>
      </c>
      <c r="G40" s="295">
        <v>3695</v>
      </c>
      <c r="H40" s="295">
        <v>5832</v>
      </c>
      <c r="I40" s="295">
        <v>5516</v>
      </c>
      <c r="J40" s="295">
        <v>5016</v>
      </c>
      <c r="K40" s="295">
        <v>4678</v>
      </c>
      <c r="L40" s="295">
        <v>4427</v>
      </c>
      <c r="M40" s="295">
        <v>4319</v>
      </c>
      <c r="N40" s="295">
        <v>3475</v>
      </c>
      <c r="O40" s="295">
        <v>2543</v>
      </c>
      <c r="P40" s="295">
        <v>1970</v>
      </c>
      <c r="Q40" s="295">
        <v>1946</v>
      </c>
      <c r="R40" s="295">
        <v>1447</v>
      </c>
      <c r="S40" s="295">
        <v>973</v>
      </c>
      <c r="T40" s="295">
        <v>542</v>
      </c>
      <c r="U40" s="295">
        <v>219</v>
      </c>
      <c r="V40" s="296">
        <v>49</v>
      </c>
    </row>
    <row r="41" spans="1:22" s="187" customFormat="1" ht="17.100000000000001" customHeight="1">
      <c r="A41" s="189" t="s">
        <v>561</v>
      </c>
      <c r="B41" s="297">
        <v>386093</v>
      </c>
      <c r="C41" s="298">
        <v>13976</v>
      </c>
      <c r="D41" s="298">
        <v>16543</v>
      </c>
      <c r="E41" s="298">
        <v>18496</v>
      </c>
      <c r="F41" s="298">
        <v>19933</v>
      </c>
      <c r="G41" s="298">
        <v>21831</v>
      </c>
      <c r="H41" s="298">
        <v>20735</v>
      </c>
      <c r="I41" s="298">
        <v>20184</v>
      </c>
      <c r="J41" s="298">
        <v>21540</v>
      </c>
      <c r="K41" s="298">
        <v>23699</v>
      </c>
      <c r="L41" s="298">
        <v>30685</v>
      </c>
      <c r="M41" s="298">
        <v>34155</v>
      </c>
      <c r="N41" s="298">
        <v>26733</v>
      </c>
      <c r="O41" s="298">
        <v>21268</v>
      </c>
      <c r="P41" s="298">
        <v>19072</v>
      </c>
      <c r="Q41" s="298">
        <v>24251</v>
      </c>
      <c r="R41" s="298">
        <v>22561</v>
      </c>
      <c r="S41" s="298">
        <v>17539</v>
      </c>
      <c r="T41" s="298">
        <v>9265</v>
      </c>
      <c r="U41" s="298">
        <v>3051</v>
      </c>
      <c r="V41" s="299">
        <v>576</v>
      </c>
    </row>
    <row r="42" spans="1:22" s="187" customFormat="1" ht="11.1" customHeight="1">
      <c r="A42" s="188" t="s">
        <v>562</v>
      </c>
      <c r="B42" s="294">
        <v>74013</v>
      </c>
      <c r="C42" s="295">
        <v>2573</v>
      </c>
      <c r="D42" s="295">
        <v>2780</v>
      </c>
      <c r="E42" s="295">
        <v>2847</v>
      </c>
      <c r="F42" s="295">
        <v>3309</v>
      </c>
      <c r="G42" s="295">
        <v>4446</v>
      </c>
      <c r="H42" s="295">
        <v>5039</v>
      </c>
      <c r="I42" s="295">
        <v>4746</v>
      </c>
      <c r="J42" s="295">
        <v>4573</v>
      </c>
      <c r="K42" s="295">
        <v>4535</v>
      </c>
      <c r="L42" s="295">
        <v>5702</v>
      </c>
      <c r="M42" s="295">
        <v>6317</v>
      </c>
      <c r="N42" s="295">
        <v>5271</v>
      </c>
      <c r="O42" s="295">
        <v>4463</v>
      </c>
      <c r="P42" s="295">
        <v>3912</v>
      </c>
      <c r="Q42" s="295">
        <v>4552</v>
      </c>
      <c r="R42" s="295">
        <v>3876</v>
      </c>
      <c r="S42" s="295">
        <v>2805</v>
      </c>
      <c r="T42" s="295">
        <v>1553</v>
      </c>
      <c r="U42" s="295">
        <v>582</v>
      </c>
      <c r="V42" s="296">
        <v>133</v>
      </c>
    </row>
    <row r="43" spans="1:22" s="187" customFormat="1" ht="11.1" customHeight="1">
      <c r="A43" s="188" t="s">
        <v>563</v>
      </c>
      <c r="B43" s="294">
        <v>56497</v>
      </c>
      <c r="C43" s="295">
        <v>2158</v>
      </c>
      <c r="D43" s="295">
        <v>2548</v>
      </c>
      <c r="E43" s="295">
        <v>2941</v>
      </c>
      <c r="F43" s="295">
        <v>3093</v>
      </c>
      <c r="G43" s="295">
        <v>3287</v>
      </c>
      <c r="H43" s="295">
        <v>2959</v>
      </c>
      <c r="I43" s="295">
        <v>2815</v>
      </c>
      <c r="J43" s="295">
        <v>3013</v>
      </c>
      <c r="K43" s="295">
        <v>3440</v>
      </c>
      <c r="L43" s="295">
        <v>4733</v>
      </c>
      <c r="M43" s="295">
        <v>5042</v>
      </c>
      <c r="N43" s="295">
        <v>3905</v>
      </c>
      <c r="O43" s="295">
        <v>2947</v>
      </c>
      <c r="P43" s="295">
        <v>2700</v>
      </c>
      <c r="Q43" s="295">
        <v>3450</v>
      </c>
      <c r="R43" s="295">
        <v>3320</v>
      </c>
      <c r="S43" s="295">
        <v>2524</v>
      </c>
      <c r="T43" s="295">
        <v>1207</v>
      </c>
      <c r="U43" s="295">
        <v>340</v>
      </c>
      <c r="V43" s="296">
        <v>75</v>
      </c>
    </row>
    <row r="44" spans="1:22" s="187" customFormat="1" ht="11.1" customHeight="1">
      <c r="A44" s="188" t="s">
        <v>564</v>
      </c>
      <c r="B44" s="294">
        <v>40028</v>
      </c>
      <c r="C44" s="295">
        <v>1625</v>
      </c>
      <c r="D44" s="295">
        <v>1833</v>
      </c>
      <c r="E44" s="295">
        <v>1998</v>
      </c>
      <c r="F44" s="295">
        <v>1964</v>
      </c>
      <c r="G44" s="295">
        <v>2096</v>
      </c>
      <c r="H44" s="295">
        <v>1943</v>
      </c>
      <c r="I44" s="295">
        <v>1982</v>
      </c>
      <c r="J44" s="295">
        <v>2217</v>
      </c>
      <c r="K44" s="295">
        <v>2428</v>
      </c>
      <c r="L44" s="295">
        <v>3051</v>
      </c>
      <c r="M44" s="295">
        <v>3437</v>
      </c>
      <c r="N44" s="295">
        <v>2636</v>
      </c>
      <c r="O44" s="295">
        <v>2189</v>
      </c>
      <c r="P44" s="295">
        <v>2033</v>
      </c>
      <c r="Q44" s="295">
        <v>2592</v>
      </c>
      <c r="R44" s="295">
        <v>2508</v>
      </c>
      <c r="S44" s="295">
        <v>1993</v>
      </c>
      <c r="T44" s="295">
        <v>1086</v>
      </c>
      <c r="U44" s="295">
        <v>350</v>
      </c>
      <c r="V44" s="296">
        <v>66</v>
      </c>
    </row>
    <row r="45" spans="1:22" s="187" customFormat="1" ht="11.1" customHeight="1">
      <c r="A45" s="188" t="s">
        <v>546</v>
      </c>
      <c r="B45" s="294">
        <v>63450</v>
      </c>
      <c r="C45" s="295">
        <v>2295</v>
      </c>
      <c r="D45" s="295">
        <v>2877</v>
      </c>
      <c r="E45" s="295">
        <v>3207</v>
      </c>
      <c r="F45" s="295">
        <v>3501</v>
      </c>
      <c r="G45" s="295">
        <v>3707</v>
      </c>
      <c r="H45" s="295">
        <v>3338</v>
      </c>
      <c r="I45" s="295">
        <v>3300</v>
      </c>
      <c r="J45" s="295">
        <v>3484</v>
      </c>
      <c r="K45" s="295">
        <v>3985</v>
      </c>
      <c r="L45" s="295">
        <v>5204</v>
      </c>
      <c r="M45" s="295">
        <v>5841</v>
      </c>
      <c r="N45" s="295">
        <v>4445</v>
      </c>
      <c r="O45" s="295">
        <v>3498</v>
      </c>
      <c r="P45" s="295">
        <v>3110</v>
      </c>
      <c r="Q45" s="295">
        <v>3851</v>
      </c>
      <c r="R45" s="295">
        <v>3279</v>
      </c>
      <c r="S45" s="295">
        <v>2574</v>
      </c>
      <c r="T45" s="295">
        <v>1382</v>
      </c>
      <c r="U45" s="295">
        <v>474</v>
      </c>
      <c r="V45" s="296">
        <v>97</v>
      </c>
    </row>
    <row r="46" spans="1:22" s="187" customFormat="1" ht="11.1" customHeight="1">
      <c r="A46" s="188" t="s">
        <v>565</v>
      </c>
      <c r="B46" s="294">
        <v>60790</v>
      </c>
      <c r="C46" s="295">
        <v>1659</v>
      </c>
      <c r="D46" s="295">
        <v>2494</v>
      </c>
      <c r="E46" s="295">
        <v>2969</v>
      </c>
      <c r="F46" s="295">
        <v>3319</v>
      </c>
      <c r="G46" s="295">
        <v>2972</v>
      </c>
      <c r="H46" s="295">
        <v>2224</v>
      </c>
      <c r="I46" s="295">
        <v>2202</v>
      </c>
      <c r="J46" s="295">
        <v>2786</v>
      </c>
      <c r="K46" s="295">
        <v>3381</v>
      </c>
      <c r="L46" s="295">
        <v>4695</v>
      </c>
      <c r="M46" s="295">
        <v>5259</v>
      </c>
      <c r="N46" s="295">
        <v>4122</v>
      </c>
      <c r="O46" s="295">
        <v>3329</v>
      </c>
      <c r="P46" s="295">
        <v>3291</v>
      </c>
      <c r="Q46" s="295">
        <v>4726</v>
      </c>
      <c r="R46" s="295">
        <v>4811</v>
      </c>
      <c r="S46" s="295">
        <v>3886</v>
      </c>
      <c r="T46" s="295">
        <v>1961</v>
      </c>
      <c r="U46" s="295">
        <v>611</v>
      </c>
      <c r="V46" s="296">
        <v>94</v>
      </c>
    </row>
    <row r="47" spans="1:22" s="187" customFormat="1" ht="11.1" customHeight="1">
      <c r="A47" s="188" t="s">
        <v>559</v>
      </c>
      <c r="B47" s="294">
        <v>73622</v>
      </c>
      <c r="C47" s="295">
        <v>3078</v>
      </c>
      <c r="D47" s="295">
        <v>3262</v>
      </c>
      <c r="E47" s="295">
        <v>3647</v>
      </c>
      <c r="F47" s="295">
        <v>3735</v>
      </c>
      <c r="G47" s="295">
        <v>4259</v>
      </c>
      <c r="H47" s="295">
        <v>4405</v>
      </c>
      <c r="I47" s="295">
        <v>4377</v>
      </c>
      <c r="J47" s="295">
        <v>4608</v>
      </c>
      <c r="K47" s="295">
        <v>4812</v>
      </c>
      <c r="L47" s="295">
        <v>5864</v>
      </c>
      <c r="M47" s="295">
        <v>6739</v>
      </c>
      <c r="N47" s="295">
        <v>5226</v>
      </c>
      <c r="O47" s="295">
        <v>3924</v>
      </c>
      <c r="P47" s="295">
        <v>3141</v>
      </c>
      <c r="Q47" s="295">
        <v>3874</v>
      </c>
      <c r="R47" s="295">
        <v>3517</v>
      </c>
      <c r="S47" s="295">
        <v>2860</v>
      </c>
      <c r="T47" s="295">
        <v>1667</v>
      </c>
      <c r="U47" s="295">
        <v>541</v>
      </c>
      <c r="V47" s="296">
        <v>85</v>
      </c>
    </row>
    <row r="48" spans="1:22" s="187" customFormat="1" ht="11.1" customHeight="1">
      <c r="A48" s="190" t="s">
        <v>566</v>
      </c>
      <c r="B48" s="300">
        <v>17693</v>
      </c>
      <c r="C48" s="301">
        <v>588</v>
      </c>
      <c r="D48" s="301">
        <v>748</v>
      </c>
      <c r="E48" s="301">
        <v>888</v>
      </c>
      <c r="F48" s="301">
        <v>1012</v>
      </c>
      <c r="G48" s="301">
        <v>1064</v>
      </c>
      <c r="H48" s="301">
        <v>828</v>
      </c>
      <c r="I48" s="301">
        <v>762</v>
      </c>
      <c r="J48" s="301">
        <v>859</v>
      </c>
      <c r="K48" s="301">
        <v>1119</v>
      </c>
      <c r="L48" s="301">
        <v>1436</v>
      </c>
      <c r="M48" s="301">
        <v>1520</v>
      </c>
      <c r="N48" s="301">
        <v>1129</v>
      </c>
      <c r="O48" s="301">
        <v>919</v>
      </c>
      <c r="P48" s="301">
        <v>884</v>
      </c>
      <c r="Q48" s="301">
        <v>1205</v>
      </c>
      <c r="R48" s="301">
        <v>1248</v>
      </c>
      <c r="S48" s="301">
        <v>897</v>
      </c>
      <c r="T48" s="301">
        <v>409</v>
      </c>
      <c r="U48" s="301">
        <v>154</v>
      </c>
      <c r="V48" s="302">
        <v>26</v>
      </c>
    </row>
    <row r="49" spans="1:22" s="180" customFormat="1" ht="12" customHeight="1">
      <c r="A49" s="384" t="s">
        <v>567</v>
      </c>
      <c r="B49" s="384"/>
      <c r="C49" s="384"/>
      <c r="D49" s="384"/>
      <c r="E49" s="384"/>
      <c r="F49" s="384"/>
      <c r="G49" s="384"/>
      <c r="H49" s="384"/>
      <c r="I49" s="384"/>
      <c r="J49" s="384"/>
      <c r="K49" s="384"/>
      <c r="L49" s="384"/>
      <c r="M49" s="384"/>
      <c r="N49" s="384"/>
      <c r="O49" s="384"/>
      <c r="P49" s="384"/>
      <c r="Q49" s="384"/>
      <c r="R49" s="384"/>
      <c r="S49" s="384"/>
      <c r="T49" s="384"/>
      <c r="U49" s="384"/>
      <c r="V49" s="384"/>
    </row>
    <row r="50" spans="1:22" ht="12" customHeight="1">
      <c r="A50" s="385" t="s">
        <v>568</v>
      </c>
      <c r="B50" s="385"/>
      <c r="C50" s="385"/>
      <c r="D50" s="385"/>
      <c r="E50" s="385"/>
      <c r="F50" s="385"/>
      <c r="G50" s="385"/>
      <c r="H50" s="385"/>
      <c r="I50" s="385"/>
      <c r="J50" s="385"/>
      <c r="K50" s="385"/>
      <c r="L50" s="385"/>
      <c r="M50" s="385"/>
      <c r="N50" s="385"/>
      <c r="O50" s="385"/>
      <c r="P50" s="385"/>
      <c r="Q50" s="385"/>
      <c r="R50" s="385"/>
      <c r="S50" s="385"/>
      <c r="T50" s="385"/>
      <c r="U50" s="385"/>
      <c r="V50" s="385"/>
    </row>
  </sheetData>
  <mergeCells count="5">
    <mergeCell ref="A1:V1"/>
    <mergeCell ref="A2:B2"/>
    <mergeCell ref="L2:M2"/>
    <mergeCell ref="A49:V49"/>
    <mergeCell ref="A50:V50"/>
  </mergeCells>
  <phoneticPr fontId="4"/>
  <dataValidations count="1">
    <dataValidation imeMode="off" allowBlank="1" showInputMessage="1" showErrorMessage="1" sqref="B51:V1048576 W1:XFD1048576 A1:A1048576 B2:V48" xr:uid="{00000000-0002-0000-1400-000000000000}"/>
  </dataValidations>
  <pageMargins left="0.7" right="0.7" top="0.75" bottom="0.75" header="0.3" footer="0.3"/>
  <pageSetup paperSize="9" scale="8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V45"/>
  <sheetViews>
    <sheetView zoomScaleNormal="100" workbookViewId="0">
      <selection sqref="A1:V1"/>
    </sheetView>
  </sheetViews>
  <sheetFormatPr defaultColWidth="13.21875" defaultRowHeight="17.399999999999999"/>
  <cols>
    <col min="1" max="1" width="10.88671875" style="191" customWidth="1"/>
    <col min="2" max="2" width="8.88671875" style="168" customWidth="1"/>
    <col min="3" max="4" width="7.109375" style="168" customWidth="1"/>
    <col min="5" max="5" width="7.109375" style="192" customWidth="1"/>
    <col min="6" max="6" width="7.109375" style="168" customWidth="1"/>
    <col min="7" max="7" width="7.109375" style="192" customWidth="1"/>
    <col min="8" max="22" width="7.109375" style="168" customWidth="1"/>
    <col min="23" max="16384" width="13.21875" style="168"/>
  </cols>
  <sheetData>
    <row r="1" spans="1:22">
      <c r="A1" s="381" t="s">
        <v>650</v>
      </c>
      <c r="B1" s="381"/>
      <c r="C1" s="381"/>
      <c r="D1" s="381"/>
      <c r="E1" s="381"/>
      <c r="F1" s="381"/>
      <c r="G1" s="381"/>
      <c r="H1" s="381"/>
      <c r="I1" s="381"/>
      <c r="J1" s="381"/>
      <c r="K1" s="381"/>
      <c r="L1" s="381"/>
      <c r="M1" s="381"/>
      <c r="N1" s="381"/>
      <c r="O1" s="381"/>
      <c r="P1" s="381"/>
      <c r="Q1" s="381"/>
      <c r="R1" s="381"/>
      <c r="S1" s="381"/>
      <c r="T1" s="381"/>
      <c r="U1" s="381"/>
      <c r="V1" s="381"/>
    </row>
    <row r="2" spans="1:22" ht="24" customHeight="1">
      <c r="A2" s="382" t="s">
        <v>644</v>
      </c>
      <c r="B2" s="382"/>
      <c r="C2" s="169"/>
      <c r="D2" s="170"/>
      <c r="E2" s="170"/>
      <c r="F2" s="170"/>
      <c r="G2" s="171"/>
      <c r="H2" s="170"/>
      <c r="I2" s="170"/>
      <c r="J2" s="170"/>
      <c r="K2" s="170"/>
      <c r="L2" s="383"/>
      <c r="M2" s="383"/>
      <c r="T2" s="172"/>
      <c r="U2" s="172"/>
      <c r="V2" s="172" t="s">
        <v>511</v>
      </c>
    </row>
    <row r="3" spans="1:22" s="193" customFormat="1" ht="12.9" customHeight="1">
      <c r="A3" s="173" t="s">
        <v>328</v>
      </c>
      <c r="B3" s="174" t="s">
        <v>227</v>
      </c>
      <c r="C3" s="173" t="s">
        <v>569</v>
      </c>
      <c r="D3" s="173" t="s">
        <v>570</v>
      </c>
      <c r="E3" s="174" t="s">
        <v>514</v>
      </c>
      <c r="F3" s="176" t="s">
        <v>515</v>
      </c>
      <c r="G3" s="176" t="s">
        <v>516</v>
      </c>
      <c r="H3" s="176" t="s">
        <v>517</v>
      </c>
      <c r="I3" s="176" t="s">
        <v>518</v>
      </c>
      <c r="J3" s="176" t="s">
        <v>519</v>
      </c>
      <c r="K3" s="176" t="s">
        <v>520</v>
      </c>
      <c r="L3" s="176" t="s">
        <v>521</v>
      </c>
      <c r="M3" s="177" t="s">
        <v>522</v>
      </c>
      <c r="N3" s="173" t="s">
        <v>523</v>
      </c>
      <c r="O3" s="173" t="s">
        <v>524</v>
      </c>
      <c r="P3" s="173" t="s">
        <v>525</v>
      </c>
      <c r="Q3" s="173" t="s">
        <v>526</v>
      </c>
      <c r="R3" s="173" t="s">
        <v>527</v>
      </c>
      <c r="S3" s="173" t="s">
        <v>528</v>
      </c>
      <c r="T3" s="173" t="s">
        <v>529</v>
      </c>
      <c r="U3" s="173" t="s">
        <v>530</v>
      </c>
      <c r="V3" s="173" t="s">
        <v>425</v>
      </c>
    </row>
    <row r="4" spans="1:22" s="187" customFormat="1" ht="17.100000000000001" customHeight="1">
      <c r="A4" s="194" t="s">
        <v>571</v>
      </c>
      <c r="B4" s="294">
        <v>88115</v>
      </c>
      <c r="C4" s="295">
        <v>3340</v>
      </c>
      <c r="D4" s="295">
        <v>3760</v>
      </c>
      <c r="E4" s="295">
        <v>4231</v>
      </c>
      <c r="F4" s="295">
        <v>4614</v>
      </c>
      <c r="G4" s="295">
        <v>5299</v>
      </c>
      <c r="H4" s="295">
        <v>5128</v>
      </c>
      <c r="I4" s="295">
        <v>4696</v>
      </c>
      <c r="J4" s="295">
        <v>4650</v>
      </c>
      <c r="K4" s="295">
        <v>5048</v>
      </c>
      <c r="L4" s="295">
        <v>6298</v>
      </c>
      <c r="M4" s="295">
        <v>7351</v>
      </c>
      <c r="N4" s="295">
        <v>6376</v>
      </c>
      <c r="O4" s="295">
        <v>5409</v>
      </c>
      <c r="P4" s="295">
        <v>4822</v>
      </c>
      <c r="Q4" s="295">
        <v>5794</v>
      </c>
      <c r="R4" s="295">
        <v>4887</v>
      </c>
      <c r="S4" s="295">
        <v>3718</v>
      </c>
      <c r="T4" s="295">
        <v>1918</v>
      </c>
      <c r="U4" s="295">
        <v>639</v>
      </c>
      <c r="V4" s="299">
        <v>138</v>
      </c>
    </row>
    <row r="5" spans="1:22" s="187" customFormat="1" ht="12" customHeight="1">
      <c r="A5" s="194" t="s">
        <v>572</v>
      </c>
      <c r="B5" s="294">
        <v>187347</v>
      </c>
      <c r="C5" s="295">
        <v>8042</v>
      </c>
      <c r="D5" s="295">
        <v>9445</v>
      </c>
      <c r="E5" s="295">
        <v>9734</v>
      </c>
      <c r="F5" s="295">
        <v>9108</v>
      </c>
      <c r="G5" s="295">
        <v>9610</v>
      </c>
      <c r="H5" s="295">
        <v>9422</v>
      </c>
      <c r="I5" s="295">
        <v>9973</v>
      </c>
      <c r="J5" s="295">
        <v>11362</v>
      </c>
      <c r="K5" s="295">
        <v>12679</v>
      </c>
      <c r="L5" s="295">
        <v>14653</v>
      </c>
      <c r="M5" s="295">
        <v>16127</v>
      </c>
      <c r="N5" s="295">
        <v>13537</v>
      </c>
      <c r="O5" s="295">
        <v>10924</v>
      </c>
      <c r="P5" s="295">
        <v>9058</v>
      </c>
      <c r="Q5" s="295">
        <v>10498</v>
      </c>
      <c r="R5" s="295">
        <v>9529</v>
      </c>
      <c r="S5" s="295">
        <v>7323</v>
      </c>
      <c r="T5" s="295">
        <v>4448</v>
      </c>
      <c r="U5" s="295">
        <v>1570</v>
      </c>
      <c r="V5" s="296">
        <v>304</v>
      </c>
    </row>
    <row r="6" spans="1:22" s="187" customFormat="1" ht="12" customHeight="1">
      <c r="A6" s="194" t="s">
        <v>573</v>
      </c>
      <c r="B6" s="294">
        <v>49389</v>
      </c>
      <c r="C6" s="295">
        <v>1897</v>
      </c>
      <c r="D6" s="295">
        <v>2199</v>
      </c>
      <c r="E6" s="295">
        <v>2340</v>
      </c>
      <c r="F6" s="295">
        <v>2526</v>
      </c>
      <c r="G6" s="295">
        <v>2957</v>
      </c>
      <c r="H6" s="295">
        <v>2649</v>
      </c>
      <c r="I6" s="295">
        <v>2665</v>
      </c>
      <c r="J6" s="295">
        <v>2882</v>
      </c>
      <c r="K6" s="295">
        <v>3083</v>
      </c>
      <c r="L6" s="295">
        <v>3729</v>
      </c>
      <c r="M6" s="295">
        <v>4029</v>
      </c>
      <c r="N6" s="295">
        <v>3540</v>
      </c>
      <c r="O6" s="295">
        <v>2956</v>
      </c>
      <c r="P6" s="295">
        <v>2476</v>
      </c>
      <c r="Q6" s="295">
        <v>2936</v>
      </c>
      <c r="R6" s="295">
        <v>2640</v>
      </c>
      <c r="S6" s="295">
        <v>2029</v>
      </c>
      <c r="T6" s="295">
        <v>1255</v>
      </c>
      <c r="U6" s="295">
        <v>483</v>
      </c>
      <c r="V6" s="296">
        <v>115</v>
      </c>
    </row>
    <row r="7" spans="1:22" s="187" customFormat="1" ht="12" customHeight="1">
      <c r="A7" s="194" t="s">
        <v>574</v>
      </c>
      <c r="B7" s="294">
        <v>187800</v>
      </c>
      <c r="C7" s="295">
        <v>8362</v>
      </c>
      <c r="D7" s="295">
        <v>9552</v>
      </c>
      <c r="E7" s="295">
        <v>9555</v>
      </c>
      <c r="F7" s="295">
        <v>9417</v>
      </c>
      <c r="G7" s="295">
        <v>11037</v>
      </c>
      <c r="H7" s="295">
        <v>10794</v>
      </c>
      <c r="I7" s="295">
        <v>11037</v>
      </c>
      <c r="J7" s="295">
        <v>12012</v>
      </c>
      <c r="K7" s="295">
        <v>13067</v>
      </c>
      <c r="L7" s="295">
        <v>14670</v>
      </c>
      <c r="M7" s="295">
        <v>15886</v>
      </c>
      <c r="N7" s="295">
        <v>12975</v>
      </c>
      <c r="O7" s="295">
        <v>10312</v>
      </c>
      <c r="P7" s="295">
        <v>8246</v>
      </c>
      <c r="Q7" s="295">
        <v>9910</v>
      </c>
      <c r="R7" s="295">
        <v>9003</v>
      </c>
      <c r="S7" s="295">
        <v>6431</v>
      </c>
      <c r="T7" s="295">
        <v>3847</v>
      </c>
      <c r="U7" s="295">
        <v>1394</v>
      </c>
      <c r="V7" s="296">
        <v>291</v>
      </c>
    </row>
    <row r="8" spans="1:22" s="187" customFormat="1" ht="12" customHeight="1">
      <c r="A8" s="194" t="s">
        <v>575</v>
      </c>
      <c r="B8" s="294">
        <v>34592</v>
      </c>
      <c r="C8" s="295">
        <v>1370</v>
      </c>
      <c r="D8" s="295">
        <v>1368</v>
      </c>
      <c r="E8" s="295">
        <v>1490</v>
      </c>
      <c r="F8" s="295">
        <v>1806</v>
      </c>
      <c r="G8" s="295">
        <v>2183</v>
      </c>
      <c r="H8" s="295">
        <v>2051</v>
      </c>
      <c r="I8" s="295">
        <v>1869</v>
      </c>
      <c r="J8" s="295">
        <v>1868</v>
      </c>
      <c r="K8" s="295">
        <v>1973</v>
      </c>
      <c r="L8" s="295">
        <v>2692</v>
      </c>
      <c r="M8" s="295">
        <v>3221</v>
      </c>
      <c r="N8" s="295">
        <v>2639</v>
      </c>
      <c r="O8" s="295">
        <v>2065</v>
      </c>
      <c r="P8" s="295">
        <v>1784</v>
      </c>
      <c r="Q8" s="295">
        <v>2132</v>
      </c>
      <c r="R8" s="295">
        <v>1774</v>
      </c>
      <c r="S8" s="295">
        <v>1364</v>
      </c>
      <c r="T8" s="295">
        <v>670</v>
      </c>
      <c r="U8" s="295">
        <v>233</v>
      </c>
      <c r="V8" s="296">
        <v>42</v>
      </c>
    </row>
    <row r="9" spans="1:22" s="187" customFormat="1" ht="12" customHeight="1">
      <c r="A9" s="194" t="s">
        <v>576</v>
      </c>
      <c r="B9" s="294">
        <v>165548</v>
      </c>
      <c r="C9" s="295">
        <v>6218</v>
      </c>
      <c r="D9" s="295">
        <v>7289</v>
      </c>
      <c r="E9" s="295">
        <v>7558</v>
      </c>
      <c r="F9" s="295">
        <v>8546</v>
      </c>
      <c r="G9" s="295">
        <v>8647</v>
      </c>
      <c r="H9" s="295">
        <v>7864</v>
      </c>
      <c r="I9" s="295">
        <v>8118</v>
      </c>
      <c r="J9" s="295">
        <v>9335</v>
      </c>
      <c r="K9" s="295">
        <v>10404</v>
      </c>
      <c r="L9" s="295">
        <v>13031</v>
      </c>
      <c r="M9" s="295">
        <v>14703</v>
      </c>
      <c r="N9" s="295">
        <v>11450</v>
      </c>
      <c r="O9" s="295">
        <v>9161</v>
      </c>
      <c r="P9" s="295">
        <v>8103</v>
      </c>
      <c r="Q9" s="295">
        <v>10394</v>
      </c>
      <c r="R9" s="295">
        <v>9939</v>
      </c>
      <c r="S9" s="295">
        <v>8339</v>
      </c>
      <c r="T9" s="295">
        <v>4597</v>
      </c>
      <c r="U9" s="295">
        <v>1554</v>
      </c>
      <c r="V9" s="296">
        <v>300</v>
      </c>
    </row>
    <row r="10" spans="1:22" s="187" customFormat="1" ht="12" customHeight="1">
      <c r="A10" s="194" t="s">
        <v>577</v>
      </c>
      <c r="B10" s="294">
        <v>39161</v>
      </c>
      <c r="C10" s="295">
        <v>1242</v>
      </c>
      <c r="D10" s="295">
        <v>1674</v>
      </c>
      <c r="E10" s="295">
        <v>2034</v>
      </c>
      <c r="F10" s="295">
        <v>2321</v>
      </c>
      <c r="G10" s="295">
        <v>2368</v>
      </c>
      <c r="H10" s="295">
        <v>1983</v>
      </c>
      <c r="I10" s="295">
        <v>1834</v>
      </c>
      <c r="J10" s="295">
        <v>1953</v>
      </c>
      <c r="K10" s="295">
        <v>2217</v>
      </c>
      <c r="L10" s="295">
        <v>2974</v>
      </c>
      <c r="M10" s="295">
        <v>3491</v>
      </c>
      <c r="N10" s="295">
        <v>2944</v>
      </c>
      <c r="O10" s="295">
        <v>2462</v>
      </c>
      <c r="P10" s="295">
        <v>2132</v>
      </c>
      <c r="Q10" s="295">
        <v>2480</v>
      </c>
      <c r="R10" s="295">
        <v>2147</v>
      </c>
      <c r="S10" s="295">
        <v>1639</v>
      </c>
      <c r="T10" s="295">
        <v>920</v>
      </c>
      <c r="U10" s="295">
        <v>290</v>
      </c>
      <c r="V10" s="296">
        <v>57</v>
      </c>
    </row>
    <row r="11" spans="1:22" s="187" customFormat="1" ht="12" customHeight="1">
      <c r="A11" s="194" t="s">
        <v>578</v>
      </c>
      <c r="B11" s="294">
        <v>67777</v>
      </c>
      <c r="C11" s="295">
        <v>2784</v>
      </c>
      <c r="D11" s="295">
        <v>2691</v>
      </c>
      <c r="E11" s="295">
        <v>2562</v>
      </c>
      <c r="F11" s="295">
        <v>2763</v>
      </c>
      <c r="G11" s="295">
        <v>3473</v>
      </c>
      <c r="H11" s="295">
        <v>3996</v>
      </c>
      <c r="I11" s="295">
        <v>3965</v>
      </c>
      <c r="J11" s="295">
        <v>4023</v>
      </c>
      <c r="K11" s="295">
        <v>4009</v>
      </c>
      <c r="L11" s="295">
        <v>5109</v>
      </c>
      <c r="M11" s="295">
        <v>6193</v>
      </c>
      <c r="N11" s="295">
        <v>5167</v>
      </c>
      <c r="O11" s="295">
        <v>4141</v>
      </c>
      <c r="P11" s="295">
        <v>3430</v>
      </c>
      <c r="Q11" s="295">
        <v>4136</v>
      </c>
      <c r="R11" s="295">
        <v>3800</v>
      </c>
      <c r="S11" s="295">
        <v>3145</v>
      </c>
      <c r="T11" s="295">
        <v>1730</v>
      </c>
      <c r="U11" s="295">
        <v>547</v>
      </c>
      <c r="V11" s="296">
        <v>115</v>
      </c>
    </row>
    <row r="12" spans="1:22" s="187" customFormat="1" ht="12" customHeight="1">
      <c r="A12" s="194" t="s">
        <v>579</v>
      </c>
      <c r="B12" s="294">
        <v>185352</v>
      </c>
      <c r="C12" s="295">
        <v>6614</v>
      </c>
      <c r="D12" s="295">
        <v>7873</v>
      </c>
      <c r="E12" s="295">
        <v>8898</v>
      </c>
      <c r="F12" s="295">
        <v>9705</v>
      </c>
      <c r="G12" s="295">
        <v>10293</v>
      </c>
      <c r="H12" s="295">
        <v>8687</v>
      </c>
      <c r="I12" s="295">
        <v>9017</v>
      </c>
      <c r="J12" s="295">
        <v>10041</v>
      </c>
      <c r="K12" s="295">
        <v>11427</v>
      </c>
      <c r="L12" s="295">
        <v>14481</v>
      </c>
      <c r="M12" s="295">
        <v>16015</v>
      </c>
      <c r="N12" s="295">
        <v>13229</v>
      </c>
      <c r="O12" s="295">
        <v>10764</v>
      </c>
      <c r="P12" s="295">
        <v>9861</v>
      </c>
      <c r="Q12" s="295">
        <v>12326</v>
      </c>
      <c r="R12" s="295">
        <v>11266</v>
      </c>
      <c r="S12" s="295">
        <v>8644</v>
      </c>
      <c r="T12" s="295">
        <v>4472</v>
      </c>
      <c r="U12" s="295">
        <v>1452</v>
      </c>
      <c r="V12" s="296">
        <v>286</v>
      </c>
    </row>
    <row r="13" spans="1:22" s="187" customFormat="1" ht="12" customHeight="1">
      <c r="A13" s="194" t="s">
        <v>580</v>
      </c>
      <c r="B13" s="294">
        <v>139261</v>
      </c>
      <c r="C13" s="295">
        <v>6010</v>
      </c>
      <c r="D13" s="295">
        <v>6739</v>
      </c>
      <c r="E13" s="295">
        <v>7218</v>
      </c>
      <c r="F13" s="295">
        <v>7488</v>
      </c>
      <c r="G13" s="295">
        <v>7755</v>
      </c>
      <c r="H13" s="295">
        <v>7627</v>
      </c>
      <c r="I13" s="295">
        <v>7866</v>
      </c>
      <c r="J13" s="295">
        <v>8708</v>
      </c>
      <c r="K13" s="295">
        <v>9349</v>
      </c>
      <c r="L13" s="295">
        <v>11251</v>
      </c>
      <c r="M13" s="295">
        <v>12067</v>
      </c>
      <c r="N13" s="295">
        <v>9711</v>
      </c>
      <c r="O13" s="295">
        <v>7293</v>
      </c>
      <c r="P13" s="295">
        <v>6278</v>
      </c>
      <c r="Q13" s="295">
        <v>7693</v>
      </c>
      <c r="R13" s="295">
        <v>6964</v>
      </c>
      <c r="S13" s="295">
        <v>5336</v>
      </c>
      <c r="T13" s="295">
        <v>2801</v>
      </c>
      <c r="U13" s="295">
        <v>896</v>
      </c>
      <c r="V13" s="296">
        <v>210</v>
      </c>
    </row>
    <row r="14" spans="1:22" s="187" customFormat="1" ht="12" customHeight="1">
      <c r="A14" s="194" t="s">
        <v>581</v>
      </c>
      <c r="B14" s="294">
        <v>123358</v>
      </c>
      <c r="C14" s="295">
        <v>4856</v>
      </c>
      <c r="D14" s="295">
        <v>5226</v>
      </c>
      <c r="E14" s="295">
        <v>5685</v>
      </c>
      <c r="F14" s="295">
        <v>6052</v>
      </c>
      <c r="G14" s="295">
        <v>6805</v>
      </c>
      <c r="H14" s="295">
        <v>6491</v>
      </c>
      <c r="I14" s="295">
        <v>6371</v>
      </c>
      <c r="J14" s="295">
        <v>6793</v>
      </c>
      <c r="K14" s="295">
        <v>7514</v>
      </c>
      <c r="L14" s="295">
        <v>9396</v>
      </c>
      <c r="M14" s="295">
        <v>11062</v>
      </c>
      <c r="N14" s="295">
        <v>9143</v>
      </c>
      <c r="O14" s="295">
        <v>7307</v>
      </c>
      <c r="P14" s="295">
        <v>6040</v>
      </c>
      <c r="Q14" s="295">
        <v>7626</v>
      </c>
      <c r="R14" s="295">
        <v>6984</v>
      </c>
      <c r="S14" s="295">
        <v>5837</v>
      </c>
      <c r="T14" s="295">
        <v>3007</v>
      </c>
      <c r="U14" s="295">
        <v>972</v>
      </c>
      <c r="V14" s="296">
        <v>189</v>
      </c>
    </row>
    <row r="15" spans="1:22" s="187" customFormat="1" ht="12" customHeight="1">
      <c r="A15" s="194" t="s">
        <v>582</v>
      </c>
      <c r="B15" s="294">
        <v>47409</v>
      </c>
      <c r="C15" s="295">
        <v>1630</v>
      </c>
      <c r="D15" s="295">
        <v>1969</v>
      </c>
      <c r="E15" s="295">
        <v>2056</v>
      </c>
      <c r="F15" s="295">
        <v>2437</v>
      </c>
      <c r="G15" s="295">
        <v>3137</v>
      </c>
      <c r="H15" s="295">
        <v>2927</v>
      </c>
      <c r="I15" s="295">
        <v>2599</v>
      </c>
      <c r="J15" s="295">
        <v>2700</v>
      </c>
      <c r="K15" s="295">
        <v>2815</v>
      </c>
      <c r="L15" s="295">
        <v>3729</v>
      </c>
      <c r="M15" s="295">
        <v>4169</v>
      </c>
      <c r="N15" s="295">
        <v>3450</v>
      </c>
      <c r="O15" s="295">
        <v>2788</v>
      </c>
      <c r="P15" s="295">
        <v>2502</v>
      </c>
      <c r="Q15" s="295">
        <v>2893</v>
      </c>
      <c r="R15" s="295">
        <v>2413</v>
      </c>
      <c r="S15" s="295">
        <v>1774</v>
      </c>
      <c r="T15" s="295">
        <v>1039</v>
      </c>
      <c r="U15" s="295">
        <v>325</v>
      </c>
      <c r="V15" s="296">
        <v>59</v>
      </c>
    </row>
    <row r="16" spans="1:22" s="187" customFormat="1" ht="12" customHeight="1">
      <c r="A16" s="194" t="s">
        <v>583</v>
      </c>
      <c r="B16" s="294">
        <v>49544</v>
      </c>
      <c r="C16" s="295">
        <v>1620</v>
      </c>
      <c r="D16" s="295">
        <v>2018</v>
      </c>
      <c r="E16" s="295">
        <v>2193</v>
      </c>
      <c r="F16" s="295">
        <v>2393</v>
      </c>
      <c r="G16" s="295">
        <v>2940</v>
      </c>
      <c r="H16" s="295">
        <v>2610</v>
      </c>
      <c r="I16" s="295">
        <v>2307</v>
      </c>
      <c r="J16" s="295">
        <v>2411</v>
      </c>
      <c r="K16" s="295">
        <v>2635</v>
      </c>
      <c r="L16" s="295">
        <v>3273</v>
      </c>
      <c r="M16" s="295">
        <v>4045</v>
      </c>
      <c r="N16" s="295">
        <v>3565</v>
      </c>
      <c r="O16" s="295">
        <v>3346</v>
      </c>
      <c r="P16" s="295">
        <v>3132</v>
      </c>
      <c r="Q16" s="295">
        <v>3640</v>
      </c>
      <c r="R16" s="295">
        <v>3171</v>
      </c>
      <c r="S16" s="295">
        <v>2364</v>
      </c>
      <c r="T16" s="295">
        <v>1335</v>
      </c>
      <c r="U16" s="295">
        <v>448</v>
      </c>
      <c r="V16" s="296">
        <v>96</v>
      </c>
    </row>
    <row r="17" spans="1:22" s="187" customFormat="1" ht="12" customHeight="1">
      <c r="A17" s="194" t="s">
        <v>584</v>
      </c>
      <c r="B17" s="294">
        <v>108072</v>
      </c>
      <c r="C17" s="295">
        <v>3682</v>
      </c>
      <c r="D17" s="295">
        <v>4221</v>
      </c>
      <c r="E17" s="295">
        <v>4708</v>
      </c>
      <c r="F17" s="295">
        <v>5130</v>
      </c>
      <c r="G17" s="295">
        <v>5664</v>
      </c>
      <c r="H17" s="295">
        <v>5557</v>
      </c>
      <c r="I17" s="295">
        <v>5252</v>
      </c>
      <c r="J17" s="295">
        <v>5589</v>
      </c>
      <c r="K17" s="295">
        <v>6403</v>
      </c>
      <c r="L17" s="295">
        <v>8658</v>
      </c>
      <c r="M17" s="295">
        <v>9994</v>
      </c>
      <c r="N17" s="295">
        <v>8124</v>
      </c>
      <c r="O17" s="295">
        <v>6395</v>
      </c>
      <c r="P17" s="295">
        <v>5633</v>
      </c>
      <c r="Q17" s="295">
        <v>7291</v>
      </c>
      <c r="R17" s="295">
        <v>6794</v>
      </c>
      <c r="S17" s="295">
        <v>5304</v>
      </c>
      <c r="T17" s="295">
        <v>2710</v>
      </c>
      <c r="U17" s="295">
        <v>826</v>
      </c>
      <c r="V17" s="296">
        <v>134</v>
      </c>
    </row>
    <row r="18" spans="1:22" s="187" customFormat="1" ht="12" customHeight="1">
      <c r="A18" s="194" t="s">
        <v>585</v>
      </c>
      <c r="B18" s="294">
        <v>45410</v>
      </c>
      <c r="C18" s="295">
        <v>1250</v>
      </c>
      <c r="D18" s="295">
        <v>1677</v>
      </c>
      <c r="E18" s="295">
        <v>1881</v>
      </c>
      <c r="F18" s="295">
        <v>2010</v>
      </c>
      <c r="G18" s="295">
        <v>2215</v>
      </c>
      <c r="H18" s="295">
        <v>1803</v>
      </c>
      <c r="I18" s="295">
        <v>1834</v>
      </c>
      <c r="J18" s="295">
        <v>2169</v>
      </c>
      <c r="K18" s="295">
        <v>2374</v>
      </c>
      <c r="L18" s="295">
        <v>3052</v>
      </c>
      <c r="M18" s="295">
        <v>3505</v>
      </c>
      <c r="N18" s="295">
        <v>3042</v>
      </c>
      <c r="O18" s="295">
        <v>2966</v>
      </c>
      <c r="P18" s="295">
        <v>3288</v>
      </c>
      <c r="Q18" s="295">
        <v>3923</v>
      </c>
      <c r="R18" s="295">
        <v>3491</v>
      </c>
      <c r="S18" s="295">
        <v>2830</v>
      </c>
      <c r="T18" s="295">
        <v>1479</v>
      </c>
      <c r="U18" s="295">
        <v>506</v>
      </c>
      <c r="V18" s="296">
        <v>116</v>
      </c>
    </row>
    <row r="19" spans="1:22" s="187" customFormat="1" ht="12" customHeight="1">
      <c r="A19" s="194" t="s">
        <v>586</v>
      </c>
      <c r="B19" s="294">
        <v>55306</v>
      </c>
      <c r="C19" s="295">
        <v>1914</v>
      </c>
      <c r="D19" s="295">
        <v>2057</v>
      </c>
      <c r="E19" s="295">
        <v>2318</v>
      </c>
      <c r="F19" s="295">
        <v>2608</v>
      </c>
      <c r="G19" s="295">
        <v>3201</v>
      </c>
      <c r="H19" s="295">
        <v>3145</v>
      </c>
      <c r="I19" s="295">
        <v>2967</v>
      </c>
      <c r="J19" s="295">
        <v>2871</v>
      </c>
      <c r="K19" s="295">
        <v>3080</v>
      </c>
      <c r="L19" s="295">
        <v>3933</v>
      </c>
      <c r="M19" s="295">
        <v>5022</v>
      </c>
      <c r="N19" s="295">
        <v>4207</v>
      </c>
      <c r="O19" s="295">
        <v>3361</v>
      </c>
      <c r="P19" s="295">
        <v>2711</v>
      </c>
      <c r="Q19" s="295">
        <v>3596</v>
      </c>
      <c r="R19" s="295">
        <v>3379</v>
      </c>
      <c r="S19" s="295">
        <v>2906</v>
      </c>
      <c r="T19" s="295">
        <v>1510</v>
      </c>
      <c r="U19" s="295">
        <v>441</v>
      </c>
      <c r="V19" s="296">
        <v>77</v>
      </c>
    </row>
    <row r="20" spans="1:22" s="187" customFormat="1" ht="12" customHeight="1">
      <c r="A20" s="194" t="s">
        <v>587</v>
      </c>
      <c r="B20" s="294">
        <v>56255</v>
      </c>
      <c r="C20" s="295">
        <v>1916</v>
      </c>
      <c r="D20" s="295">
        <v>2210</v>
      </c>
      <c r="E20" s="295">
        <v>2399</v>
      </c>
      <c r="F20" s="295">
        <v>2916</v>
      </c>
      <c r="G20" s="295">
        <v>3453</v>
      </c>
      <c r="H20" s="295">
        <v>3223</v>
      </c>
      <c r="I20" s="295">
        <v>3016</v>
      </c>
      <c r="J20" s="295">
        <v>3037</v>
      </c>
      <c r="K20" s="295">
        <v>3270</v>
      </c>
      <c r="L20" s="295">
        <v>4419</v>
      </c>
      <c r="M20" s="295">
        <v>5232</v>
      </c>
      <c r="N20" s="295">
        <v>4335</v>
      </c>
      <c r="O20" s="295">
        <v>3147</v>
      </c>
      <c r="P20" s="295">
        <v>2758</v>
      </c>
      <c r="Q20" s="295">
        <v>3474</v>
      </c>
      <c r="R20" s="295">
        <v>3175</v>
      </c>
      <c r="S20" s="295">
        <v>2562</v>
      </c>
      <c r="T20" s="295">
        <v>1281</v>
      </c>
      <c r="U20" s="295">
        <v>369</v>
      </c>
      <c r="V20" s="296">
        <v>62</v>
      </c>
    </row>
    <row r="21" spans="1:22" s="187" customFormat="1" ht="12" customHeight="1">
      <c r="A21" s="194" t="s">
        <v>588</v>
      </c>
      <c r="B21" s="294">
        <v>87446</v>
      </c>
      <c r="C21" s="295">
        <v>3300</v>
      </c>
      <c r="D21" s="295">
        <v>3892</v>
      </c>
      <c r="E21" s="295">
        <v>4719</v>
      </c>
      <c r="F21" s="295">
        <v>4946</v>
      </c>
      <c r="G21" s="295">
        <v>5414</v>
      </c>
      <c r="H21" s="295">
        <v>4316</v>
      </c>
      <c r="I21" s="295">
        <v>4197</v>
      </c>
      <c r="J21" s="295">
        <v>4763</v>
      </c>
      <c r="K21" s="295">
        <v>5463</v>
      </c>
      <c r="L21" s="295">
        <v>6743</v>
      </c>
      <c r="M21" s="295">
        <v>7772</v>
      </c>
      <c r="N21" s="295">
        <v>6199</v>
      </c>
      <c r="O21" s="295">
        <v>5439</v>
      </c>
      <c r="P21" s="295">
        <v>4485</v>
      </c>
      <c r="Q21" s="295">
        <v>5457</v>
      </c>
      <c r="R21" s="295">
        <v>4660</v>
      </c>
      <c r="S21" s="295">
        <v>3325</v>
      </c>
      <c r="T21" s="295">
        <v>1673</v>
      </c>
      <c r="U21" s="295">
        <v>571</v>
      </c>
      <c r="V21" s="296">
        <v>111</v>
      </c>
    </row>
    <row r="22" spans="1:22" s="187" customFormat="1" ht="12" customHeight="1">
      <c r="A22" s="194" t="s">
        <v>589</v>
      </c>
      <c r="B22" s="294">
        <v>65343</v>
      </c>
      <c r="C22" s="295">
        <v>2715</v>
      </c>
      <c r="D22" s="295">
        <v>3585</v>
      </c>
      <c r="E22" s="295">
        <v>3953</v>
      </c>
      <c r="F22" s="295">
        <v>3732</v>
      </c>
      <c r="G22" s="295">
        <v>3781</v>
      </c>
      <c r="H22" s="295">
        <v>2873</v>
      </c>
      <c r="I22" s="295">
        <v>2863</v>
      </c>
      <c r="J22" s="295">
        <v>3968</v>
      </c>
      <c r="K22" s="295">
        <v>4453</v>
      </c>
      <c r="L22" s="295">
        <v>5293</v>
      </c>
      <c r="M22" s="295">
        <v>5463</v>
      </c>
      <c r="N22" s="295">
        <v>4273</v>
      </c>
      <c r="O22" s="295">
        <v>3463</v>
      </c>
      <c r="P22" s="295">
        <v>3044</v>
      </c>
      <c r="Q22" s="295">
        <v>3645</v>
      </c>
      <c r="R22" s="295">
        <v>3392</v>
      </c>
      <c r="S22" s="295">
        <v>2754</v>
      </c>
      <c r="T22" s="295">
        <v>1468</v>
      </c>
      <c r="U22" s="295">
        <v>497</v>
      </c>
      <c r="V22" s="296">
        <v>128</v>
      </c>
    </row>
    <row r="23" spans="1:22" s="187" customFormat="1" ht="12" customHeight="1">
      <c r="A23" s="194" t="s">
        <v>590</v>
      </c>
      <c r="B23" s="294">
        <v>32139</v>
      </c>
      <c r="C23" s="295">
        <v>1063</v>
      </c>
      <c r="D23" s="295">
        <v>1252</v>
      </c>
      <c r="E23" s="295">
        <v>1388</v>
      </c>
      <c r="F23" s="295">
        <v>1533</v>
      </c>
      <c r="G23" s="295">
        <v>1890</v>
      </c>
      <c r="H23" s="295">
        <v>1773</v>
      </c>
      <c r="I23" s="295">
        <v>1694</v>
      </c>
      <c r="J23" s="295">
        <v>1745</v>
      </c>
      <c r="K23" s="295">
        <v>1851</v>
      </c>
      <c r="L23" s="295">
        <v>2248</v>
      </c>
      <c r="M23" s="295">
        <v>2701</v>
      </c>
      <c r="N23" s="295">
        <v>2365</v>
      </c>
      <c r="O23" s="295">
        <v>2012</v>
      </c>
      <c r="P23" s="295">
        <v>1819</v>
      </c>
      <c r="Q23" s="295">
        <v>2197</v>
      </c>
      <c r="R23" s="295">
        <v>2005</v>
      </c>
      <c r="S23" s="295">
        <v>1552</v>
      </c>
      <c r="T23" s="295">
        <v>778</v>
      </c>
      <c r="U23" s="295">
        <v>243</v>
      </c>
      <c r="V23" s="296">
        <v>31</v>
      </c>
    </row>
    <row r="24" spans="1:22" s="187" customFormat="1" ht="12" customHeight="1">
      <c r="A24" s="194" t="s">
        <v>591</v>
      </c>
      <c r="B24" s="294">
        <v>50093</v>
      </c>
      <c r="C24" s="295">
        <v>1726</v>
      </c>
      <c r="D24" s="295">
        <v>2022</v>
      </c>
      <c r="E24" s="295">
        <v>2179</v>
      </c>
      <c r="F24" s="295">
        <v>2555</v>
      </c>
      <c r="G24" s="295">
        <v>2879</v>
      </c>
      <c r="H24" s="295">
        <v>2588</v>
      </c>
      <c r="I24" s="295">
        <v>2414</v>
      </c>
      <c r="J24" s="295">
        <v>2549</v>
      </c>
      <c r="K24" s="295">
        <v>2807</v>
      </c>
      <c r="L24" s="295">
        <v>3626</v>
      </c>
      <c r="M24" s="295">
        <v>4394</v>
      </c>
      <c r="N24" s="295">
        <v>3802</v>
      </c>
      <c r="O24" s="295">
        <v>3086</v>
      </c>
      <c r="P24" s="295">
        <v>2689</v>
      </c>
      <c r="Q24" s="295">
        <v>3365</v>
      </c>
      <c r="R24" s="295">
        <v>3161</v>
      </c>
      <c r="S24" s="295">
        <v>2481</v>
      </c>
      <c r="T24" s="295">
        <v>1247</v>
      </c>
      <c r="U24" s="295">
        <v>435</v>
      </c>
      <c r="V24" s="296">
        <v>89</v>
      </c>
    </row>
    <row r="25" spans="1:22" s="187" customFormat="1" ht="12" customHeight="1">
      <c r="A25" s="194" t="s">
        <v>592</v>
      </c>
      <c r="B25" s="294">
        <v>56906</v>
      </c>
      <c r="C25" s="295">
        <v>1572</v>
      </c>
      <c r="D25" s="295">
        <v>1775</v>
      </c>
      <c r="E25" s="295">
        <v>2091</v>
      </c>
      <c r="F25" s="295">
        <v>2543</v>
      </c>
      <c r="G25" s="295">
        <v>3331</v>
      </c>
      <c r="H25" s="295">
        <v>3568</v>
      </c>
      <c r="I25" s="295">
        <v>3117</v>
      </c>
      <c r="J25" s="295">
        <v>2916</v>
      </c>
      <c r="K25" s="295">
        <v>3189</v>
      </c>
      <c r="L25" s="295">
        <v>4437</v>
      </c>
      <c r="M25" s="295">
        <v>5630</v>
      </c>
      <c r="N25" s="295">
        <v>4632</v>
      </c>
      <c r="O25" s="295">
        <v>3306</v>
      </c>
      <c r="P25" s="295">
        <v>2919</v>
      </c>
      <c r="Q25" s="295">
        <v>3752</v>
      </c>
      <c r="R25" s="295">
        <v>3450</v>
      </c>
      <c r="S25" s="295">
        <v>2749</v>
      </c>
      <c r="T25" s="295">
        <v>1452</v>
      </c>
      <c r="U25" s="295">
        <v>406</v>
      </c>
      <c r="V25" s="296">
        <v>72</v>
      </c>
    </row>
    <row r="26" spans="1:22" s="187" customFormat="1" ht="12" customHeight="1">
      <c r="A26" s="194" t="s">
        <v>593</v>
      </c>
      <c r="B26" s="294">
        <v>42663</v>
      </c>
      <c r="C26" s="295">
        <v>1733</v>
      </c>
      <c r="D26" s="295">
        <v>1853</v>
      </c>
      <c r="E26" s="295">
        <v>1827</v>
      </c>
      <c r="F26" s="295">
        <v>1984</v>
      </c>
      <c r="G26" s="295">
        <v>2384</v>
      </c>
      <c r="H26" s="295">
        <v>2614</v>
      </c>
      <c r="I26" s="295">
        <v>2671</v>
      </c>
      <c r="J26" s="295">
        <v>2756</v>
      </c>
      <c r="K26" s="295">
        <v>2801</v>
      </c>
      <c r="L26" s="295">
        <v>3447</v>
      </c>
      <c r="M26" s="295">
        <v>3873</v>
      </c>
      <c r="N26" s="295">
        <v>2880</v>
      </c>
      <c r="O26" s="295">
        <v>2181</v>
      </c>
      <c r="P26" s="295">
        <v>1915</v>
      </c>
      <c r="Q26" s="295">
        <v>2508</v>
      </c>
      <c r="R26" s="295">
        <v>2291</v>
      </c>
      <c r="S26" s="295">
        <v>1831</v>
      </c>
      <c r="T26" s="295">
        <v>841</v>
      </c>
      <c r="U26" s="295">
        <v>231</v>
      </c>
      <c r="V26" s="296">
        <v>44</v>
      </c>
    </row>
    <row r="27" spans="1:22" s="187" customFormat="1" ht="12" customHeight="1">
      <c r="A27" s="194" t="s">
        <v>594</v>
      </c>
      <c r="B27" s="294">
        <v>25732</v>
      </c>
      <c r="C27" s="295">
        <v>1036</v>
      </c>
      <c r="D27" s="295">
        <v>1130</v>
      </c>
      <c r="E27" s="295">
        <v>1184</v>
      </c>
      <c r="F27" s="295">
        <v>1332</v>
      </c>
      <c r="G27" s="295">
        <v>1510</v>
      </c>
      <c r="H27" s="295">
        <v>1377</v>
      </c>
      <c r="I27" s="295">
        <v>1356</v>
      </c>
      <c r="J27" s="295">
        <v>1401</v>
      </c>
      <c r="K27" s="295">
        <v>1561</v>
      </c>
      <c r="L27" s="295">
        <v>1957</v>
      </c>
      <c r="M27" s="295">
        <v>2221</v>
      </c>
      <c r="N27" s="295">
        <v>1847</v>
      </c>
      <c r="O27" s="295">
        <v>1511</v>
      </c>
      <c r="P27" s="295">
        <v>1347</v>
      </c>
      <c r="Q27" s="295">
        <v>1636</v>
      </c>
      <c r="R27" s="295">
        <v>1405</v>
      </c>
      <c r="S27" s="295">
        <v>1092</v>
      </c>
      <c r="T27" s="295">
        <v>575</v>
      </c>
      <c r="U27" s="295">
        <v>213</v>
      </c>
      <c r="V27" s="296">
        <v>40</v>
      </c>
    </row>
    <row r="28" spans="1:22" s="187" customFormat="1" ht="12" customHeight="1">
      <c r="A28" s="194" t="s">
        <v>595</v>
      </c>
      <c r="B28" s="294">
        <v>29281</v>
      </c>
      <c r="C28" s="295">
        <v>995</v>
      </c>
      <c r="D28" s="295">
        <v>1250</v>
      </c>
      <c r="E28" s="295">
        <v>1463</v>
      </c>
      <c r="F28" s="295">
        <v>1470</v>
      </c>
      <c r="G28" s="295">
        <v>1631</v>
      </c>
      <c r="H28" s="295">
        <v>1490</v>
      </c>
      <c r="I28" s="295">
        <v>1416</v>
      </c>
      <c r="J28" s="295">
        <v>1561</v>
      </c>
      <c r="K28" s="295">
        <v>1785</v>
      </c>
      <c r="L28" s="295">
        <v>2278</v>
      </c>
      <c r="M28" s="295">
        <v>2581</v>
      </c>
      <c r="N28" s="295">
        <v>2107</v>
      </c>
      <c r="O28" s="295">
        <v>1774</v>
      </c>
      <c r="P28" s="295">
        <v>1519</v>
      </c>
      <c r="Q28" s="295">
        <v>1901</v>
      </c>
      <c r="R28" s="295">
        <v>1680</v>
      </c>
      <c r="S28" s="295">
        <v>1336</v>
      </c>
      <c r="T28" s="295">
        <v>751</v>
      </c>
      <c r="U28" s="295">
        <v>239</v>
      </c>
      <c r="V28" s="296">
        <v>55</v>
      </c>
    </row>
    <row r="29" spans="1:22" s="187" customFormat="1" ht="12" customHeight="1">
      <c r="A29" s="194" t="s">
        <v>596</v>
      </c>
      <c r="B29" s="294">
        <v>236153</v>
      </c>
      <c r="C29" s="295">
        <v>8030</v>
      </c>
      <c r="D29" s="295">
        <v>8683</v>
      </c>
      <c r="E29" s="295">
        <v>9787</v>
      </c>
      <c r="F29" s="295">
        <v>11050</v>
      </c>
      <c r="G29" s="295">
        <v>14074</v>
      </c>
      <c r="H29" s="295">
        <v>14157</v>
      </c>
      <c r="I29" s="295">
        <v>13094</v>
      </c>
      <c r="J29" s="295">
        <v>13371</v>
      </c>
      <c r="K29" s="295">
        <v>14114</v>
      </c>
      <c r="L29" s="295">
        <v>17850</v>
      </c>
      <c r="M29" s="295">
        <v>21699</v>
      </c>
      <c r="N29" s="295">
        <v>17888</v>
      </c>
      <c r="O29" s="295">
        <v>14212</v>
      </c>
      <c r="P29" s="295">
        <v>11922</v>
      </c>
      <c r="Q29" s="295">
        <v>14803</v>
      </c>
      <c r="R29" s="295">
        <v>13430</v>
      </c>
      <c r="S29" s="295">
        <v>10344</v>
      </c>
      <c r="T29" s="295">
        <v>5647</v>
      </c>
      <c r="U29" s="295">
        <v>1688</v>
      </c>
      <c r="V29" s="296">
        <v>310</v>
      </c>
    </row>
    <row r="30" spans="1:22" s="187" customFormat="1" ht="12" customHeight="1">
      <c r="A30" s="194" t="s">
        <v>597</v>
      </c>
      <c r="B30" s="294">
        <v>27574</v>
      </c>
      <c r="C30" s="295">
        <v>921</v>
      </c>
      <c r="D30" s="295">
        <v>1187</v>
      </c>
      <c r="E30" s="295">
        <v>1332</v>
      </c>
      <c r="F30" s="295">
        <v>1538</v>
      </c>
      <c r="G30" s="295">
        <v>1616</v>
      </c>
      <c r="H30" s="295">
        <v>1401</v>
      </c>
      <c r="I30" s="295">
        <v>1317</v>
      </c>
      <c r="J30" s="295">
        <v>1356</v>
      </c>
      <c r="K30" s="295">
        <v>1538</v>
      </c>
      <c r="L30" s="295">
        <v>2040</v>
      </c>
      <c r="M30" s="295">
        <v>2369</v>
      </c>
      <c r="N30" s="295">
        <v>1919</v>
      </c>
      <c r="O30" s="295">
        <v>1683</v>
      </c>
      <c r="P30" s="295">
        <v>1486</v>
      </c>
      <c r="Q30" s="295">
        <v>1879</v>
      </c>
      <c r="R30" s="295">
        <v>1741</v>
      </c>
      <c r="S30" s="295">
        <v>1350</v>
      </c>
      <c r="T30" s="295">
        <v>648</v>
      </c>
      <c r="U30" s="295">
        <v>212</v>
      </c>
      <c r="V30" s="296">
        <v>40</v>
      </c>
    </row>
    <row r="31" spans="1:22" s="187" customFormat="1" ht="12" customHeight="1">
      <c r="A31" s="194" t="s">
        <v>598</v>
      </c>
      <c r="B31" s="294">
        <v>26110</v>
      </c>
      <c r="C31" s="295">
        <v>889</v>
      </c>
      <c r="D31" s="295">
        <v>1085</v>
      </c>
      <c r="E31" s="295">
        <v>1211</v>
      </c>
      <c r="F31" s="295">
        <v>1506</v>
      </c>
      <c r="G31" s="295">
        <v>1641</v>
      </c>
      <c r="H31" s="295">
        <v>1342</v>
      </c>
      <c r="I31" s="295">
        <v>1265</v>
      </c>
      <c r="J31" s="295">
        <v>1324</v>
      </c>
      <c r="K31" s="295">
        <v>1471</v>
      </c>
      <c r="L31" s="295">
        <v>2139</v>
      </c>
      <c r="M31" s="295">
        <v>2539</v>
      </c>
      <c r="N31" s="295">
        <v>1989</v>
      </c>
      <c r="O31" s="295">
        <v>1462</v>
      </c>
      <c r="P31" s="295">
        <v>1180</v>
      </c>
      <c r="Q31" s="295">
        <v>1533</v>
      </c>
      <c r="R31" s="295">
        <v>1507</v>
      </c>
      <c r="S31" s="295">
        <v>1253</v>
      </c>
      <c r="T31" s="295">
        <v>579</v>
      </c>
      <c r="U31" s="295">
        <v>171</v>
      </c>
      <c r="V31" s="296">
        <v>25</v>
      </c>
    </row>
    <row r="32" spans="1:22" s="187" customFormat="1" ht="12" customHeight="1">
      <c r="A32" s="194" t="s">
        <v>599</v>
      </c>
      <c r="B32" s="294">
        <v>35433</v>
      </c>
      <c r="C32" s="295">
        <v>1343</v>
      </c>
      <c r="D32" s="295">
        <v>1669</v>
      </c>
      <c r="E32" s="295">
        <v>1689</v>
      </c>
      <c r="F32" s="295">
        <v>1895</v>
      </c>
      <c r="G32" s="295">
        <v>1895</v>
      </c>
      <c r="H32" s="295">
        <v>1626</v>
      </c>
      <c r="I32" s="295">
        <v>1651</v>
      </c>
      <c r="J32" s="295">
        <v>1881</v>
      </c>
      <c r="K32" s="295">
        <v>2004</v>
      </c>
      <c r="L32" s="295">
        <v>2702</v>
      </c>
      <c r="M32" s="295">
        <v>3194</v>
      </c>
      <c r="N32" s="295">
        <v>2601</v>
      </c>
      <c r="O32" s="295">
        <v>2152</v>
      </c>
      <c r="P32" s="295">
        <v>1796</v>
      </c>
      <c r="Q32" s="295">
        <v>2123</v>
      </c>
      <c r="R32" s="295">
        <v>2103</v>
      </c>
      <c r="S32" s="295">
        <v>1769</v>
      </c>
      <c r="T32" s="295">
        <v>977</v>
      </c>
      <c r="U32" s="295">
        <v>300</v>
      </c>
      <c r="V32" s="296">
        <v>66</v>
      </c>
    </row>
    <row r="33" spans="1:22" s="187" customFormat="1" ht="12" customHeight="1">
      <c r="A33" s="194" t="s">
        <v>600</v>
      </c>
      <c r="B33" s="294">
        <v>26922</v>
      </c>
      <c r="C33" s="295">
        <v>1183</v>
      </c>
      <c r="D33" s="295">
        <v>1428</v>
      </c>
      <c r="E33" s="295">
        <v>1364</v>
      </c>
      <c r="F33" s="295">
        <v>1440</v>
      </c>
      <c r="G33" s="295">
        <v>1398</v>
      </c>
      <c r="H33" s="295">
        <v>1186</v>
      </c>
      <c r="I33" s="295">
        <v>1334</v>
      </c>
      <c r="J33" s="295">
        <v>1606</v>
      </c>
      <c r="K33" s="295">
        <v>1645</v>
      </c>
      <c r="L33" s="295">
        <v>2049</v>
      </c>
      <c r="M33" s="295">
        <v>2243</v>
      </c>
      <c r="N33" s="295">
        <v>1735</v>
      </c>
      <c r="O33" s="295">
        <v>1518</v>
      </c>
      <c r="P33" s="295">
        <v>1424</v>
      </c>
      <c r="Q33" s="295">
        <v>1671</v>
      </c>
      <c r="R33" s="295">
        <v>1518</v>
      </c>
      <c r="S33" s="295">
        <v>1217</v>
      </c>
      <c r="T33" s="295">
        <v>657</v>
      </c>
      <c r="U33" s="295">
        <v>243</v>
      </c>
      <c r="V33" s="296">
        <v>63</v>
      </c>
    </row>
    <row r="34" spans="1:22" s="187" customFormat="1" ht="12" customHeight="1">
      <c r="A34" s="194" t="s">
        <v>601</v>
      </c>
      <c r="B34" s="294">
        <v>23073</v>
      </c>
      <c r="C34" s="295">
        <v>607</v>
      </c>
      <c r="D34" s="295">
        <v>829</v>
      </c>
      <c r="E34" s="295">
        <v>1040</v>
      </c>
      <c r="F34" s="295">
        <v>1136</v>
      </c>
      <c r="G34" s="295">
        <v>1174</v>
      </c>
      <c r="H34" s="295">
        <v>982</v>
      </c>
      <c r="I34" s="295">
        <v>936</v>
      </c>
      <c r="J34" s="295">
        <v>1013</v>
      </c>
      <c r="K34" s="295">
        <v>1289</v>
      </c>
      <c r="L34" s="295">
        <v>1726</v>
      </c>
      <c r="M34" s="295">
        <v>1930</v>
      </c>
      <c r="N34" s="295">
        <v>1678</v>
      </c>
      <c r="O34" s="295">
        <v>1458</v>
      </c>
      <c r="P34" s="295">
        <v>1485</v>
      </c>
      <c r="Q34" s="295">
        <v>1955</v>
      </c>
      <c r="R34" s="295">
        <v>1732</v>
      </c>
      <c r="S34" s="295">
        <v>1259</v>
      </c>
      <c r="T34" s="295">
        <v>607</v>
      </c>
      <c r="U34" s="295">
        <v>189</v>
      </c>
      <c r="V34" s="296">
        <v>48</v>
      </c>
    </row>
    <row r="35" spans="1:22" s="187" customFormat="1" ht="12" customHeight="1">
      <c r="A35" s="194" t="s">
        <v>602</v>
      </c>
      <c r="B35" s="294">
        <v>14424</v>
      </c>
      <c r="C35" s="295">
        <v>645</v>
      </c>
      <c r="D35" s="295">
        <v>778</v>
      </c>
      <c r="E35" s="295">
        <v>784</v>
      </c>
      <c r="F35" s="295">
        <v>728</v>
      </c>
      <c r="G35" s="295">
        <v>586</v>
      </c>
      <c r="H35" s="295">
        <v>538</v>
      </c>
      <c r="I35" s="295">
        <v>698</v>
      </c>
      <c r="J35" s="295">
        <v>960</v>
      </c>
      <c r="K35" s="295">
        <v>1030</v>
      </c>
      <c r="L35" s="295">
        <v>1156</v>
      </c>
      <c r="M35" s="295">
        <v>1129</v>
      </c>
      <c r="N35" s="295">
        <v>933</v>
      </c>
      <c r="O35" s="295">
        <v>814</v>
      </c>
      <c r="P35" s="295">
        <v>730</v>
      </c>
      <c r="Q35" s="295">
        <v>995</v>
      </c>
      <c r="R35" s="295">
        <v>871</v>
      </c>
      <c r="S35" s="295">
        <v>611</v>
      </c>
      <c r="T35" s="295">
        <v>307</v>
      </c>
      <c r="U35" s="295">
        <v>110</v>
      </c>
      <c r="V35" s="296">
        <v>21</v>
      </c>
    </row>
    <row r="36" spans="1:22" s="187" customFormat="1" ht="12" customHeight="1">
      <c r="A36" s="194" t="s">
        <v>603</v>
      </c>
      <c r="B36" s="294">
        <v>8225</v>
      </c>
      <c r="C36" s="295">
        <v>143</v>
      </c>
      <c r="D36" s="295">
        <v>187</v>
      </c>
      <c r="E36" s="295">
        <v>238</v>
      </c>
      <c r="F36" s="295">
        <v>291</v>
      </c>
      <c r="G36" s="295">
        <v>309</v>
      </c>
      <c r="H36" s="295">
        <v>223</v>
      </c>
      <c r="I36" s="295">
        <v>231</v>
      </c>
      <c r="J36" s="295">
        <v>285</v>
      </c>
      <c r="K36" s="295">
        <v>357</v>
      </c>
      <c r="L36" s="295">
        <v>432</v>
      </c>
      <c r="M36" s="295">
        <v>568</v>
      </c>
      <c r="N36" s="295">
        <v>543</v>
      </c>
      <c r="O36" s="295">
        <v>559</v>
      </c>
      <c r="P36" s="295">
        <v>705</v>
      </c>
      <c r="Q36" s="295">
        <v>1023</v>
      </c>
      <c r="R36" s="295">
        <v>912</v>
      </c>
      <c r="S36" s="295">
        <v>708</v>
      </c>
      <c r="T36" s="295">
        <v>362</v>
      </c>
      <c r="U36" s="295">
        <v>131</v>
      </c>
      <c r="V36" s="296">
        <v>19</v>
      </c>
    </row>
    <row r="37" spans="1:22" s="187" customFormat="1" ht="12" customHeight="1">
      <c r="A37" s="194" t="s">
        <v>604</v>
      </c>
      <c r="B37" s="294">
        <v>4076</v>
      </c>
      <c r="C37" s="295">
        <v>65</v>
      </c>
      <c r="D37" s="295">
        <v>85</v>
      </c>
      <c r="E37" s="295">
        <v>106</v>
      </c>
      <c r="F37" s="295">
        <v>147</v>
      </c>
      <c r="G37" s="295">
        <v>158</v>
      </c>
      <c r="H37" s="295">
        <v>138</v>
      </c>
      <c r="I37" s="295">
        <v>143</v>
      </c>
      <c r="J37" s="295">
        <v>170</v>
      </c>
      <c r="K37" s="295">
        <v>176</v>
      </c>
      <c r="L37" s="295">
        <v>239</v>
      </c>
      <c r="M37" s="295">
        <v>301</v>
      </c>
      <c r="N37" s="295">
        <v>324</v>
      </c>
      <c r="O37" s="295">
        <v>334</v>
      </c>
      <c r="P37" s="295">
        <v>404</v>
      </c>
      <c r="Q37" s="295">
        <v>473</v>
      </c>
      <c r="R37" s="295">
        <v>384</v>
      </c>
      <c r="S37" s="295">
        <v>233</v>
      </c>
      <c r="T37" s="295">
        <v>135</v>
      </c>
      <c r="U37" s="295">
        <v>47</v>
      </c>
      <c r="V37" s="296">
        <v>13</v>
      </c>
    </row>
    <row r="38" spans="1:22" s="187" customFormat="1" ht="12" customHeight="1">
      <c r="A38" s="194" t="s">
        <v>605</v>
      </c>
      <c r="B38" s="294">
        <v>7767</v>
      </c>
      <c r="C38" s="295">
        <v>264</v>
      </c>
      <c r="D38" s="295">
        <v>294</v>
      </c>
      <c r="E38" s="295">
        <v>355</v>
      </c>
      <c r="F38" s="295">
        <v>453</v>
      </c>
      <c r="G38" s="295">
        <v>484</v>
      </c>
      <c r="H38" s="295">
        <v>465</v>
      </c>
      <c r="I38" s="295">
        <v>412</v>
      </c>
      <c r="J38" s="295">
        <v>372</v>
      </c>
      <c r="K38" s="295">
        <v>439</v>
      </c>
      <c r="L38" s="295">
        <v>606</v>
      </c>
      <c r="M38" s="295">
        <v>729</v>
      </c>
      <c r="N38" s="295">
        <v>559</v>
      </c>
      <c r="O38" s="295">
        <v>448</v>
      </c>
      <c r="P38" s="295">
        <v>405</v>
      </c>
      <c r="Q38" s="295">
        <v>480</v>
      </c>
      <c r="R38" s="295">
        <v>447</v>
      </c>
      <c r="S38" s="295">
        <v>306</v>
      </c>
      <c r="T38" s="295">
        <v>169</v>
      </c>
      <c r="U38" s="295">
        <v>64</v>
      </c>
      <c r="V38" s="296">
        <v>17</v>
      </c>
    </row>
    <row r="39" spans="1:22" s="187" customFormat="1" ht="12" customHeight="1">
      <c r="A39" s="194" t="s">
        <v>606</v>
      </c>
      <c r="B39" s="294">
        <v>20975</v>
      </c>
      <c r="C39" s="295">
        <v>790</v>
      </c>
      <c r="D39" s="295">
        <v>1019</v>
      </c>
      <c r="E39" s="295">
        <v>1089</v>
      </c>
      <c r="F39" s="295">
        <v>1223</v>
      </c>
      <c r="G39" s="295">
        <v>1252</v>
      </c>
      <c r="H39" s="295">
        <v>889</v>
      </c>
      <c r="I39" s="295">
        <v>872</v>
      </c>
      <c r="J39" s="295">
        <v>1131</v>
      </c>
      <c r="K39" s="295">
        <v>1242</v>
      </c>
      <c r="L39" s="295">
        <v>1512</v>
      </c>
      <c r="M39" s="295">
        <v>1747</v>
      </c>
      <c r="N39" s="295">
        <v>1311</v>
      </c>
      <c r="O39" s="295">
        <v>1205</v>
      </c>
      <c r="P39" s="295">
        <v>1135</v>
      </c>
      <c r="Q39" s="295">
        <v>1521</v>
      </c>
      <c r="R39" s="295">
        <v>1413</v>
      </c>
      <c r="S39" s="295">
        <v>1015</v>
      </c>
      <c r="T39" s="295">
        <v>427</v>
      </c>
      <c r="U39" s="295">
        <v>152</v>
      </c>
      <c r="V39" s="296">
        <v>31</v>
      </c>
    </row>
    <row r="40" spans="1:22" s="187" customFormat="1" ht="12" customHeight="1">
      <c r="A40" s="194" t="s">
        <v>607</v>
      </c>
      <c r="B40" s="294">
        <v>4000</v>
      </c>
      <c r="C40" s="295">
        <v>150</v>
      </c>
      <c r="D40" s="295">
        <v>179</v>
      </c>
      <c r="E40" s="295">
        <v>210</v>
      </c>
      <c r="F40" s="295">
        <v>307</v>
      </c>
      <c r="G40" s="295">
        <v>343</v>
      </c>
      <c r="H40" s="295">
        <v>243</v>
      </c>
      <c r="I40" s="295">
        <v>195</v>
      </c>
      <c r="J40" s="295">
        <v>204</v>
      </c>
      <c r="K40" s="295">
        <v>232</v>
      </c>
      <c r="L40" s="295">
        <v>338</v>
      </c>
      <c r="M40" s="295">
        <v>327</v>
      </c>
      <c r="N40" s="295">
        <v>260</v>
      </c>
      <c r="O40" s="295">
        <v>221</v>
      </c>
      <c r="P40" s="295">
        <v>155</v>
      </c>
      <c r="Q40" s="295">
        <v>196</v>
      </c>
      <c r="R40" s="295">
        <v>170</v>
      </c>
      <c r="S40" s="295">
        <v>160</v>
      </c>
      <c r="T40" s="295">
        <v>81</v>
      </c>
      <c r="U40" s="295">
        <v>23</v>
      </c>
      <c r="V40" s="296">
        <v>7</v>
      </c>
    </row>
    <row r="41" spans="1:22" s="187" customFormat="1" ht="12" customHeight="1">
      <c r="A41" s="194" t="s">
        <v>608</v>
      </c>
      <c r="B41" s="294">
        <v>6499</v>
      </c>
      <c r="C41" s="295">
        <v>140</v>
      </c>
      <c r="D41" s="295">
        <v>193</v>
      </c>
      <c r="E41" s="295">
        <v>222</v>
      </c>
      <c r="F41" s="295">
        <v>301</v>
      </c>
      <c r="G41" s="295">
        <v>318</v>
      </c>
      <c r="H41" s="295">
        <v>244</v>
      </c>
      <c r="I41" s="295">
        <v>201</v>
      </c>
      <c r="J41" s="295">
        <v>290</v>
      </c>
      <c r="K41" s="295">
        <v>312</v>
      </c>
      <c r="L41" s="295">
        <v>429</v>
      </c>
      <c r="M41" s="295">
        <v>540</v>
      </c>
      <c r="N41" s="295">
        <v>527</v>
      </c>
      <c r="O41" s="295">
        <v>470</v>
      </c>
      <c r="P41" s="295">
        <v>430</v>
      </c>
      <c r="Q41" s="295">
        <v>610</v>
      </c>
      <c r="R41" s="295">
        <v>544</v>
      </c>
      <c r="S41" s="295">
        <v>422</v>
      </c>
      <c r="T41" s="295">
        <v>212</v>
      </c>
      <c r="U41" s="295">
        <v>75</v>
      </c>
      <c r="V41" s="296">
        <v>18</v>
      </c>
    </row>
    <row r="42" spans="1:22" s="187" customFormat="1" ht="12" customHeight="1">
      <c r="A42" s="194" t="s">
        <v>609</v>
      </c>
      <c r="B42" s="294">
        <v>6113</v>
      </c>
      <c r="C42" s="295">
        <v>183</v>
      </c>
      <c r="D42" s="295">
        <v>264</v>
      </c>
      <c r="E42" s="295">
        <v>278</v>
      </c>
      <c r="F42" s="295">
        <v>345</v>
      </c>
      <c r="G42" s="295">
        <v>367</v>
      </c>
      <c r="H42" s="295">
        <v>296</v>
      </c>
      <c r="I42" s="295">
        <v>254</v>
      </c>
      <c r="J42" s="295">
        <v>279</v>
      </c>
      <c r="K42" s="295">
        <v>328</v>
      </c>
      <c r="L42" s="295">
        <v>424</v>
      </c>
      <c r="M42" s="295">
        <v>513</v>
      </c>
      <c r="N42" s="295">
        <v>477</v>
      </c>
      <c r="O42" s="295">
        <v>406</v>
      </c>
      <c r="P42" s="295">
        <v>385</v>
      </c>
      <c r="Q42" s="295">
        <v>412</v>
      </c>
      <c r="R42" s="295">
        <v>414</v>
      </c>
      <c r="S42" s="295">
        <v>291</v>
      </c>
      <c r="T42" s="295">
        <v>129</v>
      </c>
      <c r="U42" s="295">
        <v>49</v>
      </c>
      <c r="V42" s="296">
        <v>16</v>
      </c>
    </row>
    <row r="43" spans="1:22" s="187" customFormat="1" ht="12" customHeight="1">
      <c r="A43" s="194" t="s">
        <v>610</v>
      </c>
      <c r="B43" s="294">
        <v>7348</v>
      </c>
      <c r="C43" s="295">
        <v>200</v>
      </c>
      <c r="D43" s="295">
        <v>302</v>
      </c>
      <c r="E43" s="295">
        <v>356</v>
      </c>
      <c r="F43" s="295">
        <v>394</v>
      </c>
      <c r="G43" s="295">
        <v>444</v>
      </c>
      <c r="H43" s="295">
        <v>273</v>
      </c>
      <c r="I43" s="295">
        <v>296</v>
      </c>
      <c r="J43" s="295">
        <v>311</v>
      </c>
      <c r="K43" s="295">
        <v>358</v>
      </c>
      <c r="L43" s="295">
        <v>545</v>
      </c>
      <c r="M43" s="295">
        <v>603</v>
      </c>
      <c r="N43" s="295">
        <v>512</v>
      </c>
      <c r="O43" s="295">
        <v>491</v>
      </c>
      <c r="P43" s="295">
        <v>514</v>
      </c>
      <c r="Q43" s="295">
        <v>528</v>
      </c>
      <c r="R43" s="295">
        <v>495</v>
      </c>
      <c r="S43" s="295">
        <v>399</v>
      </c>
      <c r="T43" s="295">
        <v>226</v>
      </c>
      <c r="U43" s="295">
        <v>87</v>
      </c>
      <c r="V43" s="296">
        <v>12</v>
      </c>
    </row>
    <row r="44" spans="1:22" s="187" customFormat="1" ht="12" customHeight="1">
      <c r="A44" s="195" t="s">
        <v>611</v>
      </c>
      <c r="B44" s="300">
        <v>2159</v>
      </c>
      <c r="C44" s="301">
        <v>34</v>
      </c>
      <c r="D44" s="301">
        <v>50</v>
      </c>
      <c r="E44" s="301">
        <v>82</v>
      </c>
      <c r="F44" s="301">
        <v>89</v>
      </c>
      <c r="G44" s="301">
        <v>84</v>
      </c>
      <c r="H44" s="301">
        <v>57</v>
      </c>
      <c r="I44" s="301">
        <v>72</v>
      </c>
      <c r="J44" s="301">
        <v>77</v>
      </c>
      <c r="K44" s="301">
        <v>100</v>
      </c>
      <c r="L44" s="301">
        <v>143</v>
      </c>
      <c r="M44" s="301">
        <v>163</v>
      </c>
      <c r="N44" s="301">
        <v>125</v>
      </c>
      <c r="O44" s="301">
        <v>139</v>
      </c>
      <c r="P44" s="301">
        <v>158</v>
      </c>
      <c r="Q44" s="301">
        <v>238</v>
      </c>
      <c r="R44" s="301">
        <v>267</v>
      </c>
      <c r="S44" s="301">
        <v>167</v>
      </c>
      <c r="T44" s="301">
        <v>79</v>
      </c>
      <c r="U44" s="301">
        <v>30</v>
      </c>
      <c r="V44" s="302">
        <v>6</v>
      </c>
    </row>
    <row r="45" spans="1:22" s="180" customFormat="1" ht="12" customHeight="1">
      <c r="A45" s="384" t="s">
        <v>612</v>
      </c>
      <c r="B45" s="384"/>
      <c r="C45" s="384"/>
      <c r="D45" s="384"/>
      <c r="E45" s="384"/>
      <c r="F45" s="384"/>
      <c r="G45" s="384"/>
      <c r="H45" s="384"/>
      <c r="I45" s="384"/>
      <c r="J45" s="384"/>
      <c r="K45" s="384"/>
      <c r="L45" s="384"/>
      <c r="M45" s="384"/>
      <c r="N45" s="384"/>
      <c r="O45" s="384"/>
      <c r="P45" s="384"/>
      <c r="Q45" s="384"/>
      <c r="R45" s="384"/>
      <c r="S45" s="384"/>
      <c r="T45" s="384"/>
      <c r="U45" s="384"/>
      <c r="V45" s="384"/>
    </row>
  </sheetData>
  <mergeCells count="4">
    <mergeCell ref="A1:V1"/>
    <mergeCell ref="A2:B2"/>
    <mergeCell ref="L2:M2"/>
    <mergeCell ref="A45:V45"/>
  </mergeCells>
  <phoneticPr fontId="4"/>
  <dataValidations count="1">
    <dataValidation imeMode="off" allowBlank="1" showInputMessage="1" showErrorMessage="1" sqref="B46:V1048576 W1:XFD1048576 A1:A1048576 B2:V44" xr:uid="{00000000-0002-0000-1500-000000000000}"/>
  </dataValidations>
  <pageMargins left="0.7" right="0.7" top="0.75" bottom="0.75" header="0.3" footer="0.3"/>
  <pageSetup paperSize="9" scale="8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V50"/>
  <sheetViews>
    <sheetView zoomScaleNormal="100" workbookViewId="0">
      <selection sqref="A1:V1"/>
    </sheetView>
  </sheetViews>
  <sheetFormatPr defaultColWidth="13.21875" defaultRowHeight="17.399999999999999"/>
  <cols>
    <col min="1" max="1" width="10.88671875" style="191" customWidth="1"/>
    <col min="2" max="2" width="8.88671875" style="168" customWidth="1"/>
    <col min="3" max="4" width="7.109375" style="168" customWidth="1"/>
    <col min="5" max="5" width="7.109375" style="192" customWidth="1"/>
    <col min="6" max="6" width="7.109375" style="168" customWidth="1"/>
    <col min="7" max="7" width="7.109375" style="192" customWidth="1"/>
    <col min="8" max="22" width="7.109375" style="168" customWidth="1"/>
    <col min="23" max="16384" width="13.21875" style="168"/>
  </cols>
  <sheetData>
    <row r="1" spans="1:22">
      <c r="A1" s="381" t="s">
        <v>649</v>
      </c>
      <c r="B1" s="381"/>
      <c r="C1" s="381"/>
      <c r="D1" s="381"/>
      <c r="E1" s="381"/>
      <c r="F1" s="381"/>
      <c r="G1" s="381"/>
      <c r="H1" s="381"/>
      <c r="I1" s="381"/>
      <c r="J1" s="381"/>
      <c r="K1" s="381"/>
      <c r="L1" s="381"/>
      <c r="M1" s="381"/>
      <c r="N1" s="381"/>
      <c r="O1" s="381"/>
      <c r="P1" s="381"/>
      <c r="Q1" s="381"/>
      <c r="R1" s="381"/>
      <c r="S1" s="381"/>
      <c r="T1" s="381"/>
      <c r="U1" s="381"/>
      <c r="V1" s="381"/>
    </row>
    <row r="2" spans="1:22" ht="24" customHeight="1">
      <c r="A2" s="382" t="s">
        <v>644</v>
      </c>
      <c r="B2" s="382"/>
      <c r="C2" s="169"/>
      <c r="D2" s="170"/>
      <c r="E2" s="170"/>
      <c r="F2" s="170"/>
      <c r="G2" s="171"/>
      <c r="H2" s="170"/>
      <c r="I2" s="170"/>
      <c r="J2" s="170"/>
      <c r="K2" s="170"/>
      <c r="L2" s="383"/>
      <c r="M2" s="383"/>
      <c r="T2" s="172"/>
      <c r="U2" s="172"/>
      <c r="V2" s="172" t="s">
        <v>511</v>
      </c>
    </row>
    <row r="3" spans="1:22" s="193" customFormat="1" ht="12.9" customHeight="1">
      <c r="A3" s="173" t="s">
        <v>328</v>
      </c>
      <c r="B3" s="174" t="s">
        <v>329</v>
      </c>
      <c r="C3" s="173" t="s">
        <v>569</v>
      </c>
      <c r="D3" s="173" t="s">
        <v>570</v>
      </c>
      <c r="E3" s="174" t="s">
        <v>514</v>
      </c>
      <c r="F3" s="176" t="s">
        <v>515</v>
      </c>
      <c r="G3" s="176" t="s">
        <v>516</v>
      </c>
      <c r="H3" s="176" t="s">
        <v>517</v>
      </c>
      <c r="I3" s="176" t="s">
        <v>518</v>
      </c>
      <c r="J3" s="176" t="s">
        <v>519</v>
      </c>
      <c r="K3" s="176" t="s">
        <v>520</v>
      </c>
      <c r="L3" s="176" t="s">
        <v>521</v>
      </c>
      <c r="M3" s="177" t="s">
        <v>522</v>
      </c>
      <c r="N3" s="173" t="s">
        <v>523</v>
      </c>
      <c r="O3" s="173" t="s">
        <v>524</v>
      </c>
      <c r="P3" s="173" t="s">
        <v>525</v>
      </c>
      <c r="Q3" s="173" t="s">
        <v>526</v>
      </c>
      <c r="R3" s="173" t="s">
        <v>527</v>
      </c>
      <c r="S3" s="173" t="s">
        <v>528</v>
      </c>
      <c r="T3" s="173" t="s">
        <v>529</v>
      </c>
      <c r="U3" s="173" t="s">
        <v>530</v>
      </c>
      <c r="V3" s="173" t="s">
        <v>425</v>
      </c>
    </row>
    <row r="4" spans="1:22" s="180" customFormat="1" ht="17.100000000000001" customHeight="1">
      <c r="A4" s="179" t="s">
        <v>531</v>
      </c>
      <c r="B4" s="303">
        <v>4579333</v>
      </c>
      <c r="C4" s="304">
        <v>146858</v>
      </c>
      <c r="D4" s="304">
        <v>165030</v>
      </c>
      <c r="E4" s="304">
        <v>177703</v>
      </c>
      <c r="F4" s="304">
        <v>190736</v>
      </c>
      <c r="G4" s="304">
        <v>244846</v>
      </c>
      <c r="H4" s="304">
        <v>259210</v>
      </c>
      <c r="I4" s="304">
        <v>244364</v>
      </c>
      <c r="J4" s="304">
        <v>253147</v>
      </c>
      <c r="K4" s="304">
        <v>272216</v>
      </c>
      <c r="L4" s="304">
        <v>330083</v>
      </c>
      <c r="M4" s="304">
        <v>367692</v>
      </c>
      <c r="N4" s="304">
        <v>306029</v>
      </c>
      <c r="O4" s="304">
        <v>251849</v>
      </c>
      <c r="P4" s="304">
        <v>231086</v>
      </c>
      <c r="Q4" s="304">
        <v>305135</v>
      </c>
      <c r="R4" s="304">
        <v>296724</v>
      </c>
      <c r="S4" s="304">
        <v>254032</v>
      </c>
      <c r="T4" s="304">
        <v>167747</v>
      </c>
      <c r="U4" s="304">
        <v>84680</v>
      </c>
      <c r="V4" s="305">
        <v>30166</v>
      </c>
    </row>
    <row r="5" spans="1:22" s="180" customFormat="1" ht="17.100000000000001" customHeight="1">
      <c r="A5" s="181" t="s">
        <v>532</v>
      </c>
      <c r="B5" s="293">
        <v>1437522</v>
      </c>
      <c r="C5" s="283">
        <v>44001</v>
      </c>
      <c r="D5" s="283">
        <v>46103</v>
      </c>
      <c r="E5" s="283">
        <v>47450</v>
      </c>
      <c r="F5" s="283">
        <v>51132</v>
      </c>
      <c r="G5" s="283">
        <v>86556</v>
      </c>
      <c r="H5" s="283">
        <v>106389</v>
      </c>
      <c r="I5" s="283">
        <v>95735</v>
      </c>
      <c r="J5" s="283">
        <v>90950</v>
      </c>
      <c r="K5" s="283">
        <v>91145</v>
      </c>
      <c r="L5" s="283">
        <v>101644</v>
      </c>
      <c r="M5" s="283">
        <v>108153</v>
      </c>
      <c r="N5" s="283">
        <v>92405</v>
      </c>
      <c r="O5" s="283">
        <v>76905</v>
      </c>
      <c r="P5" s="283">
        <v>68672</v>
      </c>
      <c r="Q5" s="283">
        <v>84274</v>
      </c>
      <c r="R5" s="283">
        <v>80981</v>
      </c>
      <c r="S5" s="283">
        <v>72412</v>
      </c>
      <c r="T5" s="283">
        <v>53439</v>
      </c>
      <c r="U5" s="283">
        <v>28623</v>
      </c>
      <c r="V5" s="288">
        <v>10552</v>
      </c>
    </row>
    <row r="6" spans="1:22" s="180" customFormat="1" ht="17.100000000000001" customHeight="1">
      <c r="A6" s="182" t="s">
        <v>533</v>
      </c>
      <c r="B6" s="292">
        <v>951984</v>
      </c>
      <c r="C6" s="286">
        <v>34400</v>
      </c>
      <c r="D6" s="286">
        <v>40220</v>
      </c>
      <c r="E6" s="286">
        <v>41760</v>
      </c>
      <c r="F6" s="286">
        <v>41922</v>
      </c>
      <c r="G6" s="286">
        <v>46914</v>
      </c>
      <c r="H6" s="286">
        <v>47198</v>
      </c>
      <c r="I6" s="286">
        <v>48539</v>
      </c>
      <c r="J6" s="286">
        <v>54478</v>
      </c>
      <c r="K6" s="286">
        <v>60273</v>
      </c>
      <c r="L6" s="286">
        <v>71484</v>
      </c>
      <c r="M6" s="286">
        <v>77302</v>
      </c>
      <c r="N6" s="286">
        <v>62382</v>
      </c>
      <c r="O6" s="286">
        <v>50637</v>
      </c>
      <c r="P6" s="286">
        <v>47101</v>
      </c>
      <c r="Q6" s="286">
        <v>61763</v>
      </c>
      <c r="R6" s="286">
        <v>60258</v>
      </c>
      <c r="S6" s="286">
        <v>50179</v>
      </c>
      <c r="T6" s="286">
        <v>32555</v>
      </c>
      <c r="U6" s="286">
        <v>16588</v>
      </c>
      <c r="V6" s="287">
        <v>6033</v>
      </c>
    </row>
    <row r="7" spans="1:22" s="180" customFormat="1" ht="11.1" customHeight="1">
      <c r="A7" s="183" t="s">
        <v>534</v>
      </c>
      <c r="B7" s="293">
        <v>599496</v>
      </c>
      <c r="C7" s="283">
        <v>21950</v>
      </c>
      <c r="D7" s="283">
        <v>25179</v>
      </c>
      <c r="E7" s="283">
        <v>25992</v>
      </c>
      <c r="F7" s="283">
        <v>26608</v>
      </c>
      <c r="G7" s="283">
        <v>30386</v>
      </c>
      <c r="H7" s="283">
        <v>30795</v>
      </c>
      <c r="I7" s="283">
        <v>31483</v>
      </c>
      <c r="J7" s="283">
        <v>34528</v>
      </c>
      <c r="K7" s="283">
        <v>37939</v>
      </c>
      <c r="L7" s="283">
        <v>45335</v>
      </c>
      <c r="M7" s="283">
        <v>49000</v>
      </c>
      <c r="N7" s="283">
        <v>38618</v>
      </c>
      <c r="O7" s="283">
        <v>30978</v>
      </c>
      <c r="P7" s="283">
        <v>29047</v>
      </c>
      <c r="Q7" s="283">
        <v>39170</v>
      </c>
      <c r="R7" s="283">
        <v>37844</v>
      </c>
      <c r="S7" s="283">
        <v>31287</v>
      </c>
      <c r="T7" s="283">
        <v>19893</v>
      </c>
      <c r="U7" s="283">
        <v>9923</v>
      </c>
      <c r="V7" s="288">
        <v>3542</v>
      </c>
    </row>
    <row r="8" spans="1:22" s="180" customFormat="1" ht="11.1" customHeight="1">
      <c r="A8" s="184" t="s">
        <v>535</v>
      </c>
      <c r="B8" s="289">
        <v>352488</v>
      </c>
      <c r="C8" s="290">
        <v>12450</v>
      </c>
      <c r="D8" s="290">
        <v>15041</v>
      </c>
      <c r="E8" s="290">
        <v>15768</v>
      </c>
      <c r="F8" s="290">
        <v>15314</v>
      </c>
      <c r="G8" s="290">
        <v>16528</v>
      </c>
      <c r="H8" s="290">
        <v>16403</v>
      </c>
      <c r="I8" s="290">
        <v>17056</v>
      </c>
      <c r="J8" s="290">
        <v>19950</v>
      </c>
      <c r="K8" s="290">
        <v>22334</v>
      </c>
      <c r="L8" s="290">
        <v>26148</v>
      </c>
      <c r="M8" s="290">
        <v>28302</v>
      </c>
      <c r="N8" s="290">
        <v>23764</v>
      </c>
      <c r="O8" s="290">
        <v>19660</v>
      </c>
      <c r="P8" s="290">
        <v>18055</v>
      </c>
      <c r="Q8" s="290">
        <v>22593</v>
      </c>
      <c r="R8" s="290">
        <v>22414</v>
      </c>
      <c r="S8" s="290">
        <v>18892</v>
      </c>
      <c r="T8" s="290">
        <v>12661</v>
      </c>
      <c r="U8" s="290">
        <v>6665</v>
      </c>
      <c r="V8" s="291">
        <v>2491</v>
      </c>
    </row>
    <row r="9" spans="1:22" s="180" customFormat="1" ht="17.100000000000001" customHeight="1">
      <c r="A9" s="182" t="s">
        <v>536</v>
      </c>
      <c r="B9" s="292">
        <v>1005211</v>
      </c>
      <c r="C9" s="286">
        <v>31407</v>
      </c>
      <c r="D9" s="286">
        <v>35476</v>
      </c>
      <c r="E9" s="286">
        <v>39237</v>
      </c>
      <c r="F9" s="286">
        <v>43786</v>
      </c>
      <c r="G9" s="286">
        <v>50928</v>
      </c>
      <c r="H9" s="286">
        <v>49959</v>
      </c>
      <c r="I9" s="286">
        <v>47176</v>
      </c>
      <c r="J9" s="286">
        <v>49678</v>
      </c>
      <c r="K9" s="286">
        <v>55533</v>
      </c>
      <c r="L9" s="286">
        <v>71641</v>
      </c>
      <c r="M9" s="286">
        <v>85339</v>
      </c>
      <c r="N9" s="286">
        <v>70226</v>
      </c>
      <c r="O9" s="286">
        <v>56082</v>
      </c>
      <c r="P9" s="286">
        <v>51003</v>
      </c>
      <c r="Q9" s="286">
        <v>72233</v>
      </c>
      <c r="R9" s="286">
        <v>72493</v>
      </c>
      <c r="S9" s="286">
        <v>62146</v>
      </c>
      <c r="T9" s="286">
        <v>37908</v>
      </c>
      <c r="U9" s="286">
        <v>17295</v>
      </c>
      <c r="V9" s="287">
        <v>5663</v>
      </c>
    </row>
    <row r="10" spans="1:22" s="180" customFormat="1" ht="11.1" customHeight="1">
      <c r="A10" s="183" t="s">
        <v>537</v>
      </c>
      <c r="B10" s="293">
        <v>583253</v>
      </c>
      <c r="C10" s="283">
        <v>18339</v>
      </c>
      <c r="D10" s="283">
        <v>20865</v>
      </c>
      <c r="E10" s="283">
        <v>23106</v>
      </c>
      <c r="F10" s="283">
        <v>25661</v>
      </c>
      <c r="G10" s="283">
        <v>28932</v>
      </c>
      <c r="H10" s="283">
        <v>28073</v>
      </c>
      <c r="I10" s="283">
        <v>26817</v>
      </c>
      <c r="J10" s="283">
        <v>28706</v>
      </c>
      <c r="K10" s="283">
        <v>32403</v>
      </c>
      <c r="L10" s="283">
        <v>42295</v>
      </c>
      <c r="M10" s="283">
        <v>50027</v>
      </c>
      <c r="N10" s="283">
        <v>40267</v>
      </c>
      <c r="O10" s="283">
        <v>32030</v>
      </c>
      <c r="P10" s="283">
        <v>29739</v>
      </c>
      <c r="Q10" s="283">
        <v>42656</v>
      </c>
      <c r="R10" s="283">
        <v>42781</v>
      </c>
      <c r="S10" s="283">
        <v>36216</v>
      </c>
      <c r="T10" s="283">
        <v>21333</v>
      </c>
      <c r="U10" s="283">
        <v>9754</v>
      </c>
      <c r="V10" s="288">
        <v>3252</v>
      </c>
    </row>
    <row r="11" spans="1:22" s="180" customFormat="1" ht="11.1" customHeight="1">
      <c r="A11" s="184" t="s">
        <v>538</v>
      </c>
      <c r="B11" s="289">
        <v>421958</v>
      </c>
      <c r="C11" s="290">
        <v>13068</v>
      </c>
      <c r="D11" s="290">
        <v>14611</v>
      </c>
      <c r="E11" s="290">
        <v>16132</v>
      </c>
      <c r="F11" s="290">
        <v>18124</v>
      </c>
      <c r="G11" s="290">
        <v>21996</v>
      </c>
      <c r="H11" s="290">
        <v>21886</v>
      </c>
      <c r="I11" s="290">
        <v>20358</v>
      </c>
      <c r="J11" s="290">
        <v>20973</v>
      </c>
      <c r="K11" s="290">
        <v>23130</v>
      </c>
      <c r="L11" s="290">
        <v>29346</v>
      </c>
      <c r="M11" s="290">
        <v>35312</v>
      </c>
      <c r="N11" s="290">
        <v>29960</v>
      </c>
      <c r="O11" s="290">
        <v>24052</v>
      </c>
      <c r="P11" s="290">
        <v>21264</v>
      </c>
      <c r="Q11" s="290">
        <v>29576</v>
      </c>
      <c r="R11" s="290">
        <v>29711</v>
      </c>
      <c r="S11" s="290">
        <v>25930</v>
      </c>
      <c r="T11" s="290">
        <v>16576</v>
      </c>
      <c r="U11" s="290">
        <v>7541</v>
      </c>
      <c r="V11" s="291">
        <v>2411</v>
      </c>
    </row>
    <row r="12" spans="1:22" s="180" customFormat="1" ht="17.100000000000001" customHeight="1">
      <c r="A12" s="181" t="s">
        <v>539</v>
      </c>
      <c r="B12" s="293">
        <v>305870</v>
      </c>
      <c r="C12" s="283">
        <v>8934</v>
      </c>
      <c r="D12" s="283">
        <v>10391</v>
      </c>
      <c r="E12" s="283">
        <v>11737</v>
      </c>
      <c r="F12" s="283">
        <v>13313</v>
      </c>
      <c r="G12" s="283">
        <v>15254</v>
      </c>
      <c r="H12" s="283">
        <v>13471</v>
      </c>
      <c r="I12" s="283">
        <v>12786</v>
      </c>
      <c r="J12" s="283">
        <v>14061</v>
      </c>
      <c r="K12" s="283">
        <v>15662</v>
      </c>
      <c r="L12" s="283">
        <v>20662</v>
      </c>
      <c r="M12" s="283">
        <v>24628</v>
      </c>
      <c r="N12" s="283">
        <v>21695</v>
      </c>
      <c r="O12" s="283">
        <v>18902</v>
      </c>
      <c r="P12" s="283">
        <v>17677</v>
      </c>
      <c r="Q12" s="283">
        <v>23702</v>
      </c>
      <c r="R12" s="283">
        <v>23028</v>
      </c>
      <c r="S12" s="283">
        <v>19326</v>
      </c>
      <c r="T12" s="283">
        <v>12218</v>
      </c>
      <c r="U12" s="283">
        <v>6160</v>
      </c>
      <c r="V12" s="288">
        <v>2262</v>
      </c>
    </row>
    <row r="13" spans="1:22" s="180" customFormat="1" ht="20.100000000000001" customHeight="1">
      <c r="A13" s="182" t="s">
        <v>540</v>
      </c>
      <c r="B13" s="292">
        <v>878746</v>
      </c>
      <c r="C13" s="286">
        <v>28116</v>
      </c>
      <c r="D13" s="286">
        <v>32840</v>
      </c>
      <c r="E13" s="286">
        <v>37519</v>
      </c>
      <c r="F13" s="286">
        <v>40583</v>
      </c>
      <c r="G13" s="286">
        <v>45194</v>
      </c>
      <c r="H13" s="286">
        <v>42193</v>
      </c>
      <c r="I13" s="286">
        <v>40128</v>
      </c>
      <c r="J13" s="286">
        <v>43980</v>
      </c>
      <c r="K13" s="286">
        <v>49603</v>
      </c>
      <c r="L13" s="286">
        <v>64651</v>
      </c>
      <c r="M13" s="286">
        <v>72270</v>
      </c>
      <c r="N13" s="286">
        <v>59321</v>
      </c>
      <c r="O13" s="286">
        <v>49322</v>
      </c>
      <c r="P13" s="286">
        <v>46633</v>
      </c>
      <c r="Q13" s="286">
        <v>63163</v>
      </c>
      <c r="R13" s="286">
        <v>59965</v>
      </c>
      <c r="S13" s="286">
        <v>49968</v>
      </c>
      <c r="T13" s="286">
        <v>31627</v>
      </c>
      <c r="U13" s="286">
        <v>16013</v>
      </c>
      <c r="V13" s="287">
        <v>5656</v>
      </c>
    </row>
    <row r="14" spans="1:22" s="180" customFormat="1" ht="11.1" customHeight="1">
      <c r="A14" s="183" t="s">
        <v>541</v>
      </c>
      <c r="B14" s="293">
        <v>596349</v>
      </c>
      <c r="C14" s="283">
        <v>19501</v>
      </c>
      <c r="D14" s="283">
        <v>22631</v>
      </c>
      <c r="E14" s="283">
        <v>25685</v>
      </c>
      <c r="F14" s="283">
        <v>27342</v>
      </c>
      <c r="G14" s="283">
        <v>30082</v>
      </c>
      <c r="H14" s="283">
        <v>28868</v>
      </c>
      <c r="I14" s="283">
        <v>27764</v>
      </c>
      <c r="J14" s="283">
        <v>30486</v>
      </c>
      <c r="K14" s="283">
        <v>34414</v>
      </c>
      <c r="L14" s="283">
        <v>44696</v>
      </c>
      <c r="M14" s="283">
        <v>49326</v>
      </c>
      <c r="N14" s="283">
        <v>39852</v>
      </c>
      <c r="O14" s="283">
        <v>32524</v>
      </c>
      <c r="P14" s="283">
        <v>30642</v>
      </c>
      <c r="Q14" s="283">
        <v>42480</v>
      </c>
      <c r="R14" s="283">
        <v>40727</v>
      </c>
      <c r="S14" s="283">
        <v>33767</v>
      </c>
      <c r="T14" s="283">
        <v>21236</v>
      </c>
      <c r="U14" s="283">
        <v>10512</v>
      </c>
      <c r="V14" s="288">
        <v>3815</v>
      </c>
    </row>
    <row r="15" spans="1:22" s="180" customFormat="1" ht="11.1" customHeight="1">
      <c r="A15" s="184" t="s">
        <v>542</v>
      </c>
      <c r="B15" s="289">
        <v>282397</v>
      </c>
      <c r="C15" s="290">
        <v>8615</v>
      </c>
      <c r="D15" s="290">
        <v>10209</v>
      </c>
      <c r="E15" s="290">
        <v>11834</v>
      </c>
      <c r="F15" s="290">
        <v>13240</v>
      </c>
      <c r="G15" s="290">
        <v>15112</v>
      </c>
      <c r="H15" s="290">
        <v>13325</v>
      </c>
      <c r="I15" s="290">
        <v>12364</v>
      </c>
      <c r="J15" s="290">
        <v>13494</v>
      </c>
      <c r="K15" s="290">
        <v>15189</v>
      </c>
      <c r="L15" s="290">
        <v>19955</v>
      </c>
      <c r="M15" s="290">
        <v>22944</v>
      </c>
      <c r="N15" s="290">
        <v>19470</v>
      </c>
      <c r="O15" s="290">
        <v>16798</v>
      </c>
      <c r="P15" s="290">
        <v>15990</v>
      </c>
      <c r="Q15" s="290">
        <v>20684</v>
      </c>
      <c r="R15" s="290">
        <v>19238</v>
      </c>
      <c r="S15" s="290">
        <v>16201</v>
      </c>
      <c r="T15" s="290">
        <v>10392</v>
      </c>
      <c r="U15" s="290">
        <v>5501</v>
      </c>
      <c r="V15" s="291">
        <v>1841</v>
      </c>
    </row>
    <row r="16" spans="1:22" s="180" customFormat="1" ht="17.100000000000001" customHeight="1">
      <c r="A16" s="185" t="s">
        <v>186</v>
      </c>
      <c r="B16" s="294">
        <v>1437522</v>
      </c>
      <c r="C16" s="295">
        <v>44001</v>
      </c>
      <c r="D16" s="295">
        <v>46103</v>
      </c>
      <c r="E16" s="295">
        <v>47450</v>
      </c>
      <c r="F16" s="295">
        <v>51132</v>
      </c>
      <c r="G16" s="295">
        <v>86556</v>
      </c>
      <c r="H16" s="295">
        <v>106389</v>
      </c>
      <c r="I16" s="295">
        <v>95735</v>
      </c>
      <c r="J16" s="295">
        <v>90950</v>
      </c>
      <c r="K16" s="295">
        <v>91145</v>
      </c>
      <c r="L16" s="295">
        <v>101644</v>
      </c>
      <c r="M16" s="295">
        <v>108153</v>
      </c>
      <c r="N16" s="295">
        <v>92405</v>
      </c>
      <c r="O16" s="295">
        <v>76905</v>
      </c>
      <c r="P16" s="295">
        <v>68672</v>
      </c>
      <c r="Q16" s="295">
        <v>84274</v>
      </c>
      <c r="R16" s="295">
        <v>80981</v>
      </c>
      <c r="S16" s="295">
        <v>72412</v>
      </c>
      <c r="T16" s="295">
        <v>53439</v>
      </c>
      <c r="U16" s="295">
        <v>28623</v>
      </c>
      <c r="V16" s="296">
        <v>10552</v>
      </c>
    </row>
    <row r="17" spans="1:22" s="180" customFormat="1" ht="11.1" customHeight="1">
      <c r="A17" s="186" t="s">
        <v>543</v>
      </c>
      <c r="B17" s="294">
        <v>56592</v>
      </c>
      <c r="C17" s="295">
        <v>1667</v>
      </c>
      <c r="D17" s="295">
        <v>1824</v>
      </c>
      <c r="E17" s="295">
        <v>1957</v>
      </c>
      <c r="F17" s="295">
        <v>2028</v>
      </c>
      <c r="G17" s="295">
        <v>3156</v>
      </c>
      <c r="H17" s="295">
        <v>4096</v>
      </c>
      <c r="I17" s="295">
        <v>3754</v>
      </c>
      <c r="J17" s="295">
        <v>3725</v>
      </c>
      <c r="K17" s="295">
        <v>3843</v>
      </c>
      <c r="L17" s="295">
        <v>4095</v>
      </c>
      <c r="M17" s="295">
        <v>4190</v>
      </c>
      <c r="N17" s="295">
        <v>3544</v>
      </c>
      <c r="O17" s="295">
        <v>3255</v>
      </c>
      <c r="P17" s="295">
        <v>3047</v>
      </c>
      <c r="Q17" s="295">
        <v>3411</v>
      </c>
      <c r="R17" s="295">
        <v>3000</v>
      </c>
      <c r="S17" s="295">
        <v>2569</v>
      </c>
      <c r="T17" s="295">
        <v>1918</v>
      </c>
      <c r="U17" s="295">
        <v>1116</v>
      </c>
      <c r="V17" s="296">
        <v>398</v>
      </c>
    </row>
    <row r="18" spans="1:22" s="180" customFormat="1" ht="11.1" customHeight="1">
      <c r="A18" s="186" t="s">
        <v>544</v>
      </c>
      <c r="B18" s="294">
        <v>43146</v>
      </c>
      <c r="C18" s="295">
        <v>1605</v>
      </c>
      <c r="D18" s="295">
        <v>1638</v>
      </c>
      <c r="E18" s="295">
        <v>1436</v>
      </c>
      <c r="F18" s="295">
        <v>1354</v>
      </c>
      <c r="G18" s="295">
        <v>2595</v>
      </c>
      <c r="H18" s="295">
        <v>3948</v>
      </c>
      <c r="I18" s="295">
        <v>3801</v>
      </c>
      <c r="J18" s="295">
        <v>3579</v>
      </c>
      <c r="K18" s="295">
        <v>3409</v>
      </c>
      <c r="L18" s="295">
        <v>3426</v>
      </c>
      <c r="M18" s="295">
        <v>3124</v>
      </c>
      <c r="N18" s="295">
        <v>2402</v>
      </c>
      <c r="O18" s="295">
        <v>1957</v>
      </c>
      <c r="P18" s="295">
        <v>1613</v>
      </c>
      <c r="Q18" s="295">
        <v>1951</v>
      </c>
      <c r="R18" s="295">
        <v>1838</v>
      </c>
      <c r="S18" s="295">
        <v>1513</v>
      </c>
      <c r="T18" s="295">
        <v>1124</v>
      </c>
      <c r="U18" s="295">
        <v>637</v>
      </c>
      <c r="V18" s="296">
        <v>197</v>
      </c>
    </row>
    <row r="19" spans="1:22" s="180" customFormat="1" ht="11.1" customHeight="1">
      <c r="A19" s="186" t="s">
        <v>545</v>
      </c>
      <c r="B19" s="294">
        <v>33071</v>
      </c>
      <c r="C19" s="295">
        <v>1041</v>
      </c>
      <c r="D19" s="295">
        <v>1199</v>
      </c>
      <c r="E19" s="295">
        <v>1214</v>
      </c>
      <c r="F19" s="295">
        <v>1275</v>
      </c>
      <c r="G19" s="295">
        <v>1680</v>
      </c>
      <c r="H19" s="295">
        <v>1789</v>
      </c>
      <c r="I19" s="295">
        <v>1667</v>
      </c>
      <c r="J19" s="295">
        <v>1725</v>
      </c>
      <c r="K19" s="295">
        <v>1998</v>
      </c>
      <c r="L19" s="295">
        <v>2356</v>
      </c>
      <c r="M19" s="295">
        <v>2549</v>
      </c>
      <c r="N19" s="295">
        <v>2242</v>
      </c>
      <c r="O19" s="295">
        <v>1950</v>
      </c>
      <c r="P19" s="295">
        <v>1728</v>
      </c>
      <c r="Q19" s="295">
        <v>2226</v>
      </c>
      <c r="R19" s="295">
        <v>2104</v>
      </c>
      <c r="S19" s="295">
        <v>1926</v>
      </c>
      <c r="T19" s="295">
        <v>1432</v>
      </c>
      <c r="U19" s="295">
        <v>712</v>
      </c>
      <c r="V19" s="296">
        <v>259</v>
      </c>
    </row>
    <row r="20" spans="1:22" s="180" customFormat="1" ht="11.1" customHeight="1">
      <c r="A20" s="186" t="s">
        <v>546</v>
      </c>
      <c r="B20" s="294">
        <v>58834</v>
      </c>
      <c r="C20" s="295">
        <v>1989</v>
      </c>
      <c r="D20" s="295">
        <v>2076</v>
      </c>
      <c r="E20" s="295">
        <v>1789</v>
      </c>
      <c r="F20" s="295">
        <v>1562</v>
      </c>
      <c r="G20" s="295">
        <v>4026</v>
      </c>
      <c r="H20" s="295">
        <v>6320</v>
      </c>
      <c r="I20" s="295">
        <v>6078</v>
      </c>
      <c r="J20" s="295">
        <v>5684</v>
      </c>
      <c r="K20" s="295">
        <v>5208</v>
      </c>
      <c r="L20" s="295">
        <v>4779</v>
      </c>
      <c r="M20" s="295">
        <v>4151</v>
      </c>
      <c r="N20" s="295">
        <v>3089</v>
      </c>
      <c r="O20" s="295">
        <v>2346</v>
      </c>
      <c r="P20" s="295">
        <v>2054</v>
      </c>
      <c r="Q20" s="295">
        <v>2266</v>
      </c>
      <c r="R20" s="295">
        <v>1962</v>
      </c>
      <c r="S20" s="295">
        <v>1527</v>
      </c>
      <c r="T20" s="295">
        <v>1092</v>
      </c>
      <c r="U20" s="295">
        <v>624</v>
      </c>
      <c r="V20" s="296">
        <v>213</v>
      </c>
    </row>
    <row r="21" spans="1:22" s="180" customFormat="1" ht="11.1" customHeight="1">
      <c r="A21" s="186" t="s">
        <v>547</v>
      </c>
      <c r="B21" s="294">
        <v>40997</v>
      </c>
      <c r="C21" s="295">
        <v>1046</v>
      </c>
      <c r="D21" s="295">
        <v>1178</v>
      </c>
      <c r="E21" s="295">
        <v>1397</v>
      </c>
      <c r="F21" s="295">
        <v>1581</v>
      </c>
      <c r="G21" s="295">
        <v>2603</v>
      </c>
      <c r="H21" s="295">
        <v>2895</v>
      </c>
      <c r="I21" s="295">
        <v>2475</v>
      </c>
      <c r="J21" s="295">
        <v>2276</v>
      </c>
      <c r="K21" s="295">
        <v>2310</v>
      </c>
      <c r="L21" s="295">
        <v>2794</v>
      </c>
      <c r="M21" s="295">
        <v>3060</v>
      </c>
      <c r="N21" s="295">
        <v>2690</v>
      </c>
      <c r="O21" s="295">
        <v>2285</v>
      </c>
      <c r="P21" s="295">
        <v>2018</v>
      </c>
      <c r="Q21" s="295">
        <v>2585</v>
      </c>
      <c r="R21" s="295">
        <v>2552</v>
      </c>
      <c r="S21" s="295">
        <v>2305</v>
      </c>
      <c r="T21" s="295">
        <v>1716</v>
      </c>
      <c r="U21" s="295">
        <v>906</v>
      </c>
      <c r="V21" s="296">
        <v>326</v>
      </c>
    </row>
    <row r="22" spans="1:22" s="180" customFormat="1" ht="11.1" customHeight="1">
      <c r="A22" s="186" t="s">
        <v>548</v>
      </c>
      <c r="B22" s="294">
        <v>30642</v>
      </c>
      <c r="C22" s="295">
        <v>807</v>
      </c>
      <c r="D22" s="295">
        <v>929</v>
      </c>
      <c r="E22" s="295">
        <v>1059</v>
      </c>
      <c r="F22" s="295">
        <v>1240</v>
      </c>
      <c r="G22" s="295">
        <v>1489</v>
      </c>
      <c r="H22" s="295">
        <v>1525</v>
      </c>
      <c r="I22" s="295">
        <v>1371</v>
      </c>
      <c r="J22" s="295">
        <v>1415</v>
      </c>
      <c r="K22" s="295">
        <v>1589</v>
      </c>
      <c r="L22" s="295">
        <v>2037</v>
      </c>
      <c r="M22" s="295">
        <v>2345</v>
      </c>
      <c r="N22" s="295">
        <v>2073</v>
      </c>
      <c r="O22" s="295">
        <v>1824</v>
      </c>
      <c r="P22" s="295">
        <v>1786</v>
      </c>
      <c r="Q22" s="295">
        <v>2423</v>
      </c>
      <c r="R22" s="295">
        <v>2311</v>
      </c>
      <c r="S22" s="295">
        <v>2069</v>
      </c>
      <c r="T22" s="295">
        <v>1395</v>
      </c>
      <c r="U22" s="295">
        <v>720</v>
      </c>
      <c r="V22" s="296">
        <v>234</v>
      </c>
    </row>
    <row r="23" spans="1:22" s="180" customFormat="1" ht="11.1" customHeight="1">
      <c r="A23" s="186" t="s">
        <v>195</v>
      </c>
      <c r="B23" s="294">
        <v>46053</v>
      </c>
      <c r="C23" s="295">
        <v>1767</v>
      </c>
      <c r="D23" s="295">
        <v>1938</v>
      </c>
      <c r="E23" s="295">
        <v>1859</v>
      </c>
      <c r="F23" s="295">
        <v>1729</v>
      </c>
      <c r="G23" s="295">
        <v>2459</v>
      </c>
      <c r="H23" s="295">
        <v>3287</v>
      </c>
      <c r="I23" s="295">
        <v>3308</v>
      </c>
      <c r="J23" s="295">
        <v>3426</v>
      </c>
      <c r="K23" s="295">
        <v>3574</v>
      </c>
      <c r="L23" s="295">
        <v>3700</v>
      </c>
      <c r="M23" s="295">
        <v>3610</v>
      </c>
      <c r="N23" s="295">
        <v>3031</v>
      </c>
      <c r="O23" s="295">
        <v>2529</v>
      </c>
      <c r="P23" s="295">
        <v>2078</v>
      </c>
      <c r="Q23" s="295">
        <v>2150</v>
      </c>
      <c r="R23" s="295">
        <v>1929</v>
      </c>
      <c r="S23" s="295">
        <v>1603</v>
      </c>
      <c r="T23" s="295">
        <v>1176</v>
      </c>
      <c r="U23" s="295">
        <v>679</v>
      </c>
      <c r="V23" s="296">
        <v>222</v>
      </c>
    </row>
    <row r="24" spans="1:22" s="180" customFormat="1" ht="11.1" customHeight="1">
      <c r="A24" s="186" t="s">
        <v>549</v>
      </c>
      <c r="B24" s="294">
        <v>40133</v>
      </c>
      <c r="C24" s="295">
        <v>936</v>
      </c>
      <c r="D24" s="295">
        <v>832</v>
      </c>
      <c r="E24" s="295">
        <v>726</v>
      </c>
      <c r="F24" s="295">
        <v>985</v>
      </c>
      <c r="G24" s="295">
        <v>4623</v>
      </c>
      <c r="H24" s="295">
        <v>6288</v>
      </c>
      <c r="I24" s="295">
        <v>4655</v>
      </c>
      <c r="J24" s="295">
        <v>3415</v>
      </c>
      <c r="K24" s="295">
        <v>2629</v>
      </c>
      <c r="L24" s="295">
        <v>2276</v>
      </c>
      <c r="M24" s="295">
        <v>2150</v>
      </c>
      <c r="N24" s="295">
        <v>1820</v>
      </c>
      <c r="O24" s="295">
        <v>1512</v>
      </c>
      <c r="P24" s="295">
        <v>1356</v>
      </c>
      <c r="Q24" s="295">
        <v>1557</v>
      </c>
      <c r="R24" s="295">
        <v>1442</v>
      </c>
      <c r="S24" s="295">
        <v>1283</v>
      </c>
      <c r="T24" s="295">
        <v>956</v>
      </c>
      <c r="U24" s="295">
        <v>491</v>
      </c>
      <c r="V24" s="296">
        <v>200</v>
      </c>
    </row>
    <row r="25" spans="1:22" s="187" customFormat="1" ht="11.1" customHeight="1">
      <c r="A25" s="186" t="s">
        <v>197</v>
      </c>
      <c r="B25" s="294">
        <v>49116</v>
      </c>
      <c r="C25" s="295">
        <v>1506</v>
      </c>
      <c r="D25" s="295">
        <v>1603</v>
      </c>
      <c r="E25" s="295">
        <v>1784</v>
      </c>
      <c r="F25" s="295">
        <v>2144</v>
      </c>
      <c r="G25" s="295">
        <v>3108</v>
      </c>
      <c r="H25" s="295">
        <v>3470</v>
      </c>
      <c r="I25" s="295">
        <v>2851</v>
      </c>
      <c r="J25" s="295">
        <v>2702</v>
      </c>
      <c r="K25" s="295">
        <v>2875</v>
      </c>
      <c r="L25" s="295">
        <v>3541</v>
      </c>
      <c r="M25" s="295">
        <v>3849</v>
      </c>
      <c r="N25" s="295">
        <v>3160</v>
      </c>
      <c r="O25" s="295">
        <v>2597</v>
      </c>
      <c r="P25" s="295">
        <v>2429</v>
      </c>
      <c r="Q25" s="295">
        <v>3059</v>
      </c>
      <c r="R25" s="295">
        <v>2855</v>
      </c>
      <c r="S25" s="295">
        <v>2515</v>
      </c>
      <c r="T25" s="295">
        <v>1790</v>
      </c>
      <c r="U25" s="295">
        <v>916</v>
      </c>
      <c r="V25" s="296">
        <v>363</v>
      </c>
    </row>
    <row r="26" spans="1:22" s="187" customFormat="1" ht="11.1" customHeight="1">
      <c r="A26" s="186" t="s">
        <v>198</v>
      </c>
      <c r="B26" s="294">
        <v>90056</v>
      </c>
      <c r="C26" s="295">
        <v>2458</v>
      </c>
      <c r="D26" s="295">
        <v>2515</v>
      </c>
      <c r="E26" s="295">
        <v>2770</v>
      </c>
      <c r="F26" s="295">
        <v>3162</v>
      </c>
      <c r="G26" s="295">
        <v>6588</v>
      </c>
      <c r="H26" s="295">
        <v>7633</v>
      </c>
      <c r="I26" s="295">
        <v>6186</v>
      </c>
      <c r="J26" s="295">
        <v>5374</v>
      </c>
      <c r="K26" s="295">
        <v>5273</v>
      </c>
      <c r="L26" s="295">
        <v>5941</v>
      </c>
      <c r="M26" s="295">
        <v>6536</v>
      </c>
      <c r="N26" s="295">
        <v>5648</v>
      </c>
      <c r="O26" s="295">
        <v>4658</v>
      </c>
      <c r="P26" s="295">
        <v>4169</v>
      </c>
      <c r="Q26" s="295">
        <v>5307</v>
      </c>
      <c r="R26" s="295">
        <v>5130</v>
      </c>
      <c r="S26" s="295">
        <v>4673</v>
      </c>
      <c r="T26" s="295">
        <v>3409</v>
      </c>
      <c r="U26" s="295">
        <v>1894</v>
      </c>
      <c r="V26" s="296">
        <v>733</v>
      </c>
    </row>
    <row r="27" spans="1:22" s="187" customFormat="1" ht="11.1" customHeight="1">
      <c r="A27" s="186" t="s">
        <v>550</v>
      </c>
      <c r="B27" s="294">
        <v>45544</v>
      </c>
      <c r="C27" s="295">
        <v>1313</v>
      </c>
      <c r="D27" s="295">
        <v>1350</v>
      </c>
      <c r="E27" s="295">
        <v>1361</v>
      </c>
      <c r="F27" s="295">
        <v>1556</v>
      </c>
      <c r="G27" s="295">
        <v>3177</v>
      </c>
      <c r="H27" s="295">
        <v>4012</v>
      </c>
      <c r="I27" s="295">
        <v>3393</v>
      </c>
      <c r="J27" s="295">
        <v>2955</v>
      </c>
      <c r="K27" s="295">
        <v>2793</v>
      </c>
      <c r="L27" s="295">
        <v>3075</v>
      </c>
      <c r="M27" s="295">
        <v>3233</v>
      </c>
      <c r="N27" s="295">
        <v>2766</v>
      </c>
      <c r="O27" s="295">
        <v>2318</v>
      </c>
      <c r="P27" s="295">
        <v>2183</v>
      </c>
      <c r="Q27" s="295">
        <v>2572</v>
      </c>
      <c r="R27" s="295">
        <v>2334</v>
      </c>
      <c r="S27" s="295">
        <v>2160</v>
      </c>
      <c r="T27" s="295">
        <v>1687</v>
      </c>
      <c r="U27" s="295">
        <v>949</v>
      </c>
      <c r="V27" s="296">
        <v>356</v>
      </c>
    </row>
    <row r="28" spans="1:22" s="187" customFormat="1" ht="11.1" customHeight="1">
      <c r="A28" s="186" t="s">
        <v>551</v>
      </c>
      <c r="B28" s="294">
        <v>66613</v>
      </c>
      <c r="C28" s="295">
        <v>1785</v>
      </c>
      <c r="D28" s="295">
        <v>1702</v>
      </c>
      <c r="E28" s="295">
        <v>1858</v>
      </c>
      <c r="F28" s="295">
        <v>2282</v>
      </c>
      <c r="G28" s="295">
        <v>4346</v>
      </c>
      <c r="H28" s="295">
        <v>4670</v>
      </c>
      <c r="I28" s="295">
        <v>3784</v>
      </c>
      <c r="J28" s="295">
        <v>3325</v>
      </c>
      <c r="K28" s="295">
        <v>3322</v>
      </c>
      <c r="L28" s="295">
        <v>3900</v>
      </c>
      <c r="M28" s="295">
        <v>4463</v>
      </c>
      <c r="N28" s="295">
        <v>4256</v>
      </c>
      <c r="O28" s="295">
        <v>3804</v>
      </c>
      <c r="P28" s="295">
        <v>3640</v>
      </c>
      <c r="Q28" s="295">
        <v>4526</v>
      </c>
      <c r="R28" s="295">
        <v>4579</v>
      </c>
      <c r="S28" s="295">
        <v>4429</v>
      </c>
      <c r="T28" s="295">
        <v>3352</v>
      </c>
      <c r="U28" s="295">
        <v>1821</v>
      </c>
      <c r="V28" s="296">
        <v>768</v>
      </c>
    </row>
    <row r="29" spans="1:22" s="187" customFormat="1" ht="11.1" customHeight="1">
      <c r="A29" s="186" t="s">
        <v>552</v>
      </c>
      <c r="B29" s="294">
        <v>46640</v>
      </c>
      <c r="C29" s="295">
        <v>1399</v>
      </c>
      <c r="D29" s="295">
        <v>1522</v>
      </c>
      <c r="E29" s="295">
        <v>1524</v>
      </c>
      <c r="F29" s="295">
        <v>1642</v>
      </c>
      <c r="G29" s="295">
        <v>2401</v>
      </c>
      <c r="H29" s="295">
        <v>2841</v>
      </c>
      <c r="I29" s="295">
        <v>2586</v>
      </c>
      <c r="J29" s="295">
        <v>2587</v>
      </c>
      <c r="K29" s="295">
        <v>2645</v>
      </c>
      <c r="L29" s="295">
        <v>3081</v>
      </c>
      <c r="M29" s="295">
        <v>3438</v>
      </c>
      <c r="N29" s="295">
        <v>3028</v>
      </c>
      <c r="O29" s="295">
        <v>2653</v>
      </c>
      <c r="P29" s="295">
        <v>2433</v>
      </c>
      <c r="Q29" s="295">
        <v>3090</v>
      </c>
      <c r="R29" s="295">
        <v>3082</v>
      </c>
      <c r="S29" s="295">
        <v>2827</v>
      </c>
      <c r="T29" s="295">
        <v>2201</v>
      </c>
      <c r="U29" s="295">
        <v>1206</v>
      </c>
      <c r="V29" s="296">
        <v>453</v>
      </c>
    </row>
    <row r="30" spans="1:22" s="187" customFormat="1" ht="11.1" customHeight="1">
      <c r="A30" s="186" t="s">
        <v>553</v>
      </c>
      <c r="B30" s="294">
        <v>88192</v>
      </c>
      <c r="C30" s="295">
        <v>2970</v>
      </c>
      <c r="D30" s="295">
        <v>3152</v>
      </c>
      <c r="E30" s="295">
        <v>3282</v>
      </c>
      <c r="F30" s="295">
        <v>3520</v>
      </c>
      <c r="G30" s="295">
        <v>4338</v>
      </c>
      <c r="H30" s="295">
        <v>5172</v>
      </c>
      <c r="I30" s="295">
        <v>5116</v>
      </c>
      <c r="J30" s="295">
        <v>5289</v>
      </c>
      <c r="K30" s="295">
        <v>5785</v>
      </c>
      <c r="L30" s="295">
        <v>6725</v>
      </c>
      <c r="M30" s="295">
        <v>7241</v>
      </c>
      <c r="N30" s="295">
        <v>5876</v>
      </c>
      <c r="O30" s="295">
        <v>4891</v>
      </c>
      <c r="P30" s="295">
        <v>4341</v>
      </c>
      <c r="Q30" s="295">
        <v>5397</v>
      </c>
      <c r="R30" s="295">
        <v>5193</v>
      </c>
      <c r="S30" s="295">
        <v>4486</v>
      </c>
      <c r="T30" s="295">
        <v>3249</v>
      </c>
      <c r="U30" s="295">
        <v>1668</v>
      </c>
      <c r="V30" s="296">
        <v>503</v>
      </c>
    </row>
    <row r="31" spans="1:22" s="187" customFormat="1" ht="11.1" customHeight="1">
      <c r="A31" s="188" t="s">
        <v>203</v>
      </c>
      <c r="B31" s="294">
        <v>60164</v>
      </c>
      <c r="C31" s="295">
        <v>1975</v>
      </c>
      <c r="D31" s="295">
        <v>2399</v>
      </c>
      <c r="E31" s="295">
        <v>2393</v>
      </c>
      <c r="F31" s="295">
        <v>2403</v>
      </c>
      <c r="G31" s="295">
        <v>3128</v>
      </c>
      <c r="H31" s="295">
        <v>3447</v>
      </c>
      <c r="I31" s="295">
        <v>3311</v>
      </c>
      <c r="J31" s="295">
        <v>3595</v>
      </c>
      <c r="K31" s="295">
        <v>3885</v>
      </c>
      <c r="L31" s="295">
        <v>4354</v>
      </c>
      <c r="M31" s="295">
        <v>4610</v>
      </c>
      <c r="N31" s="295">
        <v>4103</v>
      </c>
      <c r="O31" s="295">
        <v>3495</v>
      </c>
      <c r="P31" s="295">
        <v>3049</v>
      </c>
      <c r="Q31" s="295">
        <v>3493</v>
      </c>
      <c r="R31" s="295">
        <v>3244</v>
      </c>
      <c r="S31" s="295">
        <v>2937</v>
      </c>
      <c r="T31" s="295">
        <v>2354</v>
      </c>
      <c r="U31" s="295">
        <v>1404</v>
      </c>
      <c r="V31" s="296">
        <v>585</v>
      </c>
    </row>
    <row r="32" spans="1:22" s="187" customFormat="1" ht="11.1" customHeight="1">
      <c r="A32" s="188" t="s">
        <v>554</v>
      </c>
      <c r="B32" s="294">
        <v>81656</v>
      </c>
      <c r="C32" s="295">
        <v>2443</v>
      </c>
      <c r="D32" s="295">
        <v>2622</v>
      </c>
      <c r="E32" s="295">
        <v>2826</v>
      </c>
      <c r="F32" s="295">
        <v>2959</v>
      </c>
      <c r="G32" s="295">
        <v>4287</v>
      </c>
      <c r="H32" s="295">
        <v>4895</v>
      </c>
      <c r="I32" s="295">
        <v>4371</v>
      </c>
      <c r="J32" s="295">
        <v>4349</v>
      </c>
      <c r="K32" s="295">
        <v>4603</v>
      </c>
      <c r="L32" s="295">
        <v>5516</v>
      </c>
      <c r="M32" s="295">
        <v>6319</v>
      </c>
      <c r="N32" s="295">
        <v>5726</v>
      </c>
      <c r="O32" s="295">
        <v>4708</v>
      </c>
      <c r="P32" s="295">
        <v>4182</v>
      </c>
      <c r="Q32" s="295">
        <v>5267</v>
      </c>
      <c r="R32" s="295">
        <v>5184</v>
      </c>
      <c r="S32" s="295">
        <v>4715</v>
      </c>
      <c r="T32" s="295">
        <v>3729</v>
      </c>
      <c r="U32" s="295">
        <v>2055</v>
      </c>
      <c r="V32" s="296">
        <v>899</v>
      </c>
    </row>
    <row r="33" spans="1:22" s="187" customFormat="1" ht="11.1" customHeight="1">
      <c r="A33" s="188" t="s">
        <v>205</v>
      </c>
      <c r="B33" s="294">
        <v>67851</v>
      </c>
      <c r="C33" s="295">
        <v>2262</v>
      </c>
      <c r="D33" s="295">
        <v>2355</v>
      </c>
      <c r="E33" s="295">
        <v>2380</v>
      </c>
      <c r="F33" s="295">
        <v>2566</v>
      </c>
      <c r="G33" s="295">
        <v>3664</v>
      </c>
      <c r="H33" s="295">
        <v>3933</v>
      </c>
      <c r="I33" s="295">
        <v>3636</v>
      </c>
      <c r="J33" s="295">
        <v>3730</v>
      </c>
      <c r="K33" s="295">
        <v>3785</v>
      </c>
      <c r="L33" s="295">
        <v>4475</v>
      </c>
      <c r="M33" s="295">
        <v>5060</v>
      </c>
      <c r="N33" s="295">
        <v>4605</v>
      </c>
      <c r="O33" s="295">
        <v>3876</v>
      </c>
      <c r="P33" s="295">
        <v>3391</v>
      </c>
      <c r="Q33" s="295">
        <v>4250</v>
      </c>
      <c r="R33" s="295">
        <v>4311</v>
      </c>
      <c r="S33" s="295">
        <v>4000</v>
      </c>
      <c r="T33" s="295">
        <v>3127</v>
      </c>
      <c r="U33" s="295">
        <v>1788</v>
      </c>
      <c r="V33" s="296">
        <v>657</v>
      </c>
    </row>
    <row r="34" spans="1:22" s="187" customFormat="1" ht="11.1" customHeight="1">
      <c r="A34" s="188" t="s">
        <v>555</v>
      </c>
      <c r="B34" s="294">
        <v>45124</v>
      </c>
      <c r="C34" s="295">
        <v>1011</v>
      </c>
      <c r="D34" s="295">
        <v>1060</v>
      </c>
      <c r="E34" s="295">
        <v>1195</v>
      </c>
      <c r="F34" s="295">
        <v>1544</v>
      </c>
      <c r="G34" s="295">
        <v>2875</v>
      </c>
      <c r="H34" s="295">
        <v>2879</v>
      </c>
      <c r="I34" s="295">
        <v>2235</v>
      </c>
      <c r="J34" s="295">
        <v>2070</v>
      </c>
      <c r="K34" s="295">
        <v>2178</v>
      </c>
      <c r="L34" s="295">
        <v>2672</v>
      </c>
      <c r="M34" s="295">
        <v>3154</v>
      </c>
      <c r="N34" s="295">
        <v>2816</v>
      </c>
      <c r="O34" s="295">
        <v>2555</v>
      </c>
      <c r="P34" s="295">
        <v>2508</v>
      </c>
      <c r="Q34" s="295">
        <v>3410</v>
      </c>
      <c r="R34" s="295">
        <v>3462</v>
      </c>
      <c r="S34" s="295">
        <v>3268</v>
      </c>
      <c r="T34" s="295">
        <v>2449</v>
      </c>
      <c r="U34" s="295">
        <v>1316</v>
      </c>
      <c r="V34" s="296">
        <v>466</v>
      </c>
    </row>
    <row r="35" spans="1:22" s="187" customFormat="1" ht="11.1" customHeight="1">
      <c r="A35" s="188" t="s">
        <v>556</v>
      </c>
      <c r="B35" s="294">
        <v>93039</v>
      </c>
      <c r="C35" s="295">
        <v>2798</v>
      </c>
      <c r="D35" s="295">
        <v>2778</v>
      </c>
      <c r="E35" s="295">
        <v>2804</v>
      </c>
      <c r="F35" s="295">
        <v>3103</v>
      </c>
      <c r="G35" s="295">
        <v>6494</v>
      </c>
      <c r="H35" s="295">
        <v>8188</v>
      </c>
      <c r="I35" s="295">
        <v>6916</v>
      </c>
      <c r="J35" s="295">
        <v>6344</v>
      </c>
      <c r="K35" s="295">
        <v>6091</v>
      </c>
      <c r="L35" s="295">
        <v>6584</v>
      </c>
      <c r="M35" s="295">
        <v>6917</v>
      </c>
      <c r="N35" s="295">
        <v>5674</v>
      </c>
      <c r="O35" s="295">
        <v>4710</v>
      </c>
      <c r="P35" s="295">
        <v>4348</v>
      </c>
      <c r="Q35" s="295">
        <v>5257</v>
      </c>
      <c r="R35" s="295">
        <v>4956</v>
      </c>
      <c r="S35" s="295">
        <v>4149</v>
      </c>
      <c r="T35" s="295">
        <v>2867</v>
      </c>
      <c r="U35" s="295">
        <v>1554</v>
      </c>
      <c r="V35" s="296">
        <v>507</v>
      </c>
    </row>
    <row r="36" spans="1:22" s="187" customFormat="1" ht="11.1" customHeight="1">
      <c r="A36" s="188" t="s">
        <v>557</v>
      </c>
      <c r="B36" s="294">
        <v>59068</v>
      </c>
      <c r="C36" s="295">
        <v>2331</v>
      </c>
      <c r="D36" s="295">
        <v>2496</v>
      </c>
      <c r="E36" s="295">
        <v>2755</v>
      </c>
      <c r="F36" s="295">
        <v>2806</v>
      </c>
      <c r="G36" s="295">
        <v>2866</v>
      </c>
      <c r="H36" s="295">
        <v>3141</v>
      </c>
      <c r="I36" s="295">
        <v>3348</v>
      </c>
      <c r="J36" s="295">
        <v>3514</v>
      </c>
      <c r="K36" s="295">
        <v>3786</v>
      </c>
      <c r="L36" s="295">
        <v>4576</v>
      </c>
      <c r="M36" s="295">
        <v>4952</v>
      </c>
      <c r="N36" s="295">
        <v>3998</v>
      </c>
      <c r="O36" s="295">
        <v>3079</v>
      </c>
      <c r="P36" s="295">
        <v>2622</v>
      </c>
      <c r="Q36" s="295">
        <v>3252</v>
      </c>
      <c r="R36" s="295">
        <v>3127</v>
      </c>
      <c r="S36" s="295">
        <v>2905</v>
      </c>
      <c r="T36" s="295">
        <v>2078</v>
      </c>
      <c r="U36" s="295">
        <v>1035</v>
      </c>
      <c r="V36" s="296">
        <v>402</v>
      </c>
    </row>
    <row r="37" spans="1:22" s="187" customFormat="1" ht="11.1" customHeight="1">
      <c r="A37" s="188" t="s">
        <v>209</v>
      </c>
      <c r="B37" s="294">
        <v>60783</v>
      </c>
      <c r="C37" s="295">
        <v>1551</v>
      </c>
      <c r="D37" s="295">
        <v>1879</v>
      </c>
      <c r="E37" s="295">
        <v>2147</v>
      </c>
      <c r="F37" s="295">
        <v>2291</v>
      </c>
      <c r="G37" s="295">
        <v>2680</v>
      </c>
      <c r="H37" s="295">
        <v>2774</v>
      </c>
      <c r="I37" s="295">
        <v>2806</v>
      </c>
      <c r="J37" s="295">
        <v>3019</v>
      </c>
      <c r="K37" s="295">
        <v>3392</v>
      </c>
      <c r="L37" s="295">
        <v>4112</v>
      </c>
      <c r="M37" s="295">
        <v>4589</v>
      </c>
      <c r="N37" s="295">
        <v>4214</v>
      </c>
      <c r="O37" s="295">
        <v>3848</v>
      </c>
      <c r="P37" s="295">
        <v>3792</v>
      </c>
      <c r="Q37" s="295">
        <v>4901</v>
      </c>
      <c r="R37" s="295">
        <v>4509</v>
      </c>
      <c r="S37" s="295">
        <v>3799</v>
      </c>
      <c r="T37" s="295">
        <v>2619</v>
      </c>
      <c r="U37" s="295">
        <v>1361</v>
      </c>
      <c r="V37" s="296">
        <v>500</v>
      </c>
    </row>
    <row r="38" spans="1:22" s="187" customFormat="1" ht="11.1" customHeight="1">
      <c r="A38" s="186" t="s">
        <v>558</v>
      </c>
      <c r="B38" s="294">
        <v>99259</v>
      </c>
      <c r="C38" s="295">
        <v>2784</v>
      </c>
      <c r="D38" s="295">
        <v>3054</v>
      </c>
      <c r="E38" s="295">
        <v>3527</v>
      </c>
      <c r="F38" s="295">
        <v>4091</v>
      </c>
      <c r="G38" s="295">
        <v>5074</v>
      </c>
      <c r="H38" s="295">
        <v>5275</v>
      </c>
      <c r="I38" s="295">
        <v>4744</v>
      </c>
      <c r="J38" s="295">
        <v>4601</v>
      </c>
      <c r="K38" s="295">
        <v>4880</v>
      </c>
      <c r="L38" s="295">
        <v>6638</v>
      </c>
      <c r="M38" s="295">
        <v>8329</v>
      </c>
      <c r="N38" s="295">
        <v>7538</v>
      </c>
      <c r="O38" s="295">
        <v>5935</v>
      </c>
      <c r="P38" s="295">
        <v>4749</v>
      </c>
      <c r="Q38" s="295">
        <v>6399</v>
      </c>
      <c r="R38" s="295">
        <v>6921</v>
      </c>
      <c r="S38" s="295">
        <v>6806</v>
      </c>
      <c r="T38" s="295">
        <v>4854</v>
      </c>
      <c r="U38" s="295">
        <v>2282</v>
      </c>
      <c r="V38" s="296">
        <v>779</v>
      </c>
    </row>
    <row r="39" spans="1:22" s="187" customFormat="1" ht="11.1" customHeight="1">
      <c r="A39" s="186" t="s">
        <v>559</v>
      </c>
      <c r="B39" s="294">
        <v>74561</v>
      </c>
      <c r="C39" s="295">
        <v>2572</v>
      </c>
      <c r="D39" s="295">
        <v>2251</v>
      </c>
      <c r="E39" s="295">
        <v>1876</v>
      </c>
      <c r="F39" s="295">
        <v>1899</v>
      </c>
      <c r="G39" s="295">
        <v>4642</v>
      </c>
      <c r="H39" s="295">
        <v>7192</v>
      </c>
      <c r="I39" s="295">
        <v>6982</v>
      </c>
      <c r="J39" s="295">
        <v>6442</v>
      </c>
      <c r="K39" s="295">
        <v>5993</v>
      </c>
      <c r="L39" s="295">
        <v>5911</v>
      </c>
      <c r="M39" s="295">
        <v>5728</v>
      </c>
      <c r="N39" s="295">
        <v>4598</v>
      </c>
      <c r="O39" s="295">
        <v>3502</v>
      </c>
      <c r="P39" s="295">
        <v>3002</v>
      </c>
      <c r="Q39" s="295">
        <v>3380</v>
      </c>
      <c r="R39" s="295">
        <v>3096</v>
      </c>
      <c r="S39" s="295">
        <v>2426</v>
      </c>
      <c r="T39" s="295">
        <v>1808</v>
      </c>
      <c r="U39" s="295">
        <v>914</v>
      </c>
      <c r="V39" s="296">
        <v>348</v>
      </c>
    </row>
    <row r="40" spans="1:22" s="187" customFormat="1" ht="11.1" customHeight="1">
      <c r="A40" s="188" t="s">
        <v>560</v>
      </c>
      <c r="B40" s="294">
        <v>60388</v>
      </c>
      <c r="C40" s="295">
        <v>1988</v>
      </c>
      <c r="D40" s="295">
        <v>1753</v>
      </c>
      <c r="E40" s="295">
        <v>1530</v>
      </c>
      <c r="F40" s="295">
        <v>1410</v>
      </c>
      <c r="G40" s="295">
        <v>4257</v>
      </c>
      <c r="H40" s="295">
        <v>6720</v>
      </c>
      <c r="I40" s="295">
        <v>6361</v>
      </c>
      <c r="J40" s="295">
        <v>5810</v>
      </c>
      <c r="K40" s="295">
        <v>5299</v>
      </c>
      <c r="L40" s="295">
        <v>5079</v>
      </c>
      <c r="M40" s="295">
        <v>4556</v>
      </c>
      <c r="N40" s="295">
        <v>3507</v>
      </c>
      <c r="O40" s="295">
        <v>2619</v>
      </c>
      <c r="P40" s="295">
        <v>2154</v>
      </c>
      <c r="Q40" s="295">
        <v>2145</v>
      </c>
      <c r="R40" s="295">
        <v>1859</v>
      </c>
      <c r="S40" s="295">
        <v>1525</v>
      </c>
      <c r="T40" s="295">
        <v>1057</v>
      </c>
      <c r="U40" s="295">
        <v>576</v>
      </c>
      <c r="V40" s="296">
        <v>185</v>
      </c>
    </row>
    <row r="41" spans="1:22" s="187" customFormat="1" ht="17.100000000000001" customHeight="1">
      <c r="A41" s="189" t="s">
        <v>561</v>
      </c>
      <c r="B41" s="297">
        <v>425934</v>
      </c>
      <c r="C41" s="298">
        <v>13800</v>
      </c>
      <c r="D41" s="298">
        <v>16065</v>
      </c>
      <c r="E41" s="298">
        <v>17889</v>
      </c>
      <c r="F41" s="298">
        <v>19118</v>
      </c>
      <c r="G41" s="298">
        <v>21032</v>
      </c>
      <c r="H41" s="298">
        <v>20620</v>
      </c>
      <c r="I41" s="298">
        <v>19913</v>
      </c>
      <c r="J41" s="298">
        <v>21850</v>
      </c>
      <c r="K41" s="298">
        <v>24693</v>
      </c>
      <c r="L41" s="298">
        <v>32117</v>
      </c>
      <c r="M41" s="298">
        <v>34724</v>
      </c>
      <c r="N41" s="298">
        <v>27849</v>
      </c>
      <c r="O41" s="298">
        <v>22727</v>
      </c>
      <c r="P41" s="298">
        <v>21642</v>
      </c>
      <c r="Q41" s="298">
        <v>30828</v>
      </c>
      <c r="R41" s="298">
        <v>29922</v>
      </c>
      <c r="S41" s="298">
        <v>25076</v>
      </c>
      <c r="T41" s="298">
        <v>15549</v>
      </c>
      <c r="U41" s="298">
        <v>7720</v>
      </c>
      <c r="V41" s="299">
        <v>2800</v>
      </c>
    </row>
    <row r="42" spans="1:22" s="187" customFormat="1" ht="11.1" customHeight="1">
      <c r="A42" s="188" t="s">
        <v>562</v>
      </c>
      <c r="B42" s="294">
        <v>75363</v>
      </c>
      <c r="C42" s="295">
        <v>2452</v>
      </c>
      <c r="D42" s="295">
        <v>2652</v>
      </c>
      <c r="E42" s="295">
        <v>2707</v>
      </c>
      <c r="F42" s="295">
        <v>2847</v>
      </c>
      <c r="G42" s="295">
        <v>3984</v>
      </c>
      <c r="H42" s="295">
        <v>4407</v>
      </c>
      <c r="I42" s="295">
        <v>4128</v>
      </c>
      <c r="J42" s="295">
        <v>4194</v>
      </c>
      <c r="K42" s="295">
        <v>4332</v>
      </c>
      <c r="L42" s="295">
        <v>5359</v>
      </c>
      <c r="M42" s="295">
        <v>5946</v>
      </c>
      <c r="N42" s="295">
        <v>5098</v>
      </c>
      <c r="O42" s="295">
        <v>4304</v>
      </c>
      <c r="P42" s="295">
        <v>3755</v>
      </c>
      <c r="Q42" s="295">
        <v>5176</v>
      </c>
      <c r="R42" s="295">
        <v>4793</v>
      </c>
      <c r="S42" s="295">
        <v>4187</v>
      </c>
      <c r="T42" s="295">
        <v>2845</v>
      </c>
      <c r="U42" s="295">
        <v>1621</v>
      </c>
      <c r="V42" s="296">
        <v>577</v>
      </c>
    </row>
    <row r="43" spans="1:22" s="187" customFormat="1" ht="11.1" customHeight="1">
      <c r="A43" s="188" t="s">
        <v>563</v>
      </c>
      <c r="B43" s="294">
        <v>61885</v>
      </c>
      <c r="C43" s="295">
        <v>2037</v>
      </c>
      <c r="D43" s="295">
        <v>2487</v>
      </c>
      <c r="E43" s="295">
        <v>2860</v>
      </c>
      <c r="F43" s="295">
        <v>2946</v>
      </c>
      <c r="G43" s="295">
        <v>3320</v>
      </c>
      <c r="H43" s="295">
        <v>3032</v>
      </c>
      <c r="I43" s="295">
        <v>2816</v>
      </c>
      <c r="J43" s="295">
        <v>3066</v>
      </c>
      <c r="K43" s="295">
        <v>3529</v>
      </c>
      <c r="L43" s="295">
        <v>4700</v>
      </c>
      <c r="M43" s="295">
        <v>5131</v>
      </c>
      <c r="N43" s="295">
        <v>4068</v>
      </c>
      <c r="O43" s="295">
        <v>3214</v>
      </c>
      <c r="P43" s="295">
        <v>3061</v>
      </c>
      <c r="Q43" s="295">
        <v>4442</v>
      </c>
      <c r="R43" s="295">
        <v>4282</v>
      </c>
      <c r="S43" s="295">
        <v>3528</v>
      </c>
      <c r="T43" s="295">
        <v>2030</v>
      </c>
      <c r="U43" s="295">
        <v>981</v>
      </c>
      <c r="V43" s="296">
        <v>354</v>
      </c>
    </row>
    <row r="44" spans="1:22" s="187" customFormat="1" ht="11.1" customHeight="1">
      <c r="A44" s="188" t="s">
        <v>564</v>
      </c>
      <c r="B44" s="294">
        <v>44435</v>
      </c>
      <c r="C44" s="295">
        <v>1542</v>
      </c>
      <c r="D44" s="295">
        <v>1766</v>
      </c>
      <c r="E44" s="295">
        <v>1902</v>
      </c>
      <c r="F44" s="295">
        <v>1952</v>
      </c>
      <c r="G44" s="295">
        <v>2009</v>
      </c>
      <c r="H44" s="295">
        <v>1946</v>
      </c>
      <c r="I44" s="295">
        <v>2037</v>
      </c>
      <c r="J44" s="295">
        <v>2291</v>
      </c>
      <c r="K44" s="295">
        <v>2633</v>
      </c>
      <c r="L44" s="295">
        <v>3207</v>
      </c>
      <c r="M44" s="295">
        <v>3418</v>
      </c>
      <c r="N44" s="295">
        <v>2783</v>
      </c>
      <c r="O44" s="295">
        <v>2390</v>
      </c>
      <c r="P44" s="295">
        <v>2254</v>
      </c>
      <c r="Q44" s="295">
        <v>3256</v>
      </c>
      <c r="R44" s="295">
        <v>3298</v>
      </c>
      <c r="S44" s="295">
        <v>2808</v>
      </c>
      <c r="T44" s="295">
        <v>1767</v>
      </c>
      <c r="U44" s="295">
        <v>863</v>
      </c>
      <c r="V44" s="296">
        <v>314</v>
      </c>
    </row>
    <row r="45" spans="1:22" s="187" customFormat="1" ht="11.1" customHeight="1">
      <c r="A45" s="188" t="s">
        <v>546</v>
      </c>
      <c r="B45" s="294">
        <v>69850</v>
      </c>
      <c r="C45" s="295">
        <v>2294</v>
      </c>
      <c r="D45" s="295">
        <v>2817</v>
      </c>
      <c r="E45" s="295">
        <v>3250</v>
      </c>
      <c r="F45" s="295">
        <v>3462</v>
      </c>
      <c r="G45" s="295">
        <v>3528</v>
      </c>
      <c r="H45" s="295">
        <v>3281</v>
      </c>
      <c r="I45" s="295">
        <v>3243</v>
      </c>
      <c r="J45" s="295">
        <v>3556</v>
      </c>
      <c r="K45" s="295">
        <v>4215</v>
      </c>
      <c r="L45" s="295">
        <v>5595</v>
      </c>
      <c r="M45" s="295">
        <v>5853</v>
      </c>
      <c r="N45" s="295">
        <v>4506</v>
      </c>
      <c r="O45" s="295">
        <v>3682</v>
      </c>
      <c r="P45" s="295">
        <v>3493</v>
      </c>
      <c r="Q45" s="295">
        <v>4606</v>
      </c>
      <c r="R45" s="295">
        <v>4385</v>
      </c>
      <c r="S45" s="295">
        <v>3750</v>
      </c>
      <c r="T45" s="295">
        <v>2499</v>
      </c>
      <c r="U45" s="295">
        <v>1349</v>
      </c>
      <c r="V45" s="296">
        <v>486</v>
      </c>
    </row>
    <row r="46" spans="1:22" s="187" customFormat="1" ht="11.1" customHeight="1">
      <c r="A46" s="188" t="s">
        <v>565</v>
      </c>
      <c r="B46" s="294">
        <v>71360</v>
      </c>
      <c r="C46" s="295">
        <v>1741</v>
      </c>
      <c r="D46" s="295">
        <v>2316</v>
      </c>
      <c r="E46" s="295">
        <v>2804</v>
      </c>
      <c r="F46" s="295">
        <v>3260</v>
      </c>
      <c r="G46" s="295">
        <v>3011</v>
      </c>
      <c r="H46" s="295">
        <v>2268</v>
      </c>
      <c r="I46" s="295">
        <v>2368</v>
      </c>
      <c r="J46" s="295">
        <v>3016</v>
      </c>
      <c r="K46" s="295">
        <v>3724</v>
      </c>
      <c r="L46" s="295">
        <v>5347</v>
      </c>
      <c r="M46" s="295">
        <v>5746</v>
      </c>
      <c r="N46" s="295">
        <v>4599</v>
      </c>
      <c r="O46" s="295">
        <v>3960</v>
      </c>
      <c r="P46" s="295">
        <v>4313</v>
      </c>
      <c r="Q46" s="295">
        <v>6709</v>
      </c>
      <c r="R46" s="295">
        <v>6497</v>
      </c>
      <c r="S46" s="295">
        <v>5039</v>
      </c>
      <c r="T46" s="295">
        <v>2876</v>
      </c>
      <c r="U46" s="295">
        <v>1287</v>
      </c>
      <c r="V46" s="296">
        <v>479</v>
      </c>
    </row>
    <row r="47" spans="1:22" s="187" customFormat="1" ht="11.1" customHeight="1">
      <c r="A47" s="188" t="s">
        <v>559</v>
      </c>
      <c r="B47" s="294">
        <v>83920</v>
      </c>
      <c r="C47" s="295">
        <v>3209</v>
      </c>
      <c r="D47" s="295">
        <v>3277</v>
      </c>
      <c r="E47" s="295">
        <v>3517</v>
      </c>
      <c r="F47" s="295">
        <v>3674</v>
      </c>
      <c r="G47" s="295">
        <v>4316</v>
      </c>
      <c r="H47" s="295">
        <v>4898</v>
      </c>
      <c r="I47" s="295">
        <v>4597</v>
      </c>
      <c r="J47" s="295">
        <v>4764</v>
      </c>
      <c r="K47" s="295">
        <v>5161</v>
      </c>
      <c r="L47" s="295">
        <v>6440</v>
      </c>
      <c r="M47" s="295">
        <v>7151</v>
      </c>
      <c r="N47" s="295">
        <v>5632</v>
      </c>
      <c r="O47" s="295">
        <v>4203</v>
      </c>
      <c r="P47" s="295">
        <v>3684</v>
      </c>
      <c r="Q47" s="295">
        <v>5101</v>
      </c>
      <c r="R47" s="295">
        <v>5123</v>
      </c>
      <c r="S47" s="295">
        <v>4584</v>
      </c>
      <c r="T47" s="295">
        <v>2869</v>
      </c>
      <c r="U47" s="295">
        <v>1260</v>
      </c>
      <c r="V47" s="296">
        <v>462</v>
      </c>
    </row>
    <row r="48" spans="1:22" s="187" customFormat="1" ht="11.1" customHeight="1">
      <c r="A48" s="190" t="s">
        <v>566</v>
      </c>
      <c r="B48" s="300">
        <v>19121</v>
      </c>
      <c r="C48" s="301">
        <v>526</v>
      </c>
      <c r="D48" s="301">
        <v>751</v>
      </c>
      <c r="E48" s="301">
        <v>848</v>
      </c>
      <c r="F48" s="301">
        <v>977</v>
      </c>
      <c r="G48" s="301">
        <v>863</v>
      </c>
      <c r="H48" s="301">
        <v>787</v>
      </c>
      <c r="I48" s="301">
        <v>723</v>
      </c>
      <c r="J48" s="301">
        <v>963</v>
      </c>
      <c r="K48" s="301">
        <v>1099</v>
      </c>
      <c r="L48" s="301">
        <v>1470</v>
      </c>
      <c r="M48" s="301">
        <v>1479</v>
      </c>
      <c r="N48" s="301">
        <v>1162</v>
      </c>
      <c r="O48" s="301">
        <v>974</v>
      </c>
      <c r="P48" s="301">
        <v>1082</v>
      </c>
      <c r="Q48" s="301">
        <v>1538</v>
      </c>
      <c r="R48" s="301">
        <v>1543</v>
      </c>
      <c r="S48" s="301">
        <v>1181</v>
      </c>
      <c r="T48" s="301">
        <v>663</v>
      </c>
      <c r="U48" s="301">
        <v>361</v>
      </c>
      <c r="V48" s="302">
        <v>129</v>
      </c>
    </row>
    <row r="49" spans="1:22" s="180" customFormat="1" ht="12" customHeight="1">
      <c r="A49" s="384" t="s">
        <v>567</v>
      </c>
      <c r="B49" s="384"/>
      <c r="C49" s="384"/>
      <c r="D49" s="384"/>
      <c r="E49" s="384"/>
      <c r="F49" s="384"/>
      <c r="G49" s="384"/>
      <c r="H49" s="384"/>
      <c r="I49" s="384"/>
      <c r="J49" s="384"/>
      <c r="K49" s="384"/>
      <c r="L49" s="384"/>
      <c r="M49" s="384"/>
      <c r="N49" s="384"/>
      <c r="O49" s="384"/>
      <c r="P49" s="384"/>
      <c r="Q49" s="384"/>
      <c r="R49" s="384"/>
      <c r="S49" s="384"/>
      <c r="T49" s="384"/>
      <c r="U49" s="384"/>
      <c r="V49" s="384"/>
    </row>
    <row r="50" spans="1:22" ht="12" customHeight="1">
      <c r="A50" s="385" t="s">
        <v>568</v>
      </c>
      <c r="B50" s="385"/>
      <c r="C50" s="385"/>
      <c r="D50" s="385"/>
      <c r="E50" s="385"/>
      <c r="F50" s="385"/>
      <c r="G50" s="385"/>
      <c r="H50" s="385"/>
      <c r="I50" s="385"/>
      <c r="J50" s="385"/>
      <c r="K50" s="385"/>
      <c r="L50" s="385"/>
      <c r="M50" s="385"/>
      <c r="N50" s="385"/>
      <c r="O50" s="385"/>
      <c r="P50" s="385"/>
      <c r="Q50" s="385"/>
      <c r="R50" s="385"/>
      <c r="S50" s="385"/>
      <c r="T50" s="385"/>
      <c r="U50" s="385"/>
      <c r="V50" s="385"/>
    </row>
  </sheetData>
  <mergeCells count="5">
    <mergeCell ref="A1:V1"/>
    <mergeCell ref="A2:B2"/>
    <mergeCell ref="L2:M2"/>
    <mergeCell ref="A49:V49"/>
    <mergeCell ref="A50:V50"/>
  </mergeCells>
  <phoneticPr fontId="4"/>
  <dataValidations count="1">
    <dataValidation imeMode="off" allowBlank="1" showInputMessage="1" showErrorMessage="1" sqref="W1:XFD1048576 A1:A1048576 B2:V1048576" xr:uid="{00000000-0002-0000-1600-000000000000}"/>
  </dataValidations>
  <pageMargins left="0.7" right="0.7" top="0.75" bottom="0.75" header="0.3" footer="0.3"/>
  <pageSetup paperSize="9" scale="8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V45"/>
  <sheetViews>
    <sheetView zoomScaleNormal="100" workbookViewId="0">
      <selection sqref="A1:V1"/>
    </sheetView>
  </sheetViews>
  <sheetFormatPr defaultColWidth="13.21875" defaultRowHeight="17.399999999999999"/>
  <cols>
    <col min="1" max="1" width="10.88671875" style="191" customWidth="1"/>
    <col min="2" max="2" width="8.88671875" style="168" customWidth="1"/>
    <col min="3" max="4" width="7.109375" style="168" customWidth="1"/>
    <col min="5" max="5" width="7.109375" style="192" customWidth="1"/>
    <col min="6" max="6" width="7.109375" style="168" customWidth="1"/>
    <col min="7" max="7" width="7.109375" style="192" customWidth="1"/>
    <col min="8" max="22" width="7.109375" style="168" customWidth="1"/>
    <col min="23" max="16384" width="13.21875" style="168"/>
  </cols>
  <sheetData>
    <row r="1" spans="1:22">
      <c r="A1" s="381" t="s">
        <v>648</v>
      </c>
      <c r="B1" s="381"/>
      <c r="C1" s="381"/>
      <c r="D1" s="381"/>
      <c r="E1" s="381"/>
      <c r="F1" s="381"/>
      <c r="G1" s="381"/>
      <c r="H1" s="381"/>
      <c r="I1" s="381"/>
      <c r="J1" s="381"/>
      <c r="K1" s="381"/>
      <c r="L1" s="381"/>
      <c r="M1" s="381"/>
      <c r="N1" s="381"/>
      <c r="O1" s="381"/>
      <c r="P1" s="381"/>
      <c r="Q1" s="381"/>
      <c r="R1" s="381"/>
      <c r="S1" s="381"/>
      <c r="T1" s="381"/>
      <c r="U1" s="381"/>
      <c r="V1" s="381"/>
    </row>
    <row r="2" spans="1:22" ht="24" customHeight="1">
      <c r="A2" s="382" t="s">
        <v>644</v>
      </c>
      <c r="B2" s="382"/>
      <c r="C2" s="169"/>
      <c r="D2" s="170"/>
      <c r="E2" s="170"/>
      <c r="F2" s="170"/>
      <c r="G2" s="171"/>
      <c r="H2" s="170"/>
      <c r="I2" s="170"/>
      <c r="J2" s="170"/>
      <c r="K2" s="170"/>
      <c r="L2" s="383"/>
      <c r="M2" s="383"/>
      <c r="T2" s="172"/>
      <c r="U2" s="172"/>
      <c r="V2" s="172" t="s">
        <v>511</v>
      </c>
    </row>
    <row r="3" spans="1:22" s="193" customFormat="1" ht="12.9" customHeight="1">
      <c r="A3" s="173" t="s">
        <v>328</v>
      </c>
      <c r="B3" s="174" t="s">
        <v>329</v>
      </c>
      <c r="C3" s="173" t="s">
        <v>569</v>
      </c>
      <c r="D3" s="173" t="s">
        <v>570</v>
      </c>
      <c r="E3" s="174" t="s">
        <v>514</v>
      </c>
      <c r="F3" s="176" t="s">
        <v>515</v>
      </c>
      <c r="G3" s="176" t="s">
        <v>516</v>
      </c>
      <c r="H3" s="176" t="s">
        <v>517</v>
      </c>
      <c r="I3" s="176" t="s">
        <v>518</v>
      </c>
      <c r="J3" s="176" t="s">
        <v>519</v>
      </c>
      <c r="K3" s="176" t="s">
        <v>520</v>
      </c>
      <c r="L3" s="176" t="s">
        <v>521</v>
      </c>
      <c r="M3" s="177" t="s">
        <v>522</v>
      </c>
      <c r="N3" s="173" t="s">
        <v>523</v>
      </c>
      <c r="O3" s="173" t="s">
        <v>524</v>
      </c>
      <c r="P3" s="173" t="s">
        <v>525</v>
      </c>
      <c r="Q3" s="173" t="s">
        <v>526</v>
      </c>
      <c r="R3" s="173" t="s">
        <v>527</v>
      </c>
      <c r="S3" s="173" t="s">
        <v>528</v>
      </c>
      <c r="T3" s="173" t="s">
        <v>529</v>
      </c>
      <c r="U3" s="173" t="s">
        <v>530</v>
      </c>
      <c r="V3" s="173" t="s">
        <v>425</v>
      </c>
    </row>
    <row r="4" spans="1:22" s="187" customFormat="1" ht="17.100000000000001" customHeight="1">
      <c r="A4" s="194" t="s">
        <v>571</v>
      </c>
      <c r="B4" s="294">
        <v>97896</v>
      </c>
      <c r="C4" s="295">
        <v>3224</v>
      </c>
      <c r="D4" s="295">
        <v>3643</v>
      </c>
      <c r="E4" s="295">
        <v>4226</v>
      </c>
      <c r="F4" s="295">
        <v>4508</v>
      </c>
      <c r="G4" s="295">
        <v>4977</v>
      </c>
      <c r="H4" s="295">
        <v>4771</v>
      </c>
      <c r="I4" s="295">
        <v>4535</v>
      </c>
      <c r="J4" s="295">
        <v>4736</v>
      </c>
      <c r="K4" s="295">
        <v>5169</v>
      </c>
      <c r="L4" s="295">
        <v>6789</v>
      </c>
      <c r="M4" s="295">
        <v>7831</v>
      </c>
      <c r="N4" s="295">
        <v>6876</v>
      </c>
      <c r="O4" s="295">
        <v>5962</v>
      </c>
      <c r="P4" s="295">
        <v>5429</v>
      </c>
      <c r="Q4" s="295">
        <v>6963</v>
      </c>
      <c r="R4" s="295">
        <v>6362</v>
      </c>
      <c r="S4" s="295">
        <v>5581</v>
      </c>
      <c r="T4" s="295">
        <v>3692</v>
      </c>
      <c r="U4" s="295">
        <v>1943</v>
      </c>
      <c r="V4" s="299">
        <v>679</v>
      </c>
    </row>
    <row r="5" spans="1:22" s="187" customFormat="1" ht="12" customHeight="1">
      <c r="A5" s="194" t="s">
        <v>572</v>
      </c>
      <c r="B5" s="294">
        <v>211832</v>
      </c>
      <c r="C5" s="295">
        <v>7836</v>
      </c>
      <c r="D5" s="295">
        <v>8969</v>
      </c>
      <c r="E5" s="295">
        <v>9273</v>
      </c>
      <c r="F5" s="295">
        <v>9112</v>
      </c>
      <c r="G5" s="295">
        <v>9856</v>
      </c>
      <c r="H5" s="295">
        <v>10430</v>
      </c>
      <c r="I5" s="295">
        <v>10797</v>
      </c>
      <c r="J5" s="295">
        <v>12192</v>
      </c>
      <c r="K5" s="295">
        <v>13643</v>
      </c>
      <c r="L5" s="295">
        <v>15995</v>
      </c>
      <c r="M5" s="295">
        <v>17175</v>
      </c>
      <c r="N5" s="295">
        <v>14531</v>
      </c>
      <c r="O5" s="295">
        <v>11683</v>
      </c>
      <c r="P5" s="295">
        <v>10232</v>
      </c>
      <c r="Q5" s="295">
        <v>12871</v>
      </c>
      <c r="R5" s="295">
        <v>12901</v>
      </c>
      <c r="S5" s="295">
        <v>11340</v>
      </c>
      <c r="T5" s="295">
        <v>7715</v>
      </c>
      <c r="U5" s="295">
        <v>3909</v>
      </c>
      <c r="V5" s="296">
        <v>1372</v>
      </c>
    </row>
    <row r="6" spans="1:22" s="187" customFormat="1" ht="12" customHeight="1">
      <c r="A6" s="194" t="s">
        <v>573</v>
      </c>
      <c r="B6" s="294">
        <v>54999</v>
      </c>
      <c r="C6" s="295">
        <v>1902</v>
      </c>
      <c r="D6" s="295">
        <v>2216</v>
      </c>
      <c r="E6" s="295">
        <v>2325</v>
      </c>
      <c r="F6" s="295">
        <v>2386</v>
      </c>
      <c r="G6" s="295">
        <v>2787</v>
      </c>
      <c r="H6" s="295">
        <v>2692</v>
      </c>
      <c r="I6" s="295">
        <v>2670</v>
      </c>
      <c r="J6" s="295">
        <v>2992</v>
      </c>
      <c r="K6" s="295">
        <v>3182</v>
      </c>
      <c r="L6" s="295">
        <v>4004</v>
      </c>
      <c r="M6" s="295">
        <v>4459</v>
      </c>
      <c r="N6" s="295">
        <v>3664</v>
      </c>
      <c r="O6" s="295">
        <v>3154</v>
      </c>
      <c r="P6" s="295">
        <v>2897</v>
      </c>
      <c r="Q6" s="295">
        <v>3557</v>
      </c>
      <c r="R6" s="295">
        <v>3476</v>
      </c>
      <c r="S6" s="295">
        <v>2962</v>
      </c>
      <c r="T6" s="295">
        <v>2082</v>
      </c>
      <c r="U6" s="295">
        <v>1131</v>
      </c>
      <c r="V6" s="296">
        <v>462</v>
      </c>
    </row>
    <row r="7" spans="1:22" s="187" customFormat="1" ht="12" customHeight="1">
      <c r="A7" s="194" t="s">
        <v>574</v>
      </c>
      <c r="B7" s="294">
        <v>204736</v>
      </c>
      <c r="C7" s="295">
        <v>7920</v>
      </c>
      <c r="D7" s="295">
        <v>9126</v>
      </c>
      <c r="E7" s="295">
        <v>8996</v>
      </c>
      <c r="F7" s="295">
        <v>8961</v>
      </c>
      <c r="G7" s="295">
        <v>10646</v>
      </c>
      <c r="H7" s="295">
        <v>11336</v>
      </c>
      <c r="I7" s="295">
        <v>11320</v>
      </c>
      <c r="J7" s="295">
        <v>12700</v>
      </c>
      <c r="K7" s="295">
        <v>13670</v>
      </c>
      <c r="L7" s="295">
        <v>15352</v>
      </c>
      <c r="M7" s="295">
        <v>16828</v>
      </c>
      <c r="N7" s="295">
        <v>13418</v>
      </c>
      <c r="O7" s="295">
        <v>10493</v>
      </c>
      <c r="P7" s="295">
        <v>9614</v>
      </c>
      <c r="Q7" s="295">
        <v>12314</v>
      </c>
      <c r="R7" s="295">
        <v>11469</v>
      </c>
      <c r="S7" s="295">
        <v>9574</v>
      </c>
      <c r="T7" s="295">
        <v>6639</v>
      </c>
      <c r="U7" s="295">
        <v>3189</v>
      </c>
      <c r="V7" s="296">
        <v>1172</v>
      </c>
    </row>
    <row r="8" spans="1:22" s="187" customFormat="1" ht="12" customHeight="1">
      <c r="A8" s="194" t="s">
        <v>575</v>
      </c>
      <c r="B8" s="294">
        <v>38579</v>
      </c>
      <c r="C8" s="295">
        <v>1298</v>
      </c>
      <c r="D8" s="295">
        <v>1386</v>
      </c>
      <c r="E8" s="295">
        <v>1502</v>
      </c>
      <c r="F8" s="295">
        <v>1763</v>
      </c>
      <c r="G8" s="295">
        <v>2188</v>
      </c>
      <c r="H8" s="295">
        <v>2222</v>
      </c>
      <c r="I8" s="295">
        <v>1934</v>
      </c>
      <c r="J8" s="295">
        <v>1852</v>
      </c>
      <c r="K8" s="295">
        <v>2102</v>
      </c>
      <c r="L8" s="295">
        <v>2839</v>
      </c>
      <c r="M8" s="295">
        <v>3391</v>
      </c>
      <c r="N8" s="295">
        <v>2784</v>
      </c>
      <c r="O8" s="295">
        <v>2133</v>
      </c>
      <c r="P8" s="295">
        <v>1944</v>
      </c>
      <c r="Q8" s="295">
        <v>2568</v>
      </c>
      <c r="R8" s="295">
        <v>2440</v>
      </c>
      <c r="S8" s="295">
        <v>2001</v>
      </c>
      <c r="T8" s="295">
        <v>1353</v>
      </c>
      <c r="U8" s="295">
        <v>646</v>
      </c>
      <c r="V8" s="296">
        <v>233</v>
      </c>
    </row>
    <row r="9" spans="1:22" s="187" customFormat="1" ht="12" customHeight="1">
      <c r="A9" s="194" t="s">
        <v>576</v>
      </c>
      <c r="B9" s="294">
        <v>183261</v>
      </c>
      <c r="C9" s="295">
        <v>5809</v>
      </c>
      <c r="D9" s="295">
        <v>7026</v>
      </c>
      <c r="E9" s="295">
        <v>7535</v>
      </c>
      <c r="F9" s="295">
        <v>7937</v>
      </c>
      <c r="G9" s="295">
        <v>8746</v>
      </c>
      <c r="H9" s="295">
        <v>8217</v>
      </c>
      <c r="I9" s="295">
        <v>8408</v>
      </c>
      <c r="J9" s="295">
        <v>9403</v>
      </c>
      <c r="K9" s="295">
        <v>10700</v>
      </c>
      <c r="L9" s="295">
        <v>13682</v>
      </c>
      <c r="M9" s="295">
        <v>14913</v>
      </c>
      <c r="N9" s="295">
        <v>11881</v>
      </c>
      <c r="O9" s="295">
        <v>9842</v>
      </c>
      <c r="P9" s="295">
        <v>9427</v>
      </c>
      <c r="Q9" s="295">
        <v>13243</v>
      </c>
      <c r="R9" s="295">
        <v>13365</v>
      </c>
      <c r="S9" s="295">
        <v>11298</v>
      </c>
      <c r="T9" s="295">
        <v>7019</v>
      </c>
      <c r="U9" s="295">
        <v>3559</v>
      </c>
      <c r="V9" s="296">
        <v>1249</v>
      </c>
    </row>
    <row r="10" spans="1:22" s="187" customFormat="1" ht="12" customHeight="1">
      <c r="A10" s="194" t="s">
        <v>577</v>
      </c>
      <c r="B10" s="294">
        <v>42504</v>
      </c>
      <c r="C10" s="295">
        <v>1177</v>
      </c>
      <c r="D10" s="295">
        <v>1589</v>
      </c>
      <c r="E10" s="295">
        <v>1898</v>
      </c>
      <c r="F10" s="295">
        <v>2193</v>
      </c>
      <c r="G10" s="295">
        <v>2314</v>
      </c>
      <c r="H10" s="295">
        <v>1903</v>
      </c>
      <c r="I10" s="295">
        <v>1804</v>
      </c>
      <c r="J10" s="295">
        <v>2052</v>
      </c>
      <c r="K10" s="295">
        <v>2318</v>
      </c>
      <c r="L10" s="295">
        <v>3109</v>
      </c>
      <c r="M10" s="295">
        <v>3706</v>
      </c>
      <c r="N10" s="295">
        <v>3039</v>
      </c>
      <c r="O10" s="295">
        <v>2542</v>
      </c>
      <c r="P10" s="295">
        <v>2322</v>
      </c>
      <c r="Q10" s="295">
        <v>2849</v>
      </c>
      <c r="R10" s="295">
        <v>2686</v>
      </c>
      <c r="S10" s="295">
        <v>2374</v>
      </c>
      <c r="T10" s="295">
        <v>1551</v>
      </c>
      <c r="U10" s="295">
        <v>824</v>
      </c>
      <c r="V10" s="296">
        <v>252</v>
      </c>
    </row>
    <row r="11" spans="1:22" s="187" customFormat="1" ht="12" customHeight="1">
      <c r="A11" s="194" t="s">
        <v>578</v>
      </c>
      <c r="B11" s="294">
        <v>72816</v>
      </c>
      <c r="C11" s="295">
        <v>2657</v>
      </c>
      <c r="D11" s="295">
        <v>2468</v>
      </c>
      <c r="E11" s="295">
        <v>2464</v>
      </c>
      <c r="F11" s="295">
        <v>2752</v>
      </c>
      <c r="G11" s="295">
        <v>3497</v>
      </c>
      <c r="H11" s="295">
        <v>4067</v>
      </c>
      <c r="I11" s="295">
        <v>3957</v>
      </c>
      <c r="J11" s="295">
        <v>3851</v>
      </c>
      <c r="K11" s="295">
        <v>3938</v>
      </c>
      <c r="L11" s="295">
        <v>4933</v>
      </c>
      <c r="M11" s="295">
        <v>6018</v>
      </c>
      <c r="N11" s="295">
        <v>5034</v>
      </c>
      <c r="O11" s="295">
        <v>3984</v>
      </c>
      <c r="P11" s="295">
        <v>3456</v>
      </c>
      <c r="Q11" s="295">
        <v>4792</v>
      </c>
      <c r="R11" s="295">
        <v>5218</v>
      </c>
      <c r="S11" s="295">
        <v>4839</v>
      </c>
      <c r="T11" s="295">
        <v>3049</v>
      </c>
      <c r="U11" s="295">
        <v>1392</v>
      </c>
      <c r="V11" s="296">
        <v>451</v>
      </c>
    </row>
    <row r="12" spans="1:22" s="187" customFormat="1" ht="12" customHeight="1">
      <c r="A12" s="194" t="s">
        <v>579</v>
      </c>
      <c r="B12" s="294">
        <v>206904</v>
      </c>
      <c r="C12" s="295">
        <v>6453</v>
      </c>
      <c r="D12" s="295">
        <v>7896</v>
      </c>
      <c r="E12" s="295">
        <v>8837</v>
      </c>
      <c r="F12" s="295">
        <v>9627</v>
      </c>
      <c r="G12" s="295">
        <v>10234</v>
      </c>
      <c r="H12" s="295">
        <v>9099</v>
      </c>
      <c r="I12" s="295">
        <v>9136</v>
      </c>
      <c r="J12" s="295">
        <v>10416</v>
      </c>
      <c r="K12" s="295">
        <v>12245</v>
      </c>
      <c r="L12" s="295">
        <v>15267</v>
      </c>
      <c r="M12" s="295">
        <v>17108</v>
      </c>
      <c r="N12" s="295">
        <v>13776</v>
      </c>
      <c r="O12" s="295">
        <v>11685</v>
      </c>
      <c r="P12" s="295">
        <v>11171</v>
      </c>
      <c r="Q12" s="295">
        <v>15595</v>
      </c>
      <c r="R12" s="295">
        <v>14741</v>
      </c>
      <c r="S12" s="295">
        <v>11783</v>
      </c>
      <c r="T12" s="295">
        <v>7066</v>
      </c>
      <c r="U12" s="295">
        <v>3529</v>
      </c>
      <c r="V12" s="296">
        <v>1238</v>
      </c>
    </row>
    <row r="13" spans="1:22" s="187" customFormat="1" ht="12" customHeight="1">
      <c r="A13" s="194" t="s">
        <v>580</v>
      </c>
      <c r="B13" s="294">
        <v>150813</v>
      </c>
      <c r="C13" s="295">
        <v>5743</v>
      </c>
      <c r="D13" s="295">
        <v>6438</v>
      </c>
      <c r="E13" s="295">
        <v>6889</v>
      </c>
      <c r="F13" s="295">
        <v>7151</v>
      </c>
      <c r="G13" s="295">
        <v>8055</v>
      </c>
      <c r="H13" s="295">
        <v>8164</v>
      </c>
      <c r="I13" s="295">
        <v>8302</v>
      </c>
      <c r="J13" s="295">
        <v>8796</v>
      </c>
      <c r="K13" s="295">
        <v>9733</v>
      </c>
      <c r="L13" s="295">
        <v>11896</v>
      </c>
      <c r="M13" s="295">
        <v>12449</v>
      </c>
      <c r="N13" s="295">
        <v>9685</v>
      </c>
      <c r="O13" s="295">
        <v>7615</v>
      </c>
      <c r="P13" s="295">
        <v>6999</v>
      </c>
      <c r="Q13" s="295">
        <v>9362</v>
      </c>
      <c r="R13" s="295">
        <v>8973</v>
      </c>
      <c r="S13" s="295">
        <v>7104</v>
      </c>
      <c r="T13" s="295">
        <v>4371</v>
      </c>
      <c r="U13" s="295">
        <v>2288</v>
      </c>
      <c r="V13" s="296">
        <v>801</v>
      </c>
    </row>
    <row r="14" spans="1:22" s="187" customFormat="1" ht="12" customHeight="1">
      <c r="A14" s="194" t="s">
        <v>581</v>
      </c>
      <c r="B14" s="294">
        <v>136776</v>
      </c>
      <c r="C14" s="295">
        <v>4495</v>
      </c>
      <c r="D14" s="295">
        <v>5150</v>
      </c>
      <c r="E14" s="295">
        <v>5477</v>
      </c>
      <c r="F14" s="295">
        <v>5917</v>
      </c>
      <c r="G14" s="295">
        <v>6612</v>
      </c>
      <c r="H14" s="295">
        <v>6530</v>
      </c>
      <c r="I14" s="295">
        <v>6596</v>
      </c>
      <c r="J14" s="295">
        <v>6894</v>
      </c>
      <c r="K14" s="295">
        <v>7730</v>
      </c>
      <c r="L14" s="295">
        <v>9580</v>
      </c>
      <c r="M14" s="295">
        <v>11393</v>
      </c>
      <c r="N14" s="295">
        <v>9625</v>
      </c>
      <c r="O14" s="295">
        <v>7676</v>
      </c>
      <c r="P14" s="295">
        <v>6848</v>
      </c>
      <c r="Q14" s="295">
        <v>9616</v>
      </c>
      <c r="R14" s="295">
        <v>9567</v>
      </c>
      <c r="S14" s="295">
        <v>8436</v>
      </c>
      <c r="T14" s="295">
        <v>5341</v>
      </c>
      <c r="U14" s="295">
        <v>2488</v>
      </c>
      <c r="V14" s="296">
        <v>804</v>
      </c>
    </row>
    <row r="15" spans="1:22" s="187" customFormat="1" ht="12" customHeight="1">
      <c r="A15" s="194" t="s">
        <v>582</v>
      </c>
      <c r="B15" s="294">
        <v>51811</v>
      </c>
      <c r="C15" s="295">
        <v>1659</v>
      </c>
      <c r="D15" s="295">
        <v>1842</v>
      </c>
      <c r="E15" s="295">
        <v>1963</v>
      </c>
      <c r="F15" s="295">
        <v>2227</v>
      </c>
      <c r="G15" s="295">
        <v>3248</v>
      </c>
      <c r="H15" s="295">
        <v>3053</v>
      </c>
      <c r="I15" s="295">
        <v>2566</v>
      </c>
      <c r="J15" s="295">
        <v>2597</v>
      </c>
      <c r="K15" s="295">
        <v>2833</v>
      </c>
      <c r="L15" s="295">
        <v>3741</v>
      </c>
      <c r="M15" s="295">
        <v>4200</v>
      </c>
      <c r="N15" s="295">
        <v>3617</v>
      </c>
      <c r="O15" s="295">
        <v>2971</v>
      </c>
      <c r="P15" s="295">
        <v>2775</v>
      </c>
      <c r="Q15" s="295">
        <v>3365</v>
      </c>
      <c r="R15" s="295">
        <v>3252</v>
      </c>
      <c r="S15" s="295">
        <v>2807</v>
      </c>
      <c r="T15" s="295">
        <v>1888</v>
      </c>
      <c r="U15" s="295">
        <v>930</v>
      </c>
      <c r="V15" s="296">
        <v>278</v>
      </c>
    </row>
    <row r="16" spans="1:22" s="187" customFormat="1" ht="12" customHeight="1">
      <c r="A16" s="194" t="s">
        <v>583</v>
      </c>
      <c r="B16" s="294">
        <v>56542</v>
      </c>
      <c r="C16" s="295">
        <v>1644</v>
      </c>
      <c r="D16" s="295">
        <v>1868</v>
      </c>
      <c r="E16" s="295">
        <v>2177</v>
      </c>
      <c r="F16" s="295">
        <v>2469</v>
      </c>
      <c r="G16" s="295">
        <v>3031</v>
      </c>
      <c r="H16" s="295">
        <v>2461</v>
      </c>
      <c r="I16" s="295">
        <v>2284</v>
      </c>
      <c r="J16" s="295">
        <v>2567</v>
      </c>
      <c r="K16" s="295">
        <v>2775</v>
      </c>
      <c r="L16" s="295">
        <v>3744</v>
      </c>
      <c r="M16" s="295">
        <v>4377</v>
      </c>
      <c r="N16" s="295">
        <v>4259</v>
      </c>
      <c r="O16" s="295">
        <v>3895</v>
      </c>
      <c r="P16" s="295">
        <v>3323</v>
      </c>
      <c r="Q16" s="295">
        <v>4423</v>
      </c>
      <c r="R16" s="295">
        <v>4038</v>
      </c>
      <c r="S16" s="295">
        <v>3394</v>
      </c>
      <c r="T16" s="295">
        <v>2243</v>
      </c>
      <c r="U16" s="295">
        <v>1121</v>
      </c>
      <c r="V16" s="296">
        <v>448</v>
      </c>
    </row>
    <row r="17" spans="1:22" s="187" customFormat="1" ht="12" customHeight="1">
      <c r="A17" s="194" t="s">
        <v>584</v>
      </c>
      <c r="B17" s="294">
        <v>117006</v>
      </c>
      <c r="C17" s="295">
        <v>3486</v>
      </c>
      <c r="D17" s="295">
        <v>4026</v>
      </c>
      <c r="E17" s="295">
        <v>4594</v>
      </c>
      <c r="F17" s="295">
        <v>4833</v>
      </c>
      <c r="G17" s="295">
        <v>5456</v>
      </c>
      <c r="H17" s="295">
        <v>5508</v>
      </c>
      <c r="I17" s="295">
        <v>5085</v>
      </c>
      <c r="J17" s="295">
        <v>5548</v>
      </c>
      <c r="K17" s="295">
        <v>6360</v>
      </c>
      <c r="L17" s="295">
        <v>8444</v>
      </c>
      <c r="M17" s="295">
        <v>10145</v>
      </c>
      <c r="N17" s="295">
        <v>7965</v>
      </c>
      <c r="O17" s="295">
        <v>6441</v>
      </c>
      <c r="P17" s="295">
        <v>6057</v>
      </c>
      <c r="Q17" s="295">
        <v>9010</v>
      </c>
      <c r="R17" s="295">
        <v>9150</v>
      </c>
      <c r="S17" s="295">
        <v>7775</v>
      </c>
      <c r="T17" s="295">
        <v>4510</v>
      </c>
      <c r="U17" s="295">
        <v>1990</v>
      </c>
      <c r="V17" s="296">
        <v>624</v>
      </c>
    </row>
    <row r="18" spans="1:22" s="187" customFormat="1" ht="12" customHeight="1">
      <c r="A18" s="194" t="s">
        <v>585</v>
      </c>
      <c r="B18" s="294">
        <v>52166</v>
      </c>
      <c r="C18" s="295">
        <v>1257</v>
      </c>
      <c r="D18" s="295">
        <v>1594</v>
      </c>
      <c r="E18" s="295">
        <v>1831</v>
      </c>
      <c r="F18" s="295">
        <v>2046</v>
      </c>
      <c r="G18" s="295">
        <v>2177</v>
      </c>
      <c r="H18" s="295">
        <v>1866</v>
      </c>
      <c r="I18" s="295">
        <v>1900</v>
      </c>
      <c r="J18" s="295">
        <v>2259</v>
      </c>
      <c r="K18" s="295">
        <v>2535</v>
      </c>
      <c r="L18" s="295">
        <v>3288</v>
      </c>
      <c r="M18" s="295">
        <v>3964</v>
      </c>
      <c r="N18" s="295">
        <v>3566</v>
      </c>
      <c r="O18" s="295">
        <v>3617</v>
      </c>
      <c r="P18" s="295">
        <v>3712</v>
      </c>
      <c r="Q18" s="295">
        <v>4669</v>
      </c>
      <c r="R18" s="295">
        <v>4476</v>
      </c>
      <c r="S18" s="295">
        <v>3518</v>
      </c>
      <c r="T18" s="295">
        <v>2210</v>
      </c>
      <c r="U18" s="295">
        <v>1204</v>
      </c>
      <c r="V18" s="296">
        <v>476</v>
      </c>
    </row>
    <row r="19" spans="1:22" s="187" customFormat="1" ht="12" customHeight="1">
      <c r="A19" s="194" t="s">
        <v>586</v>
      </c>
      <c r="B19" s="294">
        <v>60025</v>
      </c>
      <c r="C19" s="295">
        <v>1819</v>
      </c>
      <c r="D19" s="295">
        <v>1992</v>
      </c>
      <c r="E19" s="295">
        <v>2165</v>
      </c>
      <c r="F19" s="295">
        <v>2509</v>
      </c>
      <c r="G19" s="295">
        <v>3132</v>
      </c>
      <c r="H19" s="295">
        <v>3067</v>
      </c>
      <c r="I19" s="295">
        <v>2816</v>
      </c>
      <c r="J19" s="295">
        <v>2685</v>
      </c>
      <c r="K19" s="295">
        <v>2920</v>
      </c>
      <c r="L19" s="295">
        <v>4008</v>
      </c>
      <c r="M19" s="295">
        <v>5173</v>
      </c>
      <c r="N19" s="295">
        <v>4310</v>
      </c>
      <c r="O19" s="295">
        <v>3360</v>
      </c>
      <c r="P19" s="295">
        <v>3055</v>
      </c>
      <c r="Q19" s="295">
        <v>4348</v>
      </c>
      <c r="R19" s="295">
        <v>4566</v>
      </c>
      <c r="S19" s="295">
        <v>4151</v>
      </c>
      <c r="T19" s="295">
        <v>2480</v>
      </c>
      <c r="U19" s="295">
        <v>1089</v>
      </c>
      <c r="V19" s="296">
        <v>378</v>
      </c>
    </row>
    <row r="20" spans="1:22" s="187" customFormat="1" ht="12" customHeight="1">
      <c r="A20" s="194" t="s">
        <v>587</v>
      </c>
      <c r="B20" s="294">
        <v>60046</v>
      </c>
      <c r="C20" s="295">
        <v>1840</v>
      </c>
      <c r="D20" s="295">
        <v>2083</v>
      </c>
      <c r="E20" s="295">
        <v>2408</v>
      </c>
      <c r="F20" s="295">
        <v>2812</v>
      </c>
      <c r="G20" s="295">
        <v>3276</v>
      </c>
      <c r="H20" s="295">
        <v>3088</v>
      </c>
      <c r="I20" s="295">
        <v>2890</v>
      </c>
      <c r="J20" s="295">
        <v>2878</v>
      </c>
      <c r="K20" s="295">
        <v>3235</v>
      </c>
      <c r="L20" s="295">
        <v>4420</v>
      </c>
      <c r="M20" s="295">
        <v>5297</v>
      </c>
      <c r="N20" s="295">
        <v>4267</v>
      </c>
      <c r="O20" s="295">
        <v>3217</v>
      </c>
      <c r="P20" s="295">
        <v>3048</v>
      </c>
      <c r="Q20" s="295">
        <v>4212</v>
      </c>
      <c r="R20" s="295">
        <v>4246</v>
      </c>
      <c r="S20" s="295">
        <v>3606</v>
      </c>
      <c r="T20" s="295">
        <v>2046</v>
      </c>
      <c r="U20" s="295">
        <v>870</v>
      </c>
      <c r="V20" s="296">
        <v>307</v>
      </c>
    </row>
    <row r="21" spans="1:22" s="187" customFormat="1" ht="12" customHeight="1">
      <c r="A21" s="194" t="s">
        <v>588</v>
      </c>
      <c r="B21" s="294">
        <v>94541</v>
      </c>
      <c r="C21" s="295">
        <v>3138</v>
      </c>
      <c r="D21" s="295">
        <v>3745</v>
      </c>
      <c r="E21" s="295">
        <v>4722</v>
      </c>
      <c r="F21" s="295">
        <v>4705</v>
      </c>
      <c r="G21" s="295">
        <v>4937</v>
      </c>
      <c r="H21" s="295">
        <v>4284</v>
      </c>
      <c r="I21" s="295">
        <v>4142</v>
      </c>
      <c r="J21" s="295">
        <v>4856</v>
      </c>
      <c r="K21" s="295">
        <v>5579</v>
      </c>
      <c r="L21" s="295">
        <v>7147</v>
      </c>
      <c r="M21" s="295">
        <v>8083</v>
      </c>
      <c r="N21" s="295">
        <v>6696</v>
      </c>
      <c r="O21" s="295">
        <v>5561</v>
      </c>
      <c r="P21" s="295">
        <v>5153</v>
      </c>
      <c r="Q21" s="295">
        <v>6443</v>
      </c>
      <c r="R21" s="295">
        <v>5930</v>
      </c>
      <c r="S21" s="295">
        <v>4541</v>
      </c>
      <c r="T21" s="295">
        <v>2898</v>
      </c>
      <c r="U21" s="295">
        <v>1434</v>
      </c>
      <c r="V21" s="296">
        <v>547</v>
      </c>
    </row>
    <row r="22" spans="1:22" s="187" customFormat="1" ht="12" customHeight="1">
      <c r="A22" s="194" t="s">
        <v>589</v>
      </c>
      <c r="B22" s="294">
        <v>72073</v>
      </c>
      <c r="C22" s="295">
        <v>2534</v>
      </c>
      <c r="D22" s="295">
        <v>3564</v>
      </c>
      <c r="E22" s="295">
        <v>3830</v>
      </c>
      <c r="F22" s="295">
        <v>3415</v>
      </c>
      <c r="G22" s="295">
        <v>3521</v>
      </c>
      <c r="H22" s="295">
        <v>2953</v>
      </c>
      <c r="I22" s="295">
        <v>3237</v>
      </c>
      <c r="J22" s="295">
        <v>4268</v>
      </c>
      <c r="K22" s="295">
        <v>4963</v>
      </c>
      <c r="L22" s="295">
        <v>5469</v>
      </c>
      <c r="M22" s="295">
        <v>5786</v>
      </c>
      <c r="N22" s="295">
        <v>4593</v>
      </c>
      <c r="O22" s="295">
        <v>3783</v>
      </c>
      <c r="P22" s="295">
        <v>3679</v>
      </c>
      <c r="Q22" s="295">
        <v>4496</v>
      </c>
      <c r="R22" s="295">
        <v>4533</v>
      </c>
      <c r="S22" s="295">
        <v>3522</v>
      </c>
      <c r="T22" s="295">
        <v>2201</v>
      </c>
      <c r="U22" s="295">
        <v>1241</v>
      </c>
      <c r="V22" s="296">
        <v>486</v>
      </c>
    </row>
    <row r="23" spans="1:22" s="187" customFormat="1" ht="12" customHeight="1">
      <c r="A23" s="194" t="s">
        <v>590</v>
      </c>
      <c r="B23" s="294">
        <v>35080</v>
      </c>
      <c r="C23" s="295">
        <v>1031</v>
      </c>
      <c r="D23" s="295">
        <v>1146</v>
      </c>
      <c r="E23" s="295">
        <v>1321</v>
      </c>
      <c r="F23" s="295">
        <v>1565</v>
      </c>
      <c r="G23" s="295">
        <v>1793</v>
      </c>
      <c r="H23" s="295">
        <v>1631</v>
      </c>
      <c r="I23" s="295">
        <v>1587</v>
      </c>
      <c r="J23" s="295">
        <v>1693</v>
      </c>
      <c r="K23" s="295">
        <v>1937</v>
      </c>
      <c r="L23" s="295">
        <v>2292</v>
      </c>
      <c r="M23" s="295">
        <v>2803</v>
      </c>
      <c r="N23" s="295">
        <v>2529</v>
      </c>
      <c r="O23" s="295">
        <v>2152</v>
      </c>
      <c r="P23" s="295">
        <v>1988</v>
      </c>
      <c r="Q23" s="295">
        <v>2740</v>
      </c>
      <c r="R23" s="295">
        <v>2567</v>
      </c>
      <c r="S23" s="295">
        <v>2106</v>
      </c>
      <c r="T23" s="295">
        <v>1352</v>
      </c>
      <c r="U23" s="295">
        <v>627</v>
      </c>
      <c r="V23" s="296">
        <v>219</v>
      </c>
    </row>
    <row r="24" spans="1:22" s="187" customFormat="1" ht="12" customHeight="1">
      <c r="A24" s="194" t="s">
        <v>591</v>
      </c>
      <c r="B24" s="294">
        <v>56668</v>
      </c>
      <c r="C24" s="295">
        <v>1657</v>
      </c>
      <c r="D24" s="295">
        <v>1920</v>
      </c>
      <c r="E24" s="295">
        <v>2215</v>
      </c>
      <c r="F24" s="295">
        <v>2568</v>
      </c>
      <c r="G24" s="295">
        <v>2848</v>
      </c>
      <c r="H24" s="295">
        <v>2622</v>
      </c>
      <c r="I24" s="295">
        <v>2326</v>
      </c>
      <c r="J24" s="295">
        <v>2603</v>
      </c>
      <c r="K24" s="295">
        <v>2907</v>
      </c>
      <c r="L24" s="295">
        <v>3953</v>
      </c>
      <c r="M24" s="295">
        <v>4701</v>
      </c>
      <c r="N24" s="295">
        <v>4064</v>
      </c>
      <c r="O24" s="295">
        <v>3300</v>
      </c>
      <c r="P24" s="295">
        <v>3144</v>
      </c>
      <c r="Q24" s="295">
        <v>4322</v>
      </c>
      <c r="R24" s="295">
        <v>4189</v>
      </c>
      <c r="S24" s="295">
        <v>3578</v>
      </c>
      <c r="T24" s="295">
        <v>2239</v>
      </c>
      <c r="U24" s="295">
        <v>1120</v>
      </c>
      <c r="V24" s="296">
        <v>391</v>
      </c>
    </row>
    <row r="25" spans="1:22" s="187" customFormat="1" ht="12" customHeight="1">
      <c r="A25" s="194" t="s">
        <v>592</v>
      </c>
      <c r="B25" s="294">
        <v>59304</v>
      </c>
      <c r="C25" s="295">
        <v>1550</v>
      </c>
      <c r="D25" s="295">
        <v>1672</v>
      </c>
      <c r="E25" s="295">
        <v>1976</v>
      </c>
      <c r="F25" s="295">
        <v>2478</v>
      </c>
      <c r="G25" s="295">
        <v>3087</v>
      </c>
      <c r="H25" s="295">
        <v>3255</v>
      </c>
      <c r="I25" s="295">
        <v>2748</v>
      </c>
      <c r="J25" s="295">
        <v>2691</v>
      </c>
      <c r="K25" s="295">
        <v>2955</v>
      </c>
      <c r="L25" s="295">
        <v>4205</v>
      </c>
      <c r="M25" s="295">
        <v>5421</v>
      </c>
      <c r="N25" s="295">
        <v>4419</v>
      </c>
      <c r="O25" s="295">
        <v>3171</v>
      </c>
      <c r="P25" s="295">
        <v>2826</v>
      </c>
      <c r="Q25" s="295">
        <v>4406</v>
      </c>
      <c r="R25" s="295">
        <v>4473</v>
      </c>
      <c r="S25" s="295">
        <v>4274</v>
      </c>
      <c r="T25" s="295">
        <v>2461</v>
      </c>
      <c r="U25" s="295">
        <v>968</v>
      </c>
      <c r="V25" s="296">
        <v>268</v>
      </c>
    </row>
    <row r="26" spans="1:22" s="187" customFormat="1" ht="12" customHeight="1">
      <c r="A26" s="194" t="s">
        <v>593</v>
      </c>
      <c r="B26" s="294">
        <v>44396</v>
      </c>
      <c r="C26" s="295">
        <v>1823</v>
      </c>
      <c r="D26" s="295">
        <v>1817</v>
      </c>
      <c r="E26" s="295">
        <v>1753</v>
      </c>
      <c r="F26" s="295">
        <v>1890</v>
      </c>
      <c r="G26" s="295">
        <v>2301</v>
      </c>
      <c r="H26" s="295">
        <v>2514</v>
      </c>
      <c r="I26" s="295">
        <v>2694</v>
      </c>
      <c r="J26" s="295">
        <v>2640</v>
      </c>
      <c r="K26" s="295">
        <v>2740</v>
      </c>
      <c r="L26" s="295">
        <v>3241</v>
      </c>
      <c r="M26" s="295">
        <v>3585</v>
      </c>
      <c r="N26" s="295">
        <v>2596</v>
      </c>
      <c r="O26" s="295">
        <v>2091</v>
      </c>
      <c r="P26" s="295">
        <v>2097</v>
      </c>
      <c r="Q26" s="295">
        <v>3019</v>
      </c>
      <c r="R26" s="295">
        <v>2964</v>
      </c>
      <c r="S26" s="295">
        <v>2487</v>
      </c>
      <c r="T26" s="295">
        <v>1340</v>
      </c>
      <c r="U26" s="295">
        <v>604</v>
      </c>
      <c r="V26" s="296">
        <v>203</v>
      </c>
    </row>
    <row r="27" spans="1:22" s="187" customFormat="1" ht="12" customHeight="1">
      <c r="A27" s="194" t="s">
        <v>594</v>
      </c>
      <c r="B27" s="294">
        <v>28850</v>
      </c>
      <c r="C27" s="295">
        <v>1011</v>
      </c>
      <c r="D27" s="295">
        <v>1131</v>
      </c>
      <c r="E27" s="295">
        <v>1240</v>
      </c>
      <c r="F27" s="295">
        <v>1338</v>
      </c>
      <c r="G27" s="295">
        <v>1488</v>
      </c>
      <c r="H27" s="295">
        <v>1314</v>
      </c>
      <c r="I27" s="295">
        <v>1394</v>
      </c>
      <c r="J27" s="295">
        <v>1530</v>
      </c>
      <c r="K27" s="295">
        <v>1608</v>
      </c>
      <c r="L27" s="295">
        <v>1994</v>
      </c>
      <c r="M27" s="295">
        <v>2415</v>
      </c>
      <c r="N27" s="295">
        <v>1948</v>
      </c>
      <c r="O27" s="295">
        <v>1643</v>
      </c>
      <c r="P27" s="295">
        <v>1487</v>
      </c>
      <c r="Q27" s="295">
        <v>2020</v>
      </c>
      <c r="R27" s="295">
        <v>1873</v>
      </c>
      <c r="S27" s="295">
        <v>1644</v>
      </c>
      <c r="T27" s="295">
        <v>1062</v>
      </c>
      <c r="U27" s="295">
        <v>543</v>
      </c>
      <c r="V27" s="296">
        <v>165</v>
      </c>
    </row>
    <row r="28" spans="1:22" s="187" customFormat="1" ht="12" customHeight="1">
      <c r="A28" s="194" t="s">
        <v>595</v>
      </c>
      <c r="B28" s="294">
        <v>32955</v>
      </c>
      <c r="C28" s="295">
        <v>956</v>
      </c>
      <c r="D28" s="295">
        <v>1147</v>
      </c>
      <c r="E28" s="295">
        <v>1350</v>
      </c>
      <c r="F28" s="295">
        <v>1543</v>
      </c>
      <c r="G28" s="295">
        <v>1693</v>
      </c>
      <c r="H28" s="295">
        <v>1581</v>
      </c>
      <c r="I28" s="295">
        <v>1452</v>
      </c>
      <c r="J28" s="295">
        <v>1622</v>
      </c>
      <c r="K28" s="295">
        <v>1858</v>
      </c>
      <c r="L28" s="295">
        <v>2323</v>
      </c>
      <c r="M28" s="295">
        <v>2743</v>
      </c>
      <c r="N28" s="295">
        <v>2388</v>
      </c>
      <c r="O28" s="295">
        <v>1881</v>
      </c>
      <c r="P28" s="295">
        <v>1723</v>
      </c>
      <c r="Q28" s="295">
        <v>2335</v>
      </c>
      <c r="R28" s="295">
        <v>2274</v>
      </c>
      <c r="S28" s="295">
        <v>1977</v>
      </c>
      <c r="T28" s="295">
        <v>1230</v>
      </c>
      <c r="U28" s="295">
        <v>653</v>
      </c>
      <c r="V28" s="296">
        <v>225</v>
      </c>
    </row>
    <row r="29" spans="1:22" s="187" customFormat="1" ht="12" customHeight="1">
      <c r="A29" s="194" t="s">
        <v>596</v>
      </c>
      <c r="B29" s="294">
        <v>250102</v>
      </c>
      <c r="C29" s="295">
        <v>7542</v>
      </c>
      <c r="D29" s="295">
        <v>8315</v>
      </c>
      <c r="E29" s="295">
        <v>9334</v>
      </c>
      <c r="F29" s="295">
        <v>10642</v>
      </c>
      <c r="G29" s="295">
        <v>13591</v>
      </c>
      <c r="H29" s="295">
        <v>13726</v>
      </c>
      <c r="I29" s="295">
        <v>12175</v>
      </c>
      <c r="J29" s="295">
        <v>12385</v>
      </c>
      <c r="K29" s="295">
        <v>13464</v>
      </c>
      <c r="L29" s="295">
        <v>17474</v>
      </c>
      <c r="M29" s="295">
        <v>21117</v>
      </c>
      <c r="N29" s="295">
        <v>17805</v>
      </c>
      <c r="O29" s="295">
        <v>14224</v>
      </c>
      <c r="P29" s="295">
        <v>12427</v>
      </c>
      <c r="Q29" s="295">
        <v>17220</v>
      </c>
      <c r="R29" s="295">
        <v>17577</v>
      </c>
      <c r="S29" s="295">
        <v>15387</v>
      </c>
      <c r="T29" s="295">
        <v>9883</v>
      </c>
      <c r="U29" s="295">
        <v>4425</v>
      </c>
      <c r="V29" s="296">
        <v>1388</v>
      </c>
    </row>
    <row r="30" spans="1:22" s="187" customFormat="1" ht="12" customHeight="1">
      <c r="A30" s="194" t="s">
        <v>597</v>
      </c>
      <c r="B30" s="294">
        <v>30345</v>
      </c>
      <c r="C30" s="295">
        <v>954</v>
      </c>
      <c r="D30" s="295">
        <v>1079</v>
      </c>
      <c r="E30" s="295">
        <v>1311</v>
      </c>
      <c r="F30" s="295">
        <v>1526</v>
      </c>
      <c r="G30" s="295">
        <v>1662</v>
      </c>
      <c r="H30" s="295">
        <v>1364</v>
      </c>
      <c r="I30" s="295">
        <v>1244</v>
      </c>
      <c r="J30" s="295">
        <v>1356</v>
      </c>
      <c r="K30" s="295">
        <v>1582</v>
      </c>
      <c r="L30" s="295">
        <v>2095</v>
      </c>
      <c r="M30" s="295">
        <v>2498</v>
      </c>
      <c r="N30" s="295">
        <v>1982</v>
      </c>
      <c r="O30" s="295">
        <v>1750</v>
      </c>
      <c r="P30" s="295">
        <v>1652</v>
      </c>
      <c r="Q30" s="295">
        <v>2370</v>
      </c>
      <c r="R30" s="295">
        <v>2242</v>
      </c>
      <c r="S30" s="295">
        <v>1793</v>
      </c>
      <c r="T30" s="295">
        <v>1116</v>
      </c>
      <c r="U30" s="295">
        <v>562</v>
      </c>
      <c r="V30" s="296">
        <v>207</v>
      </c>
    </row>
    <row r="31" spans="1:22" s="187" customFormat="1" ht="12" customHeight="1">
      <c r="A31" s="194" t="s">
        <v>598</v>
      </c>
      <c r="B31" s="294">
        <v>27975</v>
      </c>
      <c r="C31" s="295">
        <v>944</v>
      </c>
      <c r="D31" s="295">
        <v>1084</v>
      </c>
      <c r="E31" s="295">
        <v>1147</v>
      </c>
      <c r="F31" s="295">
        <v>1371</v>
      </c>
      <c r="G31" s="295">
        <v>1529</v>
      </c>
      <c r="H31" s="295">
        <v>1313</v>
      </c>
      <c r="I31" s="295">
        <v>1287</v>
      </c>
      <c r="J31" s="295">
        <v>1342</v>
      </c>
      <c r="K31" s="295">
        <v>1514</v>
      </c>
      <c r="L31" s="295">
        <v>2106</v>
      </c>
      <c r="M31" s="295">
        <v>2649</v>
      </c>
      <c r="N31" s="295">
        <v>1991</v>
      </c>
      <c r="O31" s="295">
        <v>1377</v>
      </c>
      <c r="P31" s="295">
        <v>1242</v>
      </c>
      <c r="Q31" s="295">
        <v>1914</v>
      </c>
      <c r="R31" s="295">
        <v>2059</v>
      </c>
      <c r="S31" s="295">
        <v>1642</v>
      </c>
      <c r="T31" s="295">
        <v>898</v>
      </c>
      <c r="U31" s="295">
        <v>410</v>
      </c>
      <c r="V31" s="296">
        <v>153</v>
      </c>
    </row>
    <row r="32" spans="1:22" s="187" customFormat="1" ht="12" customHeight="1">
      <c r="A32" s="194" t="s">
        <v>599</v>
      </c>
      <c r="B32" s="294">
        <v>39202</v>
      </c>
      <c r="C32" s="295">
        <v>1408</v>
      </c>
      <c r="D32" s="295">
        <v>1636</v>
      </c>
      <c r="E32" s="295">
        <v>1679</v>
      </c>
      <c r="F32" s="295">
        <v>1787</v>
      </c>
      <c r="G32" s="295">
        <v>1853</v>
      </c>
      <c r="H32" s="295">
        <v>1743</v>
      </c>
      <c r="I32" s="295">
        <v>1714</v>
      </c>
      <c r="J32" s="295">
        <v>1979</v>
      </c>
      <c r="K32" s="295">
        <v>2156</v>
      </c>
      <c r="L32" s="295">
        <v>2921</v>
      </c>
      <c r="M32" s="295">
        <v>3390</v>
      </c>
      <c r="N32" s="295">
        <v>2816</v>
      </c>
      <c r="O32" s="295">
        <v>2155</v>
      </c>
      <c r="P32" s="295">
        <v>1938</v>
      </c>
      <c r="Q32" s="295">
        <v>2728</v>
      </c>
      <c r="R32" s="295">
        <v>2895</v>
      </c>
      <c r="S32" s="295">
        <v>2296</v>
      </c>
      <c r="T32" s="295">
        <v>1302</v>
      </c>
      <c r="U32" s="295">
        <v>595</v>
      </c>
      <c r="V32" s="296">
        <v>211</v>
      </c>
    </row>
    <row r="33" spans="1:22" s="187" customFormat="1" ht="12" customHeight="1">
      <c r="A33" s="194" t="s">
        <v>600</v>
      </c>
      <c r="B33" s="294">
        <v>30793</v>
      </c>
      <c r="C33" s="295">
        <v>1200</v>
      </c>
      <c r="D33" s="295">
        <v>1330</v>
      </c>
      <c r="E33" s="295">
        <v>1368</v>
      </c>
      <c r="F33" s="295">
        <v>1385</v>
      </c>
      <c r="G33" s="295">
        <v>1533</v>
      </c>
      <c r="H33" s="295">
        <v>1274</v>
      </c>
      <c r="I33" s="295">
        <v>1439</v>
      </c>
      <c r="J33" s="295">
        <v>1648</v>
      </c>
      <c r="K33" s="295">
        <v>1852</v>
      </c>
      <c r="L33" s="295">
        <v>2267</v>
      </c>
      <c r="M33" s="295">
        <v>2369</v>
      </c>
      <c r="N33" s="295">
        <v>1907</v>
      </c>
      <c r="O33" s="295">
        <v>1764</v>
      </c>
      <c r="P33" s="295">
        <v>1663</v>
      </c>
      <c r="Q33" s="295">
        <v>2152</v>
      </c>
      <c r="R33" s="295">
        <v>2123</v>
      </c>
      <c r="S33" s="295">
        <v>1636</v>
      </c>
      <c r="T33" s="295">
        <v>1103</v>
      </c>
      <c r="U33" s="295">
        <v>574</v>
      </c>
      <c r="V33" s="296">
        <v>206</v>
      </c>
    </row>
    <row r="34" spans="1:22" s="187" customFormat="1" ht="12" customHeight="1">
      <c r="A34" s="194" t="s">
        <v>601</v>
      </c>
      <c r="B34" s="294">
        <v>25833</v>
      </c>
      <c r="C34" s="295">
        <v>525</v>
      </c>
      <c r="D34" s="295">
        <v>795</v>
      </c>
      <c r="E34" s="295">
        <v>1052</v>
      </c>
      <c r="F34" s="295">
        <v>1142</v>
      </c>
      <c r="G34" s="295">
        <v>1217</v>
      </c>
      <c r="H34" s="295">
        <v>917</v>
      </c>
      <c r="I34" s="295">
        <v>904</v>
      </c>
      <c r="J34" s="295">
        <v>1123</v>
      </c>
      <c r="K34" s="295">
        <v>1358</v>
      </c>
      <c r="L34" s="295">
        <v>1822</v>
      </c>
      <c r="M34" s="295">
        <v>2036</v>
      </c>
      <c r="N34" s="295">
        <v>1756</v>
      </c>
      <c r="O34" s="295">
        <v>1633</v>
      </c>
      <c r="P34" s="295">
        <v>1776</v>
      </c>
      <c r="Q34" s="295">
        <v>2305</v>
      </c>
      <c r="R34" s="295">
        <v>2131</v>
      </c>
      <c r="S34" s="295">
        <v>1678</v>
      </c>
      <c r="T34" s="295">
        <v>956</v>
      </c>
      <c r="U34" s="295">
        <v>532</v>
      </c>
      <c r="V34" s="296">
        <v>174</v>
      </c>
    </row>
    <row r="35" spans="1:22" s="187" customFormat="1" ht="12" customHeight="1">
      <c r="A35" s="194" t="s">
        <v>602</v>
      </c>
      <c r="B35" s="294">
        <v>16290</v>
      </c>
      <c r="C35" s="295">
        <v>656</v>
      </c>
      <c r="D35" s="295">
        <v>772</v>
      </c>
      <c r="E35" s="295">
        <v>820</v>
      </c>
      <c r="F35" s="295">
        <v>669</v>
      </c>
      <c r="G35" s="295">
        <v>637</v>
      </c>
      <c r="H35" s="295">
        <v>563</v>
      </c>
      <c r="I35" s="295">
        <v>759</v>
      </c>
      <c r="J35" s="295">
        <v>988</v>
      </c>
      <c r="K35" s="295">
        <v>1096</v>
      </c>
      <c r="L35" s="295">
        <v>1164</v>
      </c>
      <c r="M35" s="295">
        <v>1225</v>
      </c>
      <c r="N35" s="295">
        <v>1039</v>
      </c>
      <c r="O35" s="295">
        <v>937</v>
      </c>
      <c r="P35" s="295">
        <v>910</v>
      </c>
      <c r="Q35" s="295">
        <v>1233</v>
      </c>
      <c r="R35" s="295">
        <v>1073</v>
      </c>
      <c r="S35" s="295">
        <v>824</v>
      </c>
      <c r="T35" s="295">
        <v>524</v>
      </c>
      <c r="U35" s="295">
        <v>284</v>
      </c>
      <c r="V35" s="296">
        <v>116</v>
      </c>
    </row>
    <row r="36" spans="1:22" s="187" customFormat="1" ht="12" customHeight="1">
      <c r="A36" s="194" t="s">
        <v>603</v>
      </c>
      <c r="B36" s="294">
        <v>9158</v>
      </c>
      <c r="C36" s="295">
        <v>116</v>
      </c>
      <c r="D36" s="295">
        <v>180</v>
      </c>
      <c r="E36" s="295">
        <v>227</v>
      </c>
      <c r="F36" s="295">
        <v>264</v>
      </c>
      <c r="G36" s="295">
        <v>233</v>
      </c>
      <c r="H36" s="295">
        <v>214</v>
      </c>
      <c r="I36" s="295">
        <v>227</v>
      </c>
      <c r="J36" s="295">
        <v>325</v>
      </c>
      <c r="K36" s="295">
        <v>373</v>
      </c>
      <c r="L36" s="295">
        <v>462</v>
      </c>
      <c r="M36" s="295">
        <v>554</v>
      </c>
      <c r="N36" s="295">
        <v>612</v>
      </c>
      <c r="O36" s="295">
        <v>702</v>
      </c>
      <c r="P36" s="295">
        <v>843</v>
      </c>
      <c r="Q36" s="295">
        <v>1172</v>
      </c>
      <c r="R36" s="295">
        <v>1083</v>
      </c>
      <c r="S36" s="295">
        <v>776</v>
      </c>
      <c r="T36" s="295">
        <v>452</v>
      </c>
      <c r="U36" s="295">
        <v>239</v>
      </c>
      <c r="V36" s="296">
        <v>103</v>
      </c>
    </row>
    <row r="37" spans="1:22" s="187" customFormat="1" ht="12" customHeight="1">
      <c r="A37" s="194" t="s">
        <v>604</v>
      </c>
      <c r="B37" s="294">
        <v>4426</v>
      </c>
      <c r="C37" s="295">
        <v>62</v>
      </c>
      <c r="D37" s="295">
        <v>111</v>
      </c>
      <c r="E37" s="295">
        <v>113</v>
      </c>
      <c r="F37" s="295">
        <v>137</v>
      </c>
      <c r="G37" s="295">
        <v>131</v>
      </c>
      <c r="H37" s="295">
        <v>115</v>
      </c>
      <c r="I37" s="295">
        <v>124</v>
      </c>
      <c r="J37" s="295">
        <v>173</v>
      </c>
      <c r="K37" s="295">
        <v>173</v>
      </c>
      <c r="L37" s="295">
        <v>218</v>
      </c>
      <c r="M37" s="295">
        <v>328</v>
      </c>
      <c r="N37" s="295">
        <v>364</v>
      </c>
      <c r="O37" s="295">
        <v>337</v>
      </c>
      <c r="P37" s="295">
        <v>405</v>
      </c>
      <c r="Q37" s="295">
        <v>497</v>
      </c>
      <c r="R37" s="295">
        <v>421</v>
      </c>
      <c r="S37" s="295">
        <v>293</v>
      </c>
      <c r="T37" s="295">
        <v>212</v>
      </c>
      <c r="U37" s="295">
        <v>146</v>
      </c>
      <c r="V37" s="296">
        <v>68</v>
      </c>
    </row>
    <row r="38" spans="1:22" s="187" customFormat="1" ht="12" customHeight="1">
      <c r="A38" s="194" t="s">
        <v>605</v>
      </c>
      <c r="B38" s="294">
        <v>8445</v>
      </c>
      <c r="C38" s="295">
        <v>255</v>
      </c>
      <c r="D38" s="295">
        <v>303</v>
      </c>
      <c r="E38" s="295">
        <v>332</v>
      </c>
      <c r="F38" s="295">
        <v>418</v>
      </c>
      <c r="G38" s="295">
        <v>437</v>
      </c>
      <c r="H38" s="295">
        <v>429</v>
      </c>
      <c r="I38" s="295">
        <v>381</v>
      </c>
      <c r="J38" s="295">
        <v>398</v>
      </c>
      <c r="K38" s="295">
        <v>433</v>
      </c>
      <c r="L38" s="295">
        <v>599</v>
      </c>
      <c r="M38" s="295">
        <v>713</v>
      </c>
      <c r="N38" s="295">
        <v>575</v>
      </c>
      <c r="O38" s="295">
        <v>460</v>
      </c>
      <c r="P38" s="295">
        <v>416</v>
      </c>
      <c r="Q38" s="295">
        <v>619</v>
      </c>
      <c r="R38" s="295">
        <v>561</v>
      </c>
      <c r="S38" s="295">
        <v>505</v>
      </c>
      <c r="T38" s="295">
        <v>373</v>
      </c>
      <c r="U38" s="295">
        <v>168</v>
      </c>
      <c r="V38" s="296">
        <v>70</v>
      </c>
    </row>
    <row r="39" spans="1:22" s="187" customFormat="1" ht="12" customHeight="1">
      <c r="A39" s="194" t="s">
        <v>606</v>
      </c>
      <c r="B39" s="294">
        <v>22245</v>
      </c>
      <c r="C39" s="295">
        <v>778</v>
      </c>
      <c r="D39" s="295">
        <v>887</v>
      </c>
      <c r="E39" s="295">
        <v>974</v>
      </c>
      <c r="F39" s="295">
        <v>1132</v>
      </c>
      <c r="G39" s="295">
        <v>1080</v>
      </c>
      <c r="H39" s="295">
        <v>853</v>
      </c>
      <c r="I39" s="295">
        <v>890</v>
      </c>
      <c r="J39" s="295">
        <v>1144</v>
      </c>
      <c r="K39" s="295">
        <v>1373</v>
      </c>
      <c r="L39" s="295">
        <v>1600</v>
      </c>
      <c r="M39" s="295">
        <v>1761</v>
      </c>
      <c r="N39" s="295">
        <v>1414</v>
      </c>
      <c r="O39" s="295">
        <v>1260</v>
      </c>
      <c r="P39" s="295">
        <v>1341</v>
      </c>
      <c r="Q39" s="295">
        <v>1844</v>
      </c>
      <c r="R39" s="295">
        <v>1632</v>
      </c>
      <c r="S39" s="295">
        <v>1125</v>
      </c>
      <c r="T39" s="295">
        <v>654</v>
      </c>
      <c r="U39" s="295">
        <v>360</v>
      </c>
      <c r="V39" s="296">
        <v>143</v>
      </c>
    </row>
    <row r="40" spans="1:22" s="187" customFormat="1" ht="12" customHeight="1">
      <c r="A40" s="194" t="s">
        <v>607</v>
      </c>
      <c r="B40" s="294">
        <v>4158</v>
      </c>
      <c r="C40" s="295">
        <v>156</v>
      </c>
      <c r="D40" s="295">
        <v>185</v>
      </c>
      <c r="E40" s="295">
        <v>182</v>
      </c>
      <c r="F40" s="295">
        <v>248</v>
      </c>
      <c r="G40" s="295">
        <v>286</v>
      </c>
      <c r="H40" s="295">
        <v>217</v>
      </c>
      <c r="I40" s="295">
        <v>206</v>
      </c>
      <c r="J40" s="295">
        <v>204</v>
      </c>
      <c r="K40" s="295">
        <v>233</v>
      </c>
      <c r="L40" s="295">
        <v>331</v>
      </c>
      <c r="M40" s="295">
        <v>344</v>
      </c>
      <c r="N40" s="295">
        <v>232</v>
      </c>
      <c r="O40" s="295">
        <v>204</v>
      </c>
      <c r="P40" s="295">
        <v>173</v>
      </c>
      <c r="Q40" s="295">
        <v>255</v>
      </c>
      <c r="R40" s="295">
        <v>233</v>
      </c>
      <c r="S40" s="295">
        <v>206</v>
      </c>
      <c r="T40" s="295">
        <v>141</v>
      </c>
      <c r="U40" s="295">
        <v>93</v>
      </c>
      <c r="V40" s="296">
        <v>29</v>
      </c>
    </row>
    <row r="41" spans="1:22" s="187" customFormat="1" ht="12" customHeight="1">
      <c r="A41" s="194" t="s">
        <v>608</v>
      </c>
      <c r="B41" s="294">
        <v>7605</v>
      </c>
      <c r="C41" s="295">
        <v>143</v>
      </c>
      <c r="D41" s="295">
        <v>189</v>
      </c>
      <c r="E41" s="295">
        <v>227</v>
      </c>
      <c r="F41" s="295">
        <v>263</v>
      </c>
      <c r="G41" s="295">
        <v>329</v>
      </c>
      <c r="H41" s="295">
        <v>248</v>
      </c>
      <c r="I41" s="295">
        <v>215</v>
      </c>
      <c r="J41" s="295">
        <v>283</v>
      </c>
      <c r="K41" s="295">
        <v>321</v>
      </c>
      <c r="L41" s="295">
        <v>469</v>
      </c>
      <c r="M41" s="295">
        <v>568</v>
      </c>
      <c r="N41" s="295">
        <v>553</v>
      </c>
      <c r="O41" s="295">
        <v>476</v>
      </c>
      <c r="P41" s="295">
        <v>523</v>
      </c>
      <c r="Q41" s="295">
        <v>733</v>
      </c>
      <c r="R41" s="295">
        <v>700</v>
      </c>
      <c r="S41" s="295">
        <v>637</v>
      </c>
      <c r="T41" s="295">
        <v>393</v>
      </c>
      <c r="U41" s="295">
        <v>257</v>
      </c>
      <c r="V41" s="296">
        <v>79</v>
      </c>
    </row>
    <row r="42" spans="1:22" s="187" customFormat="1" ht="12" customHeight="1">
      <c r="A42" s="194" t="s">
        <v>609</v>
      </c>
      <c r="B42" s="294">
        <v>6476</v>
      </c>
      <c r="C42" s="295">
        <v>176</v>
      </c>
      <c r="D42" s="295">
        <v>233</v>
      </c>
      <c r="E42" s="295">
        <v>249</v>
      </c>
      <c r="F42" s="295">
        <v>339</v>
      </c>
      <c r="G42" s="295">
        <v>354</v>
      </c>
      <c r="H42" s="295">
        <v>251</v>
      </c>
      <c r="I42" s="295">
        <v>240</v>
      </c>
      <c r="J42" s="295">
        <v>279</v>
      </c>
      <c r="K42" s="295">
        <v>318</v>
      </c>
      <c r="L42" s="295">
        <v>435</v>
      </c>
      <c r="M42" s="295">
        <v>526</v>
      </c>
      <c r="N42" s="295">
        <v>491</v>
      </c>
      <c r="O42" s="295">
        <v>419</v>
      </c>
      <c r="P42" s="295">
        <v>397</v>
      </c>
      <c r="Q42" s="295">
        <v>526</v>
      </c>
      <c r="R42" s="295">
        <v>473</v>
      </c>
      <c r="S42" s="295">
        <v>347</v>
      </c>
      <c r="T42" s="295">
        <v>223</v>
      </c>
      <c r="U42" s="295">
        <v>151</v>
      </c>
      <c r="V42" s="296">
        <v>49</v>
      </c>
    </row>
    <row r="43" spans="1:22" s="187" customFormat="1" ht="12" customHeight="1">
      <c r="A43" s="194" t="s">
        <v>610</v>
      </c>
      <c r="B43" s="294">
        <v>7784</v>
      </c>
      <c r="C43" s="295">
        <v>178</v>
      </c>
      <c r="D43" s="295">
        <v>245</v>
      </c>
      <c r="E43" s="295">
        <v>309</v>
      </c>
      <c r="F43" s="295">
        <v>371</v>
      </c>
      <c r="G43" s="295">
        <v>412</v>
      </c>
      <c r="H43" s="295">
        <v>279</v>
      </c>
      <c r="I43" s="295">
        <v>272</v>
      </c>
      <c r="J43" s="295">
        <v>321</v>
      </c>
      <c r="K43" s="295">
        <v>398</v>
      </c>
      <c r="L43" s="295">
        <v>501</v>
      </c>
      <c r="M43" s="295">
        <v>608</v>
      </c>
      <c r="N43" s="295">
        <v>573</v>
      </c>
      <c r="O43" s="295">
        <v>515</v>
      </c>
      <c r="P43" s="295">
        <v>481</v>
      </c>
      <c r="Q43" s="295">
        <v>620</v>
      </c>
      <c r="R43" s="295">
        <v>595</v>
      </c>
      <c r="S43" s="295">
        <v>512</v>
      </c>
      <c r="T43" s="295">
        <v>353</v>
      </c>
      <c r="U43" s="295">
        <v>178</v>
      </c>
      <c r="V43" s="296">
        <v>64</v>
      </c>
    </row>
    <row r="44" spans="1:22" s="187" customFormat="1" ht="12" customHeight="1">
      <c r="A44" s="195" t="s">
        <v>611</v>
      </c>
      <c r="B44" s="300">
        <v>2461</v>
      </c>
      <c r="C44" s="301">
        <v>47</v>
      </c>
      <c r="D44" s="301">
        <v>62</v>
      </c>
      <c r="E44" s="301">
        <v>72</v>
      </c>
      <c r="F44" s="301">
        <v>83</v>
      </c>
      <c r="G44" s="301">
        <v>71</v>
      </c>
      <c r="H44" s="301">
        <v>71</v>
      </c>
      <c r="I44" s="301">
        <v>58</v>
      </c>
      <c r="J44" s="301">
        <v>76</v>
      </c>
      <c r="K44" s="301">
        <v>99</v>
      </c>
      <c r="L44" s="301">
        <v>142</v>
      </c>
      <c r="M44" s="301">
        <v>167</v>
      </c>
      <c r="N44" s="301">
        <v>138</v>
      </c>
      <c r="O44" s="301">
        <v>151</v>
      </c>
      <c r="P44" s="301">
        <v>180</v>
      </c>
      <c r="Q44" s="301">
        <v>306</v>
      </c>
      <c r="R44" s="301">
        <v>294</v>
      </c>
      <c r="S44" s="301">
        <v>212</v>
      </c>
      <c r="T44" s="301">
        <v>136</v>
      </c>
      <c r="U44" s="301">
        <v>70</v>
      </c>
      <c r="V44" s="302">
        <v>26</v>
      </c>
    </row>
    <row r="45" spans="1:22" s="180" customFormat="1" ht="12" customHeight="1">
      <c r="A45" s="384" t="s">
        <v>612</v>
      </c>
      <c r="B45" s="384"/>
      <c r="C45" s="384"/>
      <c r="D45" s="384"/>
      <c r="E45" s="384"/>
      <c r="F45" s="384"/>
      <c r="G45" s="384"/>
      <c r="H45" s="384"/>
      <c r="I45" s="384"/>
      <c r="J45" s="384"/>
      <c r="K45" s="384"/>
      <c r="L45" s="384"/>
      <c r="M45" s="384"/>
      <c r="N45" s="384"/>
      <c r="O45" s="384"/>
      <c r="P45" s="384"/>
      <c r="Q45" s="384"/>
      <c r="R45" s="384"/>
      <c r="S45" s="384"/>
      <c r="T45" s="384"/>
      <c r="U45" s="384"/>
      <c r="V45" s="384"/>
    </row>
  </sheetData>
  <mergeCells count="4">
    <mergeCell ref="A1:V1"/>
    <mergeCell ref="A2:B2"/>
    <mergeCell ref="L2:M2"/>
    <mergeCell ref="A45:V45"/>
  </mergeCells>
  <phoneticPr fontId="4"/>
  <dataValidations count="1">
    <dataValidation imeMode="off" allowBlank="1" showInputMessage="1" showErrorMessage="1" sqref="W1:XFD1048576 A1:A1048576 B2:V1048576" xr:uid="{00000000-0002-0000-1700-000000000000}"/>
  </dataValidations>
  <pageMargins left="0.7" right="0.7" top="0.75" bottom="0.75" header="0.3" footer="0.3"/>
  <pageSetup paperSize="9" scale="8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T239"/>
  <sheetViews>
    <sheetView showGridLines="0" zoomScale="70" zoomScaleNormal="70" zoomScaleSheetLayoutView="70" workbookViewId="0"/>
  </sheetViews>
  <sheetFormatPr defaultColWidth="13.21875" defaultRowHeight="17.399999999999999"/>
  <cols>
    <col min="1" max="1" width="10.6640625" style="116" customWidth="1"/>
    <col min="2" max="2" width="8.6640625" style="118" customWidth="1"/>
    <col min="3" max="4" width="5.6640625" style="118" bestFit="1" customWidth="1"/>
    <col min="5" max="5" width="5.6640625" style="125" bestFit="1" customWidth="1"/>
    <col min="6" max="6" width="5.6640625" style="118" bestFit="1" customWidth="1"/>
    <col min="7" max="7" width="5.6640625" style="125" bestFit="1" customWidth="1"/>
    <col min="8" max="10" width="5.6640625" style="118" bestFit="1" customWidth="1"/>
    <col min="11" max="11" width="5.6640625" style="118" customWidth="1"/>
    <col min="12" max="19" width="5.6640625" style="118" bestFit="1" customWidth="1"/>
    <col min="20" max="20" width="5.6640625" style="118" customWidth="1"/>
    <col min="21" max="23" width="5.6640625" style="118" bestFit="1" customWidth="1"/>
    <col min="24" max="24" width="5.6640625" style="125" bestFit="1" customWidth="1"/>
    <col min="25" max="25" width="6.33203125" style="118" customWidth="1"/>
    <col min="26" max="31" width="6.33203125" style="118" bestFit="1" customWidth="1"/>
    <col min="32" max="32" width="6.33203125" style="118" customWidth="1"/>
    <col min="33" max="39" width="5.6640625" style="118" bestFit="1" customWidth="1"/>
    <col min="40" max="63" width="6.33203125" style="118" bestFit="1" customWidth="1"/>
    <col min="64" max="64" width="6.33203125" style="118" customWidth="1"/>
    <col min="65" max="72" width="5.6640625" style="118" bestFit="1" customWidth="1"/>
    <col min="73" max="78" width="6.33203125" style="118" bestFit="1" customWidth="1"/>
    <col min="79" max="79" width="6.33203125" style="118" customWidth="1"/>
    <col min="80" max="80" width="5.6640625" style="118" bestFit="1" customWidth="1"/>
    <col min="81" max="81" width="6.33203125" style="118" bestFit="1" customWidth="1"/>
    <col min="82" max="82" width="6.33203125" style="118" customWidth="1"/>
    <col min="83" max="83" width="6.33203125" style="118" bestFit="1" customWidth="1"/>
    <col min="84" max="97" width="5.6640625" style="118" bestFit="1" customWidth="1"/>
    <col min="98" max="98" width="7.44140625" style="118" bestFit="1" customWidth="1"/>
    <col min="99" max="16384" width="13.21875" style="118"/>
  </cols>
  <sheetData>
    <row r="1" spans="1:98" ht="18" customHeight="1">
      <c r="B1" s="117"/>
      <c r="C1" s="117"/>
      <c r="D1" s="117"/>
      <c r="E1" s="117"/>
      <c r="F1" s="117"/>
      <c r="G1" s="117"/>
      <c r="H1" s="117"/>
      <c r="J1" s="117" t="s">
        <v>654</v>
      </c>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t="s">
        <v>653</v>
      </c>
      <c r="AK1" s="117"/>
      <c r="AL1" s="117"/>
      <c r="AM1" s="117"/>
      <c r="AN1" s="117"/>
      <c r="AO1" s="117"/>
      <c r="AP1" s="117"/>
      <c r="AQ1" s="117"/>
      <c r="AR1" s="117"/>
      <c r="AS1" s="117"/>
      <c r="AT1" s="117"/>
      <c r="AU1" s="117"/>
      <c r="AV1" s="117"/>
      <c r="AW1" s="117"/>
      <c r="AX1" s="117"/>
      <c r="AY1" s="117"/>
      <c r="AZ1" s="117"/>
      <c r="BA1" s="119"/>
      <c r="BB1" s="119"/>
      <c r="BC1" s="119"/>
      <c r="BD1" s="119"/>
      <c r="BE1" s="119"/>
      <c r="BF1" s="119"/>
      <c r="BG1" s="119"/>
      <c r="BH1" s="119"/>
      <c r="BI1" s="117" t="s">
        <v>652</v>
      </c>
      <c r="BJ1" s="119"/>
      <c r="BK1" s="119"/>
      <c r="BL1" s="119"/>
      <c r="BM1" s="119"/>
      <c r="BN1" s="119"/>
      <c r="BO1" s="119"/>
      <c r="BP1" s="119"/>
      <c r="BQ1" s="119"/>
      <c r="BR1" s="119"/>
      <c r="BS1" s="119"/>
      <c r="BT1" s="119"/>
      <c r="BU1" s="119"/>
      <c r="BV1" s="119"/>
      <c r="BW1" s="119"/>
      <c r="BX1" s="119"/>
      <c r="BY1" s="119"/>
      <c r="BZ1" s="119"/>
      <c r="CA1" s="119"/>
      <c r="CB1" s="119"/>
      <c r="CC1" s="119"/>
      <c r="CD1" s="119"/>
      <c r="CE1" s="117" t="s">
        <v>651</v>
      </c>
      <c r="CF1" s="119"/>
      <c r="CG1" s="119"/>
      <c r="CH1" s="119"/>
      <c r="CI1" s="119"/>
      <c r="CJ1" s="119"/>
      <c r="CK1" s="119"/>
      <c r="CL1" s="119"/>
      <c r="CM1" s="119"/>
      <c r="CN1" s="119"/>
      <c r="CO1" s="119"/>
      <c r="CP1" s="119"/>
      <c r="CQ1" s="119"/>
      <c r="CR1" s="119"/>
      <c r="CS1" s="119"/>
      <c r="CT1" s="119"/>
    </row>
    <row r="2" spans="1:98" ht="18" customHeight="1">
      <c r="A2" s="120"/>
      <c r="B2" s="306" t="s">
        <v>659</v>
      </c>
      <c r="C2" s="306"/>
      <c r="D2" s="121"/>
      <c r="E2" s="121"/>
      <c r="F2" s="121"/>
      <c r="G2" s="122"/>
      <c r="H2" s="121"/>
      <c r="I2" s="121"/>
      <c r="J2" s="121"/>
      <c r="K2" s="121"/>
      <c r="L2" s="386"/>
      <c r="M2" s="386"/>
      <c r="T2" s="123"/>
      <c r="W2" s="124"/>
      <c r="AP2" s="123"/>
      <c r="CT2" s="123" t="s">
        <v>327</v>
      </c>
    </row>
    <row r="3" spans="1:98" s="131" customFormat="1" ht="12" customHeight="1">
      <c r="A3" s="126" t="s">
        <v>328</v>
      </c>
      <c r="B3" s="127" t="s">
        <v>329</v>
      </c>
      <c r="C3" s="128" t="s">
        <v>330</v>
      </c>
      <c r="D3" s="128" t="s">
        <v>331</v>
      </c>
      <c r="E3" s="128" t="s">
        <v>332</v>
      </c>
      <c r="F3" s="128" t="s">
        <v>333</v>
      </c>
      <c r="G3" s="128" t="s">
        <v>334</v>
      </c>
      <c r="H3" s="128" t="s">
        <v>335</v>
      </c>
      <c r="I3" s="128" t="s">
        <v>336</v>
      </c>
      <c r="J3" s="128" t="s">
        <v>337</v>
      </c>
      <c r="K3" s="128" t="s">
        <v>338</v>
      </c>
      <c r="L3" s="128" t="s">
        <v>339</v>
      </c>
      <c r="M3" s="128" t="s">
        <v>340</v>
      </c>
      <c r="N3" s="128" t="s">
        <v>341</v>
      </c>
      <c r="O3" s="128" t="s">
        <v>342</v>
      </c>
      <c r="P3" s="128" t="s">
        <v>343</v>
      </c>
      <c r="Q3" s="128" t="s">
        <v>344</v>
      </c>
      <c r="R3" s="128" t="s">
        <v>345</v>
      </c>
      <c r="S3" s="128" t="s">
        <v>346</v>
      </c>
      <c r="T3" s="128" t="s">
        <v>347</v>
      </c>
      <c r="U3" s="128" t="s">
        <v>348</v>
      </c>
      <c r="V3" s="128" t="s">
        <v>349</v>
      </c>
      <c r="W3" s="129" t="s">
        <v>350</v>
      </c>
      <c r="X3" s="128" t="s">
        <v>351</v>
      </c>
      <c r="Y3" s="128" t="s">
        <v>352</v>
      </c>
      <c r="Z3" s="128" t="s">
        <v>353</v>
      </c>
      <c r="AA3" s="128" t="s">
        <v>354</v>
      </c>
      <c r="AB3" s="130" t="s">
        <v>355</v>
      </c>
      <c r="AC3" s="128" t="s">
        <v>356</v>
      </c>
      <c r="AD3" s="128" t="s">
        <v>357</v>
      </c>
      <c r="AE3" s="128" t="s">
        <v>358</v>
      </c>
      <c r="AF3" s="128" t="s">
        <v>359</v>
      </c>
      <c r="AG3" s="128" t="s">
        <v>360</v>
      </c>
      <c r="AH3" s="128" t="s">
        <v>361</v>
      </c>
      <c r="AI3" s="128" t="s">
        <v>362</v>
      </c>
      <c r="AJ3" s="128" t="s">
        <v>363</v>
      </c>
      <c r="AK3" s="128" t="s">
        <v>364</v>
      </c>
      <c r="AL3" s="128" t="s">
        <v>365</v>
      </c>
      <c r="AM3" s="128" t="s">
        <v>366</v>
      </c>
      <c r="AN3" s="128" t="s">
        <v>367</v>
      </c>
      <c r="AO3" s="128" t="s">
        <v>368</v>
      </c>
      <c r="AP3" s="128" t="s">
        <v>369</v>
      </c>
      <c r="AQ3" s="128" t="s">
        <v>370</v>
      </c>
      <c r="AR3" s="128" t="s">
        <v>371</v>
      </c>
      <c r="AS3" s="128" t="s">
        <v>372</v>
      </c>
      <c r="AT3" s="128" t="s">
        <v>373</v>
      </c>
      <c r="AU3" s="128" t="s">
        <v>374</v>
      </c>
      <c r="AV3" s="128" t="s">
        <v>375</v>
      </c>
      <c r="AW3" s="128" t="s">
        <v>376</v>
      </c>
      <c r="AX3" s="128" t="s">
        <v>377</v>
      </c>
      <c r="AY3" s="128" t="s">
        <v>378</v>
      </c>
      <c r="AZ3" s="128" t="s">
        <v>379</v>
      </c>
      <c r="BA3" s="128" t="s">
        <v>380</v>
      </c>
      <c r="BB3" s="128" t="s">
        <v>381</v>
      </c>
      <c r="BC3" s="128" t="s">
        <v>382</v>
      </c>
      <c r="BD3" s="128" t="s">
        <v>383</v>
      </c>
      <c r="BE3" s="128" t="s">
        <v>384</v>
      </c>
      <c r="BF3" s="128" t="s">
        <v>385</v>
      </c>
      <c r="BG3" s="128" t="s">
        <v>386</v>
      </c>
      <c r="BH3" s="128" t="s">
        <v>387</v>
      </c>
      <c r="BI3" s="128" t="s">
        <v>388</v>
      </c>
      <c r="BJ3" s="128" t="s">
        <v>389</v>
      </c>
      <c r="BK3" s="128" t="s">
        <v>390</v>
      </c>
      <c r="BL3" s="128" t="s">
        <v>391</v>
      </c>
      <c r="BM3" s="128" t="s">
        <v>392</v>
      </c>
      <c r="BN3" s="128" t="s">
        <v>393</v>
      </c>
      <c r="BO3" s="128" t="s">
        <v>394</v>
      </c>
      <c r="BP3" s="128" t="s">
        <v>395</v>
      </c>
      <c r="BQ3" s="128" t="s">
        <v>396</v>
      </c>
      <c r="BR3" s="128" t="s">
        <v>397</v>
      </c>
      <c r="BS3" s="128" t="s">
        <v>398</v>
      </c>
      <c r="BT3" s="128" t="s">
        <v>399</v>
      </c>
      <c r="BU3" s="128" t="s">
        <v>400</v>
      </c>
      <c r="BV3" s="128" t="s">
        <v>401</v>
      </c>
      <c r="BW3" s="128" t="s">
        <v>402</v>
      </c>
      <c r="BX3" s="128" t="s">
        <v>403</v>
      </c>
      <c r="BY3" s="128" t="s">
        <v>404</v>
      </c>
      <c r="BZ3" s="128" t="s">
        <v>405</v>
      </c>
      <c r="CA3" s="128" t="s">
        <v>406</v>
      </c>
      <c r="CB3" s="128" t="s">
        <v>407</v>
      </c>
      <c r="CC3" s="128" t="s">
        <v>408</v>
      </c>
      <c r="CD3" s="128" t="s">
        <v>409</v>
      </c>
      <c r="CE3" s="128" t="s">
        <v>410</v>
      </c>
      <c r="CF3" s="128" t="s">
        <v>411</v>
      </c>
      <c r="CG3" s="128" t="s">
        <v>412</v>
      </c>
      <c r="CH3" s="128" t="s">
        <v>413</v>
      </c>
      <c r="CI3" s="128" t="s">
        <v>414</v>
      </c>
      <c r="CJ3" s="128" t="s">
        <v>415</v>
      </c>
      <c r="CK3" s="128" t="s">
        <v>416</v>
      </c>
      <c r="CL3" s="128" t="s">
        <v>417</v>
      </c>
      <c r="CM3" s="128" t="s">
        <v>418</v>
      </c>
      <c r="CN3" s="128" t="s">
        <v>419</v>
      </c>
      <c r="CO3" s="128" t="s">
        <v>420</v>
      </c>
      <c r="CP3" s="128" t="s">
        <v>421</v>
      </c>
      <c r="CQ3" s="128" t="s">
        <v>422</v>
      </c>
      <c r="CR3" s="128" t="s">
        <v>423</v>
      </c>
      <c r="CS3" s="128" t="s">
        <v>424</v>
      </c>
      <c r="CT3" s="128" t="s">
        <v>425</v>
      </c>
    </row>
    <row r="4" spans="1:98" s="133" customFormat="1" ht="15" customHeight="1">
      <c r="A4" s="132" t="s">
        <v>426</v>
      </c>
      <c r="B4" s="307">
        <v>8774574</v>
      </c>
      <c r="C4" s="308">
        <v>56052</v>
      </c>
      <c r="D4" s="308">
        <v>58755</v>
      </c>
      <c r="E4" s="308">
        <v>60070</v>
      </c>
      <c r="F4" s="308">
        <v>62100</v>
      </c>
      <c r="G4" s="308">
        <v>62706</v>
      </c>
      <c r="H4" s="308">
        <v>65167</v>
      </c>
      <c r="I4" s="308">
        <v>65802</v>
      </c>
      <c r="J4" s="308">
        <v>67420</v>
      </c>
      <c r="K4" s="308">
        <v>69199</v>
      </c>
      <c r="L4" s="308">
        <v>68969</v>
      </c>
      <c r="M4" s="308">
        <v>70394</v>
      </c>
      <c r="N4" s="308">
        <v>71461</v>
      </c>
      <c r="O4" s="308">
        <v>72505</v>
      </c>
      <c r="P4" s="308">
        <v>73603</v>
      </c>
      <c r="Q4" s="308">
        <v>74022</v>
      </c>
      <c r="R4" s="308">
        <v>75019</v>
      </c>
      <c r="S4" s="308">
        <v>74914</v>
      </c>
      <c r="T4" s="308">
        <v>75158</v>
      </c>
      <c r="U4" s="308">
        <v>78303</v>
      </c>
      <c r="V4" s="308">
        <v>84570</v>
      </c>
      <c r="W4" s="308">
        <v>88930</v>
      </c>
      <c r="X4" s="308">
        <v>94443</v>
      </c>
      <c r="Y4" s="308">
        <v>100085</v>
      </c>
      <c r="Z4" s="308">
        <v>101673</v>
      </c>
      <c r="AA4" s="308">
        <v>103137</v>
      </c>
      <c r="AB4" s="308">
        <v>103973</v>
      </c>
      <c r="AC4" s="308">
        <v>103104</v>
      </c>
      <c r="AD4" s="308">
        <v>102417</v>
      </c>
      <c r="AE4" s="308">
        <v>101580</v>
      </c>
      <c r="AF4" s="308">
        <v>100411</v>
      </c>
      <c r="AG4" s="308">
        <v>98331</v>
      </c>
      <c r="AH4" s="308">
        <v>97652</v>
      </c>
      <c r="AI4" s="308">
        <v>96161</v>
      </c>
      <c r="AJ4" s="308">
        <v>96779</v>
      </c>
      <c r="AK4" s="308">
        <v>96244</v>
      </c>
      <c r="AL4" s="308">
        <v>98078</v>
      </c>
      <c r="AM4" s="308">
        <v>99416</v>
      </c>
      <c r="AN4" s="308">
        <v>100100</v>
      </c>
      <c r="AO4" s="308">
        <v>101299</v>
      </c>
      <c r="AP4" s="308">
        <v>103984</v>
      </c>
      <c r="AQ4" s="308">
        <v>105132</v>
      </c>
      <c r="AR4" s="308">
        <v>104681</v>
      </c>
      <c r="AS4" s="308">
        <v>105933</v>
      </c>
      <c r="AT4" s="308">
        <v>109919</v>
      </c>
      <c r="AU4" s="308">
        <v>112686</v>
      </c>
      <c r="AV4" s="308">
        <v>117918</v>
      </c>
      <c r="AW4" s="308">
        <v>122360</v>
      </c>
      <c r="AX4" s="308">
        <v>129424</v>
      </c>
      <c r="AY4" s="308">
        <v>136375</v>
      </c>
      <c r="AZ4" s="308">
        <v>145691</v>
      </c>
      <c r="BA4" s="308">
        <v>149642</v>
      </c>
      <c r="BB4" s="308">
        <v>149396</v>
      </c>
      <c r="BC4" s="308">
        <v>147143</v>
      </c>
      <c r="BD4" s="308">
        <v>143163</v>
      </c>
      <c r="BE4" s="308">
        <v>139078</v>
      </c>
      <c r="BF4" s="308">
        <v>133540</v>
      </c>
      <c r="BG4" s="308">
        <v>129264</v>
      </c>
      <c r="BH4" s="308">
        <v>106995</v>
      </c>
      <c r="BI4" s="308">
        <v>122488</v>
      </c>
      <c r="BJ4" s="308">
        <v>113003</v>
      </c>
      <c r="BK4" s="308">
        <v>108562</v>
      </c>
      <c r="BL4" s="308">
        <v>102980</v>
      </c>
      <c r="BM4" s="308">
        <v>96672</v>
      </c>
      <c r="BN4" s="308">
        <v>94384</v>
      </c>
      <c r="BO4" s="308">
        <v>93133</v>
      </c>
      <c r="BP4" s="308">
        <v>89613</v>
      </c>
      <c r="BQ4" s="308">
        <v>85032</v>
      </c>
      <c r="BR4" s="308">
        <v>88119</v>
      </c>
      <c r="BS4" s="308">
        <v>89711</v>
      </c>
      <c r="BT4" s="308">
        <v>91737</v>
      </c>
      <c r="BU4" s="308">
        <v>97246</v>
      </c>
      <c r="BV4" s="308">
        <v>102933</v>
      </c>
      <c r="BW4" s="308">
        <v>111563</v>
      </c>
      <c r="BX4" s="308">
        <v>118251</v>
      </c>
      <c r="BY4" s="308">
        <v>133172</v>
      </c>
      <c r="BZ4" s="308">
        <v>130620</v>
      </c>
      <c r="CA4" s="308">
        <v>123719</v>
      </c>
      <c r="CB4" s="308">
        <v>83921</v>
      </c>
      <c r="CC4" s="308">
        <v>87439</v>
      </c>
      <c r="CD4" s="308">
        <v>100428</v>
      </c>
      <c r="CE4" s="308">
        <v>95421</v>
      </c>
      <c r="CF4" s="308">
        <v>97408</v>
      </c>
      <c r="CG4" s="308">
        <v>91887</v>
      </c>
      <c r="CH4" s="308">
        <v>78164</v>
      </c>
      <c r="CI4" s="308">
        <v>66303</v>
      </c>
      <c r="CJ4" s="308">
        <v>63402</v>
      </c>
      <c r="CK4" s="308">
        <v>59705</v>
      </c>
      <c r="CL4" s="308">
        <v>54927</v>
      </c>
      <c r="CM4" s="308">
        <v>46405</v>
      </c>
      <c r="CN4" s="308">
        <v>38967</v>
      </c>
      <c r="CO4" s="308">
        <v>33894</v>
      </c>
      <c r="CP4" s="308">
        <v>28403</v>
      </c>
      <c r="CQ4" s="308">
        <v>22806</v>
      </c>
      <c r="CR4" s="308">
        <v>18024</v>
      </c>
      <c r="CS4" s="308">
        <v>14580</v>
      </c>
      <c r="CT4" s="309">
        <v>37229</v>
      </c>
    </row>
    <row r="5" spans="1:98" s="133" customFormat="1" ht="15" customHeight="1">
      <c r="A5" s="134" t="s">
        <v>427</v>
      </c>
      <c r="B5" s="310">
        <v>2770520</v>
      </c>
      <c r="C5" s="311">
        <v>18239</v>
      </c>
      <c r="D5" s="311">
        <v>18015</v>
      </c>
      <c r="E5" s="311">
        <v>17929</v>
      </c>
      <c r="F5" s="311">
        <v>18013</v>
      </c>
      <c r="G5" s="311">
        <v>18181</v>
      </c>
      <c r="H5" s="312">
        <v>18414</v>
      </c>
      <c r="I5" s="311">
        <v>18607</v>
      </c>
      <c r="J5" s="311">
        <v>18839</v>
      </c>
      <c r="K5" s="311">
        <v>19059</v>
      </c>
      <c r="L5" s="311">
        <v>19211</v>
      </c>
      <c r="M5" s="311">
        <v>19356</v>
      </c>
      <c r="N5" s="311">
        <v>19428</v>
      </c>
      <c r="O5" s="311">
        <v>19496</v>
      </c>
      <c r="P5" s="311">
        <v>19551</v>
      </c>
      <c r="Q5" s="311">
        <v>19598</v>
      </c>
      <c r="R5" s="311">
        <v>19507</v>
      </c>
      <c r="S5" s="311">
        <v>19452</v>
      </c>
      <c r="T5" s="311">
        <v>19479</v>
      </c>
      <c r="U5" s="311">
        <v>21605</v>
      </c>
      <c r="V5" s="311">
        <v>23604</v>
      </c>
      <c r="W5" s="311">
        <v>26633</v>
      </c>
      <c r="X5" s="311">
        <v>29204</v>
      </c>
      <c r="Y5" s="311">
        <v>34686</v>
      </c>
      <c r="Z5" s="311">
        <v>37699</v>
      </c>
      <c r="AA5" s="335">
        <v>39923</v>
      </c>
      <c r="AB5" s="311">
        <v>41420</v>
      </c>
      <c r="AC5" s="311">
        <v>41946</v>
      </c>
      <c r="AD5" s="311">
        <v>41966</v>
      </c>
      <c r="AE5" s="311">
        <v>41482</v>
      </c>
      <c r="AF5" s="311">
        <v>40496</v>
      </c>
      <c r="AG5" s="311">
        <v>39450</v>
      </c>
      <c r="AH5" s="311">
        <v>38157</v>
      </c>
      <c r="AI5" s="311">
        <v>37341</v>
      </c>
      <c r="AJ5" s="311">
        <v>36846</v>
      </c>
      <c r="AK5" s="311">
        <v>36474</v>
      </c>
      <c r="AL5" s="311">
        <v>36268</v>
      </c>
      <c r="AM5" s="311">
        <v>36032</v>
      </c>
      <c r="AN5" s="311">
        <v>35955</v>
      </c>
      <c r="AO5" s="311">
        <v>36046</v>
      </c>
      <c r="AP5" s="311">
        <v>36146</v>
      </c>
      <c r="AQ5" s="311">
        <v>35997</v>
      </c>
      <c r="AR5" s="311">
        <v>36013</v>
      </c>
      <c r="AS5" s="311">
        <v>36139</v>
      </c>
      <c r="AT5" s="311">
        <v>36442</v>
      </c>
      <c r="AU5" s="311">
        <v>37095</v>
      </c>
      <c r="AV5" s="311">
        <v>37948</v>
      </c>
      <c r="AW5" s="311">
        <v>39017</v>
      </c>
      <c r="AX5" s="311">
        <v>40495</v>
      </c>
      <c r="AY5" s="311">
        <v>42060</v>
      </c>
      <c r="AZ5" s="311">
        <v>43419</v>
      </c>
      <c r="BA5" s="311">
        <v>44257</v>
      </c>
      <c r="BB5" s="311">
        <v>44355</v>
      </c>
      <c r="BC5" s="311">
        <v>43892</v>
      </c>
      <c r="BD5" s="311">
        <v>43091</v>
      </c>
      <c r="BE5" s="311">
        <v>41793</v>
      </c>
      <c r="BF5" s="311">
        <v>39969</v>
      </c>
      <c r="BG5" s="311">
        <v>38306</v>
      </c>
      <c r="BH5" s="311">
        <v>36987</v>
      </c>
      <c r="BI5" s="311">
        <v>35903</v>
      </c>
      <c r="BJ5" s="311">
        <v>34845</v>
      </c>
      <c r="BK5" s="311">
        <v>33463</v>
      </c>
      <c r="BL5" s="311">
        <v>32073</v>
      </c>
      <c r="BM5" s="311">
        <v>30739</v>
      </c>
      <c r="BN5" s="311">
        <v>29587</v>
      </c>
      <c r="BO5" s="311">
        <v>28518</v>
      </c>
      <c r="BP5" s="311">
        <v>27566</v>
      </c>
      <c r="BQ5" s="311">
        <v>27039</v>
      </c>
      <c r="BR5" s="311">
        <v>26860</v>
      </c>
      <c r="BS5" s="311">
        <v>27120</v>
      </c>
      <c r="BT5" s="311">
        <v>27834</v>
      </c>
      <c r="BU5" s="311">
        <v>29048</v>
      </c>
      <c r="BV5" s="311">
        <v>30718</v>
      </c>
      <c r="BW5" s="311">
        <v>32770</v>
      </c>
      <c r="BX5" s="311">
        <v>34674</v>
      </c>
      <c r="BY5" s="311">
        <v>35196</v>
      </c>
      <c r="BZ5" s="311">
        <v>33646</v>
      </c>
      <c r="CA5" s="311">
        <v>30778</v>
      </c>
      <c r="CB5" s="311">
        <v>28441</v>
      </c>
      <c r="CC5" s="311">
        <v>27023</v>
      </c>
      <c r="CD5" s="311">
        <v>26587</v>
      </c>
      <c r="CE5" s="311">
        <v>26483</v>
      </c>
      <c r="CF5" s="311">
        <v>25708</v>
      </c>
      <c r="CG5" s="311">
        <v>24274</v>
      </c>
      <c r="CH5" s="311">
        <v>22512</v>
      </c>
      <c r="CI5" s="311">
        <v>20879</v>
      </c>
      <c r="CJ5" s="311">
        <v>19354</v>
      </c>
      <c r="CK5" s="311">
        <v>17826</v>
      </c>
      <c r="CL5" s="311">
        <v>16237</v>
      </c>
      <c r="CM5" s="311">
        <v>14553</v>
      </c>
      <c r="CN5" s="311">
        <v>12820</v>
      </c>
      <c r="CO5" s="311">
        <v>10951</v>
      </c>
      <c r="CP5" s="311">
        <v>9244</v>
      </c>
      <c r="CQ5" s="311">
        <v>7731</v>
      </c>
      <c r="CR5" s="311">
        <v>6335</v>
      </c>
      <c r="CS5" s="311">
        <v>4989</v>
      </c>
      <c r="CT5" s="313">
        <v>13164</v>
      </c>
    </row>
    <row r="6" spans="1:98" s="133" customFormat="1" ht="15" customHeight="1">
      <c r="A6" s="135" t="s">
        <v>428</v>
      </c>
      <c r="B6" s="314">
        <v>1816060</v>
      </c>
      <c r="C6" s="315">
        <v>12712</v>
      </c>
      <c r="D6" s="315">
        <v>13603</v>
      </c>
      <c r="E6" s="315">
        <v>14212</v>
      </c>
      <c r="F6" s="315">
        <v>14806</v>
      </c>
      <c r="G6" s="315">
        <v>14897</v>
      </c>
      <c r="H6" s="315">
        <v>16000</v>
      </c>
      <c r="I6" s="315">
        <v>15686</v>
      </c>
      <c r="J6" s="315">
        <v>16497</v>
      </c>
      <c r="K6" s="315">
        <v>16931</v>
      </c>
      <c r="L6" s="315">
        <v>16818</v>
      </c>
      <c r="M6" s="315">
        <v>16665</v>
      </c>
      <c r="N6" s="315">
        <v>16997</v>
      </c>
      <c r="O6" s="315">
        <v>17113</v>
      </c>
      <c r="P6" s="315">
        <v>17150</v>
      </c>
      <c r="Q6" s="315">
        <v>17147</v>
      </c>
      <c r="R6" s="315">
        <v>17101</v>
      </c>
      <c r="S6" s="315">
        <v>16842</v>
      </c>
      <c r="T6" s="315">
        <v>16830</v>
      </c>
      <c r="U6" s="315">
        <v>16884</v>
      </c>
      <c r="V6" s="315">
        <v>18232</v>
      </c>
      <c r="W6" s="315">
        <v>18242</v>
      </c>
      <c r="X6" s="315">
        <v>19051</v>
      </c>
      <c r="Y6" s="315">
        <v>19080</v>
      </c>
      <c r="Z6" s="315">
        <v>18969</v>
      </c>
      <c r="AA6" s="315">
        <v>18795</v>
      </c>
      <c r="AB6" s="315">
        <v>18356</v>
      </c>
      <c r="AC6" s="315">
        <v>18176</v>
      </c>
      <c r="AD6" s="315">
        <v>18483</v>
      </c>
      <c r="AE6" s="315">
        <v>18327</v>
      </c>
      <c r="AF6" s="315">
        <v>18599</v>
      </c>
      <c r="AG6" s="315">
        <v>18626</v>
      </c>
      <c r="AH6" s="315">
        <v>18881</v>
      </c>
      <c r="AI6" s="315">
        <v>18730</v>
      </c>
      <c r="AJ6" s="315">
        <v>19222</v>
      </c>
      <c r="AK6" s="315">
        <v>19345</v>
      </c>
      <c r="AL6" s="315">
        <v>20482</v>
      </c>
      <c r="AM6" s="315">
        <v>20933</v>
      </c>
      <c r="AN6" s="315">
        <v>21327</v>
      </c>
      <c r="AO6" s="315">
        <v>21648</v>
      </c>
      <c r="AP6" s="315">
        <v>22528</v>
      </c>
      <c r="AQ6" s="315">
        <v>23168</v>
      </c>
      <c r="AR6" s="315">
        <v>22743</v>
      </c>
      <c r="AS6" s="315">
        <v>23079</v>
      </c>
      <c r="AT6" s="315">
        <v>24190</v>
      </c>
      <c r="AU6" s="315">
        <v>24492</v>
      </c>
      <c r="AV6" s="315">
        <v>25590</v>
      </c>
      <c r="AW6" s="315">
        <v>26296</v>
      </c>
      <c r="AX6" s="315">
        <v>27772</v>
      </c>
      <c r="AY6" s="315">
        <v>28863</v>
      </c>
      <c r="AZ6" s="315">
        <v>30864</v>
      </c>
      <c r="BA6" s="315">
        <v>31747</v>
      </c>
      <c r="BB6" s="315">
        <v>31134</v>
      </c>
      <c r="BC6" s="315">
        <v>30312</v>
      </c>
      <c r="BD6" s="315">
        <v>29669</v>
      </c>
      <c r="BE6" s="315">
        <v>28586</v>
      </c>
      <c r="BF6" s="315">
        <v>27581</v>
      </c>
      <c r="BG6" s="315">
        <v>26691</v>
      </c>
      <c r="BH6" s="315">
        <v>20780</v>
      </c>
      <c r="BI6" s="315">
        <v>25077</v>
      </c>
      <c r="BJ6" s="315">
        <v>22420</v>
      </c>
      <c r="BK6" s="315">
        <v>21625</v>
      </c>
      <c r="BL6" s="315">
        <v>20428</v>
      </c>
      <c r="BM6" s="315">
        <v>19210</v>
      </c>
      <c r="BN6" s="315">
        <v>18837</v>
      </c>
      <c r="BO6" s="315">
        <v>18534</v>
      </c>
      <c r="BP6" s="315">
        <v>18056</v>
      </c>
      <c r="BQ6" s="315">
        <v>16704</v>
      </c>
      <c r="BR6" s="315">
        <v>17582</v>
      </c>
      <c r="BS6" s="315">
        <v>17768</v>
      </c>
      <c r="BT6" s="315">
        <v>17951</v>
      </c>
      <c r="BU6" s="315">
        <v>18976</v>
      </c>
      <c r="BV6" s="315">
        <v>20306</v>
      </c>
      <c r="BW6" s="315">
        <v>21856</v>
      </c>
      <c r="BX6" s="315">
        <v>23372</v>
      </c>
      <c r="BY6" s="315">
        <v>27329</v>
      </c>
      <c r="BZ6" s="315">
        <v>27240</v>
      </c>
      <c r="CA6" s="315">
        <v>26167</v>
      </c>
      <c r="CB6" s="315">
        <v>15565</v>
      </c>
      <c r="CC6" s="315">
        <v>16903</v>
      </c>
      <c r="CD6" s="315">
        <v>20309</v>
      </c>
      <c r="CE6" s="315">
        <v>19159</v>
      </c>
      <c r="CF6" s="315">
        <v>19640</v>
      </c>
      <c r="CG6" s="315">
        <v>18665</v>
      </c>
      <c r="CH6" s="315">
        <v>15544</v>
      </c>
      <c r="CI6" s="315">
        <v>12766</v>
      </c>
      <c r="CJ6" s="315">
        <v>12512</v>
      </c>
      <c r="CK6" s="315">
        <v>11990</v>
      </c>
      <c r="CL6" s="315">
        <v>11165</v>
      </c>
      <c r="CM6" s="315">
        <v>9248</v>
      </c>
      <c r="CN6" s="315">
        <v>7702</v>
      </c>
      <c r="CO6" s="315">
        <v>6719</v>
      </c>
      <c r="CP6" s="315">
        <v>5718</v>
      </c>
      <c r="CQ6" s="315">
        <v>4536</v>
      </c>
      <c r="CR6" s="315">
        <v>3569</v>
      </c>
      <c r="CS6" s="315">
        <v>2958</v>
      </c>
      <c r="CT6" s="316">
        <v>7478</v>
      </c>
    </row>
    <row r="7" spans="1:98" s="133" customFormat="1" ht="15" customHeight="1">
      <c r="A7" s="136" t="s">
        <v>429</v>
      </c>
      <c r="B7" s="310">
        <v>1149192</v>
      </c>
      <c r="C7" s="312">
        <v>8343</v>
      </c>
      <c r="D7" s="312">
        <v>8843</v>
      </c>
      <c r="E7" s="312">
        <v>9080</v>
      </c>
      <c r="F7" s="312">
        <v>9337</v>
      </c>
      <c r="G7" s="312">
        <v>9316</v>
      </c>
      <c r="H7" s="312">
        <v>10142</v>
      </c>
      <c r="I7" s="312">
        <v>9854</v>
      </c>
      <c r="J7" s="312">
        <v>10274</v>
      </c>
      <c r="K7" s="312">
        <v>10627</v>
      </c>
      <c r="L7" s="312">
        <v>10492</v>
      </c>
      <c r="M7" s="312">
        <v>10281</v>
      </c>
      <c r="N7" s="312">
        <v>10519</v>
      </c>
      <c r="O7" s="312">
        <v>10615</v>
      </c>
      <c r="P7" s="312">
        <v>10714</v>
      </c>
      <c r="Q7" s="312">
        <v>10804</v>
      </c>
      <c r="R7" s="312">
        <v>10746</v>
      </c>
      <c r="S7" s="312">
        <v>10776</v>
      </c>
      <c r="T7" s="312">
        <v>10640</v>
      </c>
      <c r="U7" s="312">
        <v>10815</v>
      </c>
      <c r="V7" s="312">
        <v>11793</v>
      </c>
      <c r="W7" s="312">
        <v>11733</v>
      </c>
      <c r="X7" s="312">
        <v>12229</v>
      </c>
      <c r="Y7" s="312">
        <v>12240</v>
      </c>
      <c r="Z7" s="312">
        <v>12369</v>
      </c>
      <c r="AA7" s="336">
        <v>12223</v>
      </c>
      <c r="AB7" s="312">
        <v>12051</v>
      </c>
      <c r="AC7" s="312">
        <v>11919</v>
      </c>
      <c r="AD7" s="312">
        <v>12008</v>
      </c>
      <c r="AE7" s="312">
        <v>12050</v>
      </c>
      <c r="AF7" s="312">
        <v>12204</v>
      </c>
      <c r="AG7" s="312">
        <v>12292</v>
      </c>
      <c r="AH7" s="312">
        <v>12411</v>
      </c>
      <c r="AI7" s="312">
        <v>12293</v>
      </c>
      <c r="AJ7" s="312">
        <v>12478</v>
      </c>
      <c r="AK7" s="312">
        <v>12398</v>
      </c>
      <c r="AL7" s="312">
        <v>13169</v>
      </c>
      <c r="AM7" s="312">
        <v>13374</v>
      </c>
      <c r="AN7" s="312">
        <v>13645</v>
      </c>
      <c r="AO7" s="312">
        <v>13769</v>
      </c>
      <c r="AP7" s="312">
        <v>14343</v>
      </c>
      <c r="AQ7" s="312">
        <v>14699</v>
      </c>
      <c r="AR7" s="312">
        <v>14396</v>
      </c>
      <c r="AS7" s="312">
        <v>14533</v>
      </c>
      <c r="AT7" s="312">
        <v>15339</v>
      </c>
      <c r="AU7" s="312">
        <v>15622</v>
      </c>
      <c r="AV7" s="312">
        <v>16124</v>
      </c>
      <c r="AW7" s="312">
        <v>16812</v>
      </c>
      <c r="AX7" s="312">
        <v>17688</v>
      </c>
      <c r="AY7" s="312">
        <v>18532</v>
      </c>
      <c r="AZ7" s="312">
        <v>19735</v>
      </c>
      <c r="BA7" s="312">
        <v>20404</v>
      </c>
      <c r="BB7" s="312">
        <v>19896</v>
      </c>
      <c r="BC7" s="312">
        <v>19294</v>
      </c>
      <c r="BD7" s="312">
        <v>18938</v>
      </c>
      <c r="BE7" s="312">
        <v>18126</v>
      </c>
      <c r="BF7" s="312">
        <v>17274</v>
      </c>
      <c r="BG7" s="312">
        <v>16894</v>
      </c>
      <c r="BH7" s="312">
        <v>13012</v>
      </c>
      <c r="BI7" s="312">
        <v>15568</v>
      </c>
      <c r="BJ7" s="312">
        <v>13820</v>
      </c>
      <c r="BK7" s="312">
        <v>13418</v>
      </c>
      <c r="BL7" s="312">
        <v>12582</v>
      </c>
      <c r="BM7" s="312">
        <v>11721</v>
      </c>
      <c r="BN7" s="312">
        <v>11498</v>
      </c>
      <c r="BO7" s="312">
        <v>11520</v>
      </c>
      <c r="BP7" s="312">
        <v>11096</v>
      </c>
      <c r="BQ7" s="312">
        <v>10229</v>
      </c>
      <c r="BR7" s="312">
        <v>10822</v>
      </c>
      <c r="BS7" s="312">
        <v>11055</v>
      </c>
      <c r="BT7" s="312">
        <v>11118</v>
      </c>
      <c r="BU7" s="312">
        <v>11914</v>
      </c>
      <c r="BV7" s="312">
        <v>12845</v>
      </c>
      <c r="BW7" s="312">
        <v>13900</v>
      </c>
      <c r="BX7" s="312">
        <v>14860</v>
      </c>
      <c r="BY7" s="312">
        <v>17152</v>
      </c>
      <c r="BZ7" s="312">
        <v>17255</v>
      </c>
      <c r="CA7" s="312">
        <v>16383</v>
      </c>
      <c r="CB7" s="312">
        <v>9745</v>
      </c>
      <c r="CC7" s="312">
        <v>10689</v>
      </c>
      <c r="CD7" s="312">
        <v>12840</v>
      </c>
      <c r="CE7" s="312">
        <v>12166</v>
      </c>
      <c r="CF7" s="312">
        <v>12344</v>
      </c>
      <c r="CG7" s="312">
        <v>11742</v>
      </c>
      <c r="CH7" s="312">
        <v>9677</v>
      </c>
      <c r="CI7" s="312">
        <v>7905</v>
      </c>
      <c r="CJ7" s="312">
        <v>7733</v>
      </c>
      <c r="CK7" s="312">
        <v>7356</v>
      </c>
      <c r="CL7" s="312">
        <v>6878</v>
      </c>
      <c r="CM7" s="312">
        <v>5684</v>
      </c>
      <c r="CN7" s="312">
        <v>4637</v>
      </c>
      <c r="CO7" s="312">
        <v>3994</v>
      </c>
      <c r="CP7" s="312">
        <v>3453</v>
      </c>
      <c r="CQ7" s="312">
        <v>2732</v>
      </c>
      <c r="CR7" s="312">
        <v>2177</v>
      </c>
      <c r="CS7" s="312">
        <v>1752</v>
      </c>
      <c r="CT7" s="317">
        <v>4409</v>
      </c>
    </row>
    <row r="8" spans="1:98" s="133" customFormat="1" ht="15" customHeight="1">
      <c r="A8" s="137" t="s">
        <v>430</v>
      </c>
      <c r="B8" s="318">
        <v>666868</v>
      </c>
      <c r="C8" s="319">
        <v>4370</v>
      </c>
      <c r="D8" s="319">
        <v>4761</v>
      </c>
      <c r="E8" s="319">
        <v>5132</v>
      </c>
      <c r="F8" s="319">
        <v>5469</v>
      </c>
      <c r="G8" s="319">
        <v>5581</v>
      </c>
      <c r="H8" s="319">
        <v>5858</v>
      </c>
      <c r="I8" s="319">
        <v>5832</v>
      </c>
      <c r="J8" s="319">
        <v>6223</v>
      </c>
      <c r="K8" s="319">
        <v>6304</v>
      </c>
      <c r="L8" s="319">
        <v>6326</v>
      </c>
      <c r="M8" s="319">
        <v>6384</v>
      </c>
      <c r="N8" s="319">
        <v>6478</v>
      </c>
      <c r="O8" s="319">
        <v>6498</v>
      </c>
      <c r="P8" s="319">
        <v>6436</v>
      </c>
      <c r="Q8" s="319">
        <v>6342</v>
      </c>
      <c r="R8" s="319">
        <v>6354</v>
      </c>
      <c r="S8" s="319">
        <v>6066</v>
      </c>
      <c r="T8" s="319">
        <v>6190</v>
      </c>
      <c r="U8" s="319">
        <v>6069</v>
      </c>
      <c r="V8" s="319">
        <v>6439</v>
      </c>
      <c r="W8" s="319">
        <v>6509</v>
      </c>
      <c r="X8" s="319">
        <v>6822</v>
      </c>
      <c r="Y8" s="319">
        <v>6840</v>
      </c>
      <c r="Z8" s="319">
        <v>6600</v>
      </c>
      <c r="AA8" s="319">
        <v>6572</v>
      </c>
      <c r="AB8" s="319">
        <v>6305</v>
      </c>
      <c r="AC8" s="319">
        <v>6257</v>
      </c>
      <c r="AD8" s="319">
        <v>6475</v>
      </c>
      <c r="AE8" s="319">
        <v>6277</v>
      </c>
      <c r="AF8" s="319">
        <v>6395</v>
      </c>
      <c r="AG8" s="319">
        <v>6334</v>
      </c>
      <c r="AH8" s="319">
        <v>6470</v>
      </c>
      <c r="AI8" s="319">
        <v>6437</v>
      </c>
      <c r="AJ8" s="319">
        <v>6745</v>
      </c>
      <c r="AK8" s="319">
        <v>6947</v>
      </c>
      <c r="AL8" s="319">
        <v>7313</v>
      </c>
      <c r="AM8" s="319">
        <v>7559</v>
      </c>
      <c r="AN8" s="319">
        <v>7682</v>
      </c>
      <c r="AO8" s="319">
        <v>7879</v>
      </c>
      <c r="AP8" s="319">
        <v>8184</v>
      </c>
      <c r="AQ8" s="319">
        <v>8469</v>
      </c>
      <c r="AR8" s="319">
        <v>8347</v>
      </c>
      <c r="AS8" s="319">
        <v>8545</v>
      </c>
      <c r="AT8" s="319">
        <v>8851</v>
      </c>
      <c r="AU8" s="319">
        <v>8870</v>
      </c>
      <c r="AV8" s="319">
        <v>9466</v>
      </c>
      <c r="AW8" s="319">
        <v>9484</v>
      </c>
      <c r="AX8" s="319">
        <v>10085</v>
      </c>
      <c r="AY8" s="319">
        <v>10331</v>
      </c>
      <c r="AZ8" s="319">
        <v>11129</v>
      </c>
      <c r="BA8" s="319">
        <v>11343</v>
      </c>
      <c r="BB8" s="319">
        <v>11237</v>
      </c>
      <c r="BC8" s="319">
        <v>11018</v>
      </c>
      <c r="BD8" s="319">
        <v>10730</v>
      </c>
      <c r="BE8" s="319">
        <v>10460</v>
      </c>
      <c r="BF8" s="319">
        <v>10307</v>
      </c>
      <c r="BG8" s="319">
        <v>9797</v>
      </c>
      <c r="BH8" s="319">
        <v>7768</v>
      </c>
      <c r="BI8" s="319">
        <v>9510</v>
      </c>
      <c r="BJ8" s="319">
        <v>8600</v>
      </c>
      <c r="BK8" s="319">
        <v>8206</v>
      </c>
      <c r="BL8" s="319">
        <v>7846</v>
      </c>
      <c r="BM8" s="319">
        <v>7489</v>
      </c>
      <c r="BN8" s="319">
        <v>7339</v>
      </c>
      <c r="BO8" s="319">
        <v>7014</v>
      </c>
      <c r="BP8" s="319">
        <v>6960</v>
      </c>
      <c r="BQ8" s="319">
        <v>6475</v>
      </c>
      <c r="BR8" s="319">
        <v>6760</v>
      </c>
      <c r="BS8" s="319">
        <v>6713</v>
      </c>
      <c r="BT8" s="319">
        <v>6834</v>
      </c>
      <c r="BU8" s="319">
        <v>7062</v>
      </c>
      <c r="BV8" s="319">
        <v>7461</v>
      </c>
      <c r="BW8" s="319">
        <v>7957</v>
      </c>
      <c r="BX8" s="319">
        <v>8512</v>
      </c>
      <c r="BY8" s="319">
        <v>10177</v>
      </c>
      <c r="BZ8" s="319">
        <v>9984</v>
      </c>
      <c r="CA8" s="319">
        <v>9785</v>
      </c>
      <c r="CB8" s="319">
        <v>5820</v>
      </c>
      <c r="CC8" s="319">
        <v>6213</v>
      </c>
      <c r="CD8" s="319">
        <v>7469</v>
      </c>
      <c r="CE8" s="319">
        <v>6992</v>
      </c>
      <c r="CF8" s="319">
        <v>7296</v>
      </c>
      <c r="CG8" s="319">
        <v>6923</v>
      </c>
      <c r="CH8" s="319">
        <v>5867</v>
      </c>
      <c r="CI8" s="319">
        <v>4861</v>
      </c>
      <c r="CJ8" s="319">
        <v>4779</v>
      </c>
      <c r="CK8" s="319">
        <v>4634</v>
      </c>
      <c r="CL8" s="319">
        <v>4287</v>
      </c>
      <c r="CM8" s="319">
        <v>3564</v>
      </c>
      <c r="CN8" s="319">
        <v>3065</v>
      </c>
      <c r="CO8" s="319">
        <v>2725</v>
      </c>
      <c r="CP8" s="319">
        <v>2266</v>
      </c>
      <c r="CQ8" s="319">
        <v>1804</v>
      </c>
      <c r="CR8" s="319">
        <v>1392</v>
      </c>
      <c r="CS8" s="319">
        <v>1206</v>
      </c>
      <c r="CT8" s="320">
        <v>3069</v>
      </c>
    </row>
    <row r="9" spans="1:98" s="133" customFormat="1" ht="15" customHeight="1">
      <c r="A9" s="135" t="s">
        <v>431</v>
      </c>
      <c r="B9" s="321">
        <v>1932766</v>
      </c>
      <c r="C9" s="315">
        <v>11695</v>
      </c>
      <c r="D9" s="315">
        <v>12538</v>
      </c>
      <c r="E9" s="315">
        <v>13009</v>
      </c>
      <c r="F9" s="315">
        <v>13417</v>
      </c>
      <c r="G9" s="315">
        <v>13498</v>
      </c>
      <c r="H9" s="315">
        <v>14055</v>
      </c>
      <c r="I9" s="315">
        <v>14181</v>
      </c>
      <c r="J9" s="315">
        <v>14407</v>
      </c>
      <c r="K9" s="315">
        <v>14727</v>
      </c>
      <c r="L9" s="315">
        <v>14791</v>
      </c>
      <c r="M9" s="315">
        <v>15324</v>
      </c>
      <c r="N9" s="315">
        <v>15573</v>
      </c>
      <c r="O9" s="315">
        <v>15879</v>
      </c>
      <c r="P9" s="315">
        <v>16321</v>
      </c>
      <c r="Q9" s="315">
        <v>16559</v>
      </c>
      <c r="R9" s="315">
        <v>17163</v>
      </c>
      <c r="S9" s="315">
        <v>17262</v>
      </c>
      <c r="T9" s="315">
        <v>17377</v>
      </c>
      <c r="U9" s="315">
        <v>17842</v>
      </c>
      <c r="V9" s="315">
        <v>19234</v>
      </c>
      <c r="W9" s="315">
        <v>19885</v>
      </c>
      <c r="X9" s="315">
        <v>21125</v>
      </c>
      <c r="Y9" s="315">
        <v>21109</v>
      </c>
      <c r="Z9" s="315">
        <v>20646</v>
      </c>
      <c r="AA9" s="315">
        <v>20683</v>
      </c>
      <c r="AB9" s="315">
        <v>20641</v>
      </c>
      <c r="AC9" s="315">
        <v>20300</v>
      </c>
      <c r="AD9" s="315">
        <v>19916</v>
      </c>
      <c r="AE9" s="315">
        <v>19914</v>
      </c>
      <c r="AF9" s="315">
        <v>19607</v>
      </c>
      <c r="AG9" s="315">
        <v>19184</v>
      </c>
      <c r="AH9" s="315">
        <v>19264</v>
      </c>
      <c r="AI9" s="315">
        <v>18922</v>
      </c>
      <c r="AJ9" s="315">
        <v>19434</v>
      </c>
      <c r="AK9" s="315">
        <v>18814</v>
      </c>
      <c r="AL9" s="315">
        <v>19247</v>
      </c>
      <c r="AM9" s="315">
        <v>19908</v>
      </c>
      <c r="AN9" s="315">
        <v>19903</v>
      </c>
      <c r="AO9" s="315">
        <v>20438</v>
      </c>
      <c r="AP9" s="315">
        <v>20901</v>
      </c>
      <c r="AQ9" s="315">
        <v>21244</v>
      </c>
      <c r="AR9" s="315">
        <v>21088</v>
      </c>
      <c r="AS9" s="315">
        <v>21549</v>
      </c>
      <c r="AT9" s="315">
        <v>23026</v>
      </c>
      <c r="AU9" s="315">
        <v>23878</v>
      </c>
      <c r="AV9" s="315">
        <v>24984</v>
      </c>
      <c r="AW9" s="315">
        <v>26489</v>
      </c>
      <c r="AX9" s="315">
        <v>28115</v>
      </c>
      <c r="AY9" s="315">
        <v>30353</v>
      </c>
      <c r="AZ9" s="315">
        <v>33141</v>
      </c>
      <c r="BA9" s="315">
        <v>34528</v>
      </c>
      <c r="BB9" s="315">
        <v>34795</v>
      </c>
      <c r="BC9" s="315">
        <v>34404</v>
      </c>
      <c r="BD9" s="315">
        <v>33212</v>
      </c>
      <c r="BE9" s="315">
        <v>32658</v>
      </c>
      <c r="BF9" s="315">
        <v>31089</v>
      </c>
      <c r="BG9" s="315">
        <v>30167</v>
      </c>
      <c r="BH9" s="315">
        <v>23484</v>
      </c>
      <c r="BI9" s="315">
        <v>29021</v>
      </c>
      <c r="BJ9" s="315">
        <v>25938</v>
      </c>
      <c r="BK9" s="315">
        <v>24721</v>
      </c>
      <c r="BL9" s="315">
        <v>23209</v>
      </c>
      <c r="BM9" s="315">
        <v>21512</v>
      </c>
      <c r="BN9" s="315">
        <v>20810</v>
      </c>
      <c r="BO9" s="315">
        <v>20729</v>
      </c>
      <c r="BP9" s="315">
        <v>19755</v>
      </c>
      <c r="BQ9" s="315">
        <v>18511</v>
      </c>
      <c r="BR9" s="315">
        <v>19505</v>
      </c>
      <c r="BS9" s="315">
        <v>20017</v>
      </c>
      <c r="BT9" s="315">
        <v>20571</v>
      </c>
      <c r="BU9" s="315">
        <v>22086</v>
      </c>
      <c r="BV9" s="315">
        <v>23478</v>
      </c>
      <c r="BW9" s="315">
        <v>26090</v>
      </c>
      <c r="BX9" s="315">
        <v>27358</v>
      </c>
      <c r="BY9" s="315">
        <v>32482</v>
      </c>
      <c r="BZ9" s="315">
        <v>32288</v>
      </c>
      <c r="CA9" s="315">
        <v>30856</v>
      </c>
      <c r="CB9" s="315">
        <v>18543</v>
      </c>
      <c r="CC9" s="315">
        <v>20283</v>
      </c>
      <c r="CD9" s="315">
        <v>25036</v>
      </c>
      <c r="CE9" s="315">
        <v>23370</v>
      </c>
      <c r="CF9" s="315">
        <v>24573</v>
      </c>
      <c r="CG9" s="315">
        <v>23182</v>
      </c>
      <c r="CH9" s="315">
        <v>18901</v>
      </c>
      <c r="CI9" s="315">
        <v>15280</v>
      </c>
      <c r="CJ9" s="315">
        <v>14983</v>
      </c>
      <c r="CK9" s="315">
        <v>13899</v>
      </c>
      <c r="CL9" s="315">
        <v>12796</v>
      </c>
      <c r="CM9" s="315">
        <v>10383</v>
      </c>
      <c r="CN9" s="315">
        <v>8480</v>
      </c>
      <c r="CO9" s="315">
        <v>7300</v>
      </c>
      <c r="CP9" s="315">
        <v>5955</v>
      </c>
      <c r="CQ9" s="315">
        <v>4641</v>
      </c>
      <c r="CR9" s="315">
        <v>3474</v>
      </c>
      <c r="CS9" s="315">
        <v>2898</v>
      </c>
      <c r="CT9" s="316">
        <v>6954</v>
      </c>
    </row>
    <row r="10" spans="1:98" s="133" customFormat="1" ht="15" customHeight="1">
      <c r="A10" s="136" t="s">
        <v>432</v>
      </c>
      <c r="B10" s="322">
        <v>1119158</v>
      </c>
      <c r="C10" s="312">
        <v>6701</v>
      </c>
      <c r="D10" s="312">
        <v>7312</v>
      </c>
      <c r="E10" s="312">
        <v>7553</v>
      </c>
      <c r="F10" s="312">
        <v>7792</v>
      </c>
      <c r="G10" s="312">
        <v>7781</v>
      </c>
      <c r="H10" s="312">
        <v>8224</v>
      </c>
      <c r="I10" s="312">
        <v>8305</v>
      </c>
      <c r="J10" s="312">
        <v>8464</v>
      </c>
      <c r="K10" s="312">
        <v>8690</v>
      </c>
      <c r="L10" s="312">
        <v>8706</v>
      </c>
      <c r="M10" s="312">
        <v>8909</v>
      </c>
      <c r="N10" s="312">
        <v>9116</v>
      </c>
      <c r="O10" s="312">
        <v>9261</v>
      </c>
      <c r="P10" s="312">
        <v>9662</v>
      </c>
      <c r="Q10" s="312">
        <v>9716</v>
      </c>
      <c r="R10" s="312">
        <v>10086</v>
      </c>
      <c r="S10" s="312">
        <v>10164</v>
      </c>
      <c r="T10" s="312">
        <v>10329</v>
      </c>
      <c r="U10" s="312">
        <v>10363</v>
      </c>
      <c r="V10" s="312">
        <v>11177</v>
      </c>
      <c r="W10" s="312">
        <v>11441</v>
      </c>
      <c r="X10" s="312">
        <v>12064</v>
      </c>
      <c r="Y10" s="312">
        <v>11848</v>
      </c>
      <c r="Z10" s="312">
        <v>11716</v>
      </c>
      <c r="AA10" s="336">
        <v>11613</v>
      </c>
      <c r="AB10" s="312">
        <v>11486</v>
      </c>
      <c r="AC10" s="312">
        <v>11328</v>
      </c>
      <c r="AD10" s="312">
        <v>11211</v>
      </c>
      <c r="AE10" s="312">
        <v>11247</v>
      </c>
      <c r="AF10" s="312">
        <v>10799</v>
      </c>
      <c r="AG10" s="312">
        <v>10736</v>
      </c>
      <c r="AH10" s="312">
        <v>10945</v>
      </c>
      <c r="AI10" s="312">
        <v>10611</v>
      </c>
      <c r="AJ10" s="312">
        <v>11080</v>
      </c>
      <c r="AK10" s="312">
        <v>10728</v>
      </c>
      <c r="AL10" s="312">
        <v>10908</v>
      </c>
      <c r="AM10" s="312">
        <v>11316</v>
      </c>
      <c r="AN10" s="312">
        <v>11475</v>
      </c>
      <c r="AO10" s="312">
        <v>11728</v>
      </c>
      <c r="AP10" s="312">
        <v>12091</v>
      </c>
      <c r="AQ10" s="312">
        <v>12147</v>
      </c>
      <c r="AR10" s="312">
        <v>12225</v>
      </c>
      <c r="AS10" s="312">
        <v>12451</v>
      </c>
      <c r="AT10" s="312">
        <v>13416</v>
      </c>
      <c r="AU10" s="312">
        <v>13938</v>
      </c>
      <c r="AV10" s="312">
        <v>14849</v>
      </c>
      <c r="AW10" s="312">
        <v>15573</v>
      </c>
      <c r="AX10" s="312">
        <v>16510</v>
      </c>
      <c r="AY10" s="312">
        <v>17861</v>
      </c>
      <c r="AZ10" s="312">
        <v>19447</v>
      </c>
      <c r="BA10" s="312">
        <v>20236</v>
      </c>
      <c r="BB10" s="312">
        <v>20237</v>
      </c>
      <c r="BC10" s="312">
        <v>19896</v>
      </c>
      <c r="BD10" s="312">
        <v>19385</v>
      </c>
      <c r="BE10" s="312">
        <v>19070</v>
      </c>
      <c r="BF10" s="312">
        <v>17909</v>
      </c>
      <c r="BG10" s="312">
        <v>17378</v>
      </c>
      <c r="BH10" s="312">
        <v>13563</v>
      </c>
      <c r="BI10" s="312">
        <v>16690</v>
      </c>
      <c r="BJ10" s="312">
        <v>14803</v>
      </c>
      <c r="BK10" s="312">
        <v>14121</v>
      </c>
      <c r="BL10" s="312">
        <v>13284</v>
      </c>
      <c r="BM10" s="312">
        <v>12178</v>
      </c>
      <c r="BN10" s="312">
        <v>11891</v>
      </c>
      <c r="BO10" s="312">
        <v>11923</v>
      </c>
      <c r="BP10" s="312">
        <v>11322</v>
      </c>
      <c r="BQ10" s="312">
        <v>10791</v>
      </c>
      <c r="BR10" s="312">
        <v>11443</v>
      </c>
      <c r="BS10" s="312">
        <v>11792</v>
      </c>
      <c r="BT10" s="312">
        <v>11968</v>
      </c>
      <c r="BU10" s="312">
        <v>12924</v>
      </c>
      <c r="BV10" s="312">
        <v>13764</v>
      </c>
      <c r="BW10" s="312">
        <v>15425</v>
      </c>
      <c r="BX10" s="312">
        <v>16081</v>
      </c>
      <c r="BY10" s="312">
        <v>19097</v>
      </c>
      <c r="BZ10" s="312">
        <v>19095</v>
      </c>
      <c r="CA10" s="312">
        <v>17968</v>
      </c>
      <c r="CB10" s="312">
        <v>11104</v>
      </c>
      <c r="CC10" s="312">
        <v>11918</v>
      </c>
      <c r="CD10" s="312">
        <v>14792</v>
      </c>
      <c r="CE10" s="312">
        <v>13742</v>
      </c>
      <c r="CF10" s="312">
        <v>14393</v>
      </c>
      <c r="CG10" s="312">
        <v>13542</v>
      </c>
      <c r="CH10" s="312">
        <v>11012</v>
      </c>
      <c r="CI10" s="312">
        <v>8952</v>
      </c>
      <c r="CJ10" s="312">
        <v>8601</v>
      </c>
      <c r="CK10" s="312">
        <v>7970</v>
      </c>
      <c r="CL10" s="312">
        <v>7238</v>
      </c>
      <c r="CM10" s="312">
        <v>5887</v>
      </c>
      <c r="CN10" s="312">
        <v>4837</v>
      </c>
      <c r="CO10" s="312">
        <v>4120</v>
      </c>
      <c r="CP10" s="312">
        <v>3389</v>
      </c>
      <c r="CQ10" s="312">
        <v>2617</v>
      </c>
      <c r="CR10" s="312">
        <v>1978</v>
      </c>
      <c r="CS10" s="312">
        <v>1721</v>
      </c>
      <c r="CT10" s="317">
        <v>4012</v>
      </c>
    </row>
    <row r="11" spans="1:98" s="133" customFormat="1" ht="15" customHeight="1">
      <c r="A11" s="137" t="s">
        <v>433</v>
      </c>
      <c r="B11" s="318">
        <v>813608</v>
      </c>
      <c r="C11" s="319">
        <v>4994</v>
      </c>
      <c r="D11" s="319">
        <v>5226</v>
      </c>
      <c r="E11" s="319">
        <v>5456</v>
      </c>
      <c r="F11" s="319">
        <v>5625</v>
      </c>
      <c r="G11" s="319">
        <v>5717</v>
      </c>
      <c r="H11" s="319">
        <v>5831</v>
      </c>
      <c r="I11" s="319">
        <v>5876</v>
      </c>
      <c r="J11" s="319">
        <v>5944</v>
      </c>
      <c r="K11" s="319">
        <v>6037</v>
      </c>
      <c r="L11" s="319">
        <v>6084</v>
      </c>
      <c r="M11" s="319">
        <v>6415</v>
      </c>
      <c r="N11" s="319">
        <v>6456</v>
      </c>
      <c r="O11" s="319">
        <v>6618</v>
      </c>
      <c r="P11" s="319">
        <v>6660</v>
      </c>
      <c r="Q11" s="319">
        <v>6843</v>
      </c>
      <c r="R11" s="319">
        <v>7077</v>
      </c>
      <c r="S11" s="319">
        <v>7098</v>
      </c>
      <c r="T11" s="319">
        <v>7047</v>
      </c>
      <c r="U11" s="319">
        <v>7479</v>
      </c>
      <c r="V11" s="319">
        <v>8057</v>
      </c>
      <c r="W11" s="319">
        <v>8444</v>
      </c>
      <c r="X11" s="319">
        <v>9061</v>
      </c>
      <c r="Y11" s="319">
        <v>9262</v>
      </c>
      <c r="Z11" s="319">
        <v>8930</v>
      </c>
      <c r="AA11" s="319">
        <v>9070</v>
      </c>
      <c r="AB11" s="319">
        <v>9156</v>
      </c>
      <c r="AC11" s="319">
        <v>8973</v>
      </c>
      <c r="AD11" s="319">
        <v>8705</v>
      </c>
      <c r="AE11" s="319">
        <v>8667</v>
      </c>
      <c r="AF11" s="319">
        <v>8808</v>
      </c>
      <c r="AG11" s="319">
        <v>8448</v>
      </c>
      <c r="AH11" s="319">
        <v>8319</v>
      </c>
      <c r="AI11" s="319">
        <v>8311</v>
      </c>
      <c r="AJ11" s="319">
        <v>8354</v>
      </c>
      <c r="AK11" s="319">
        <v>8086</v>
      </c>
      <c r="AL11" s="319">
        <v>8339</v>
      </c>
      <c r="AM11" s="319">
        <v>8592</v>
      </c>
      <c r="AN11" s="319">
        <v>8429</v>
      </c>
      <c r="AO11" s="319">
        <v>8710</v>
      </c>
      <c r="AP11" s="319">
        <v>8810</v>
      </c>
      <c r="AQ11" s="319">
        <v>9098</v>
      </c>
      <c r="AR11" s="319">
        <v>8863</v>
      </c>
      <c r="AS11" s="319">
        <v>9098</v>
      </c>
      <c r="AT11" s="319">
        <v>9610</v>
      </c>
      <c r="AU11" s="319">
        <v>9940</v>
      </c>
      <c r="AV11" s="319">
        <v>10134</v>
      </c>
      <c r="AW11" s="319">
        <v>10915</v>
      </c>
      <c r="AX11" s="319">
        <v>11605</v>
      </c>
      <c r="AY11" s="319">
        <v>12492</v>
      </c>
      <c r="AZ11" s="319">
        <v>13694</v>
      </c>
      <c r="BA11" s="319">
        <v>14292</v>
      </c>
      <c r="BB11" s="319">
        <v>14559</v>
      </c>
      <c r="BC11" s="319">
        <v>14508</v>
      </c>
      <c r="BD11" s="319">
        <v>13827</v>
      </c>
      <c r="BE11" s="319">
        <v>13588</v>
      </c>
      <c r="BF11" s="319">
        <v>13180</v>
      </c>
      <c r="BG11" s="319">
        <v>12789</v>
      </c>
      <c r="BH11" s="319">
        <v>9921</v>
      </c>
      <c r="BI11" s="319">
        <v>12331</v>
      </c>
      <c r="BJ11" s="319">
        <v>11135</v>
      </c>
      <c r="BK11" s="319">
        <v>10600</v>
      </c>
      <c r="BL11" s="319">
        <v>9925</v>
      </c>
      <c r="BM11" s="319">
        <v>9334</v>
      </c>
      <c r="BN11" s="319">
        <v>8919</v>
      </c>
      <c r="BO11" s="319">
        <v>8806</v>
      </c>
      <c r="BP11" s="319">
        <v>8433</v>
      </c>
      <c r="BQ11" s="319">
        <v>7721</v>
      </c>
      <c r="BR11" s="319">
        <v>8062</v>
      </c>
      <c r="BS11" s="319">
        <v>8226</v>
      </c>
      <c r="BT11" s="319">
        <v>8604</v>
      </c>
      <c r="BU11" s="319">
        <v>9162</v>
      </c>
      <c r="BV11" s="319">
        <v>9714</v>
      </c>
      <c r="BW11" s="319">
        <v>10666</v>
      </c>
      <c r="BX11" s="319">
        <v>11277</v>
      </c>
      <c r="BY11" s="319">
        <v>13384</v>
      </c>
      <c r="BZ11" s="319">
        <v>13193</v>
      </c>
      <c r="CA11" s="319">
        <v>12888</v>
      </c>
      <c r="CB11" s="319">
        <v>7439</v>
      </c>
      <c r="CC11" s="319">
        <v>8366</v>
      </c>
      <c r="CD11" s="319">
        <v>10244</v>
      </c>
      <c r="CE11" s="319">
        <v>9627</v>
      </c>
      <c r="CF11" s="319">
        <v>10179</v>
      </c>
      <c r="CG11" s="319">
        <v>9639</v>
      </c>
      <c r="CH11" s="319">
        <v>7889</v>
      </c>
      <c r="CI11" s="319">
        <v>6328</v>
      </c>
      <c r="CJ11" s="319">
        <v>6382</v>
      </c>
      <c r="CK11" s="319">
        <v>5929</v>
      </c>
      <c r="CL11" s="319">
        <v>5558</v>
      </c>
      <c r="CM11" s="319">
        <v>4495</v>
      </c>
      <c r="CN11" s="319">
        <v>3643</v>
      </c>
      <c r="CO11" s="319">
        <v>3179</v>
      </c>
      <c r="CP11" s="319">
        <v>2567</v>
      </c>
      <c r="CQ11" s="319">
        <v>2024</v>
      </c>
      <c r="CR11" s="319">
        <v>1497</v>
      </c>
      <c r="CS11" s="319">
        <v>1177</v>
      </c>
      <c r="CT11" s="320">
        <v>2942</v>
      </c>
    </row>
    <row r="12" spans="1:98" s="133" customFormat="1" ht="15" customHeight="1">
      <c r="A12" s="134" t="s">
        <v>434</v>
      </c>
      <c r="B12" s="322">
        <v>578046</v>
      </c>
      <c r="C12" s="312">
        <v>3169</v>
      </c>
      <c r="D12" s="312">
        <v>3520</v>
      </c>
      <c r="E12" s="312">
        <v>3555</v>
      </c>
      <c r="F12" s="312">
        <v>3908</v>
      </c>
      <c r="G12" s="312">
        <v>3888</v>
      </c>
      <c r="H12" s="312">
        <v>4034</v>
      </c>
      <c r="I12" s="312">
        <v>4187</v>
      </c>
      <c r="J12" s="312">
        <v>4373</v>
      </c>
      <c r="K12" s="312">
        <v>4436</v>
      </c>
      <c r="L12" s="312">
        <v>4429</v>
      </c>
      <c r="M12" s="312">
        <v>4571</v>
      </c>
      <c r="N12" s="312">
        <v>4651</v>
      </c>
      <c r="O12" s="312">
        <v>4775</v>
      </c>
      <c r="P12" s="312">
        <v>4885</v>
      </c>
      <c r="Q12" s="312">
        <v>4969</v>
      </c>
      <c r="R12" s="312">
        <v>5217</v>
      </c>
      <c r="S12" s="312">
        <v>5047</v>
      </c>
      <c r="T12" s="312">
        <v>5137</v>
      </c>
      <c r="U12" s="312">
        <v>5414</v>
      </c>
      <c r="V12" s="312">
        <v>5805</v>
      </c>
      <c r="W12" s="312">
        <v>5963</v>
      </c>
      <c r="X12" s="312">
        <v>6283</v>
      </c>
      <c r="Y12" s="312">
        <v>6180</v>
      </c>
      <c r="Z12" s="312">
        <v>6108</v>
      </c>
      <c r="AA12" s="336">
        <v>5879</v>
      </c>
      <c r="AB12" s="312">
        <v>5693</v>
      </c>
      <c r="AC12" s="312">
        <v>5534</v>
      </c>
      <c r="AD12" s="312">
        <v>5261</v>
      </c>
      <c r="AE12" s="312">
        <v>5204</v>
      </c>
      <c r="AF12" s="312">
        <v>5228</v>
      </c>
      <c r="AG12" s="312">
        <v>4998</v>
      </c>
      <c r="AH12" s="312">
        <v>5051</v>
      </c>
      <c r="AI12" s="312">
        <v>5143</v>
      </c>
      <c r="AJ12" s="312">
        <v>5250</v>
      </c>
      <c r="AK12" s="312">
        <v>5238</v>
      </c>
      <c r="AL12" s="312">
        <v>5319</v>
      </c>
      <c r="AM12" s="312">
        <v>5444</v>
      </c>
      <c r="AN12" s="312">
        <v>5566</v>
      </c>
      <c r="AO12" s="312">
        <v>5610</v>
      </c>
      <c r="AP12" s="312">
        <v>5956</v>
      </c>
      <c r="AQ12" s="312">
        <v>5987</v>
      </c>
      <c r="AR12" s="312">
        <v>5930</v>
      </c>
      <c r="AS12" s="312">
        <v>6033</v>
      </c>
      <c r="AT12" s="312">
        <v>6153</v>
      </c>
      <c r="AU12" s="312">
        <v>6672</v>
      </c>
      <c r="AV12" s="312">
        <v>7061</v>
      </c>
      <c r="AW12" s="312">
        <v>7410</v>
      </c>
      <c r="AX12" s="312">
        <v>7923</v>
      </c>
      <c r="AY12" s="312">
        <v>8395</v>
      </c>
      <c r="AZ12" s="312">
        <v>9196</v>
      </c>
      <c r="BA12" s="312">
        <v>9664</v>
      </c>
      <c r="BB12" s="312">
        <v>9725</v>
      </c>
      <c r="BC12" s="312">
        <v>9765</v>
      </c>
      <c r="BD12" s="312">
        <v>9441</v>
      </c>
      <c r="BE12" s="312">
        <v>9103</v>
      </c>
      <c r="BF12" s="312">
        <v>8998</v>
      </c>
      <c r="BG12" s="312">
        <v>8885</v>
      </c>
      <c r="BH12" s="312">
        <v>6751</v>
      </c>
      <c r="BI12" s="312">
        <v>8578</v>
      </c>
      <c r="BJ12" s="312">
        <v>8056</v>
      </c>
      <c r="BK12" s="312">
        <v>7586</v>
      </c>
      <c r="BL12" s="312">
        <v>7373</v>
      </c>
      <c r="BM12" s="312">
        <v>6965</v>
      </c>
      <c r="BN12" s="312">
        <v>6943</v>
      </c>
      <c r="BO12" s="312">
        <v>7123</v>
      </c>
      <c r="BP12" s="312">
        <v>6706</v>
      </c>
      <c r="BQ12" s="312">
        <v>6362</v>
      </c>
      <c r="BR12" s="312">
        <v>6569</v>
      </c>
      <c r="BS12" s="312">
        <v>6765</v>
      </c>
      <c r="BT12" s="312">
        <v>7095</v>
      </c>
      <c r="BU12" s="312">
        <v>7493</v>
      </c>
      <c r="BV12" s="312">
        <v>7778</v>
      </c>
      <c r="BW12" s="312">
        <v>8289</v>
      </c>
      <c r="BX12" s="312">
        <v>8876</v>
      </c>
      <c r="BY12" s="312">
        <v>10542</v>
      </c>
      <c r="BZ12" s="312">
        <v>10168</v>
      </c>
      <c r="CA12" s="312">
        <v>10045</v>
      </c>
      <c r="CB12" s="312">
        <v>5864</v>
      </c>
      <c r="CC12" s="312">
        <v>6568</v>
      </c>
      <c r="CD12" s="312">
        <v>7959</v>
      </c>
      <c r="CE12" s="312">
        <v>7330</v>
      </c>
      <c r="CF12" s="312">
        <v>7837</v>
      </c>
      <c r="CG12" s="312">
        <v>7184</v>
      </c>
      <c r="CH12" s="312">
        <v>5979</v>
      </c>
      <c r="CI12" s="312">
        <v>4987</v>
      </c>
      <c r="CJ12" s="312">
        <v>4640</v>
      </c>
      <c r="CK12" s="312">
        <v>4508</v>
      </c>
      <c r="CL12" s="312">
        <v>4256</v>
      </c>
      <c r="CM12" s="312">
        <v>3388</v>
      </c>
      <c r="CN12" s="312">
        <v>2837</v>
      </c>
      <c r="CO12" s="312">
        <v>2553</v>
      </c>
      <c r="CP12" s="312">
        <v>2050</v>
      </c>
      <c r="CQ12" s="312">
        <v>1701</v>
      </c>
      <c r="CR12" s="312">
        <v>1296</v>
      </c>
      <c r="CS12" s="312">
        <v>1038</v>
      </c>
      <c r="CT12" s="317">
        <v>2792</v>
      </c>
    </row>
    <row r="13" spans="1:98" s="133" customFormat="1" ht="15" customHeight="1">
      <c r="A13" s="135" t="s">
        <v>435</v>
      </c>
      <c r="B13" s="321">
        <v>1677182</v>
      </c>
      <c r="C13" s="315">
        <v>10236</v>
      </c>
      <c r="D13" s="315">
        <v>11080</v>
      </c>
      <c r="E13" s="315">
        <v>11365</v>
      </c>
      <c r="F13" s="315">
        <v>11956</v>
      </c>
      <c r="G13" s="315">
        <v>12242</v>
      </c>
      <c r="H13" s="315">
        <v>12665</v>
      </c>
      <c r="I13" s="315">
        <v>13142</v>
      </c>
      <c r="J13" s="315">
        <v>13304</v>
      </c>
      <c r="K13" s="315">
        <v>14046</v>
      </c>
      <c r="L13" s="315">
        <v>13720</v>
      </c>
      <c r="M13" s="315">
        <v>14478</v>
      </c>
      <c r="N13" s="315">
        <v>14813</v>
      </c>
      <c r="O13" s="315">
        <v>15241</v>
      </c>
      <c r="P13" s="315">
        <v>15696</v>
      </c>
      <c r="Q13" s="315">
        <v>15749</v>
      </c>
      <c r="R13" s="315">
        <v>16032</v>
      </c>
      <c r="S13" s="315">
        <v>16311</v>
      </c>
      <c r="T13" s="315">
        <v>16335</v>
      </c>
      <c r="U13" s="315">
        <v>16559</v>
      </c>
      <c r="V13" s="315">
        <v>17696</v>
      </c>
      <c r="W13" s="315">
        <v>18207</v>
      </c>
      <c r="X13" s="315">
        <v>18780</v>
      </c>
      <c r="Y13" s="315">
        <v>19030</v>
      </c>
      <c r="Z13" s="315">
        <v>18250</v>
      </c>
      <c r="AA13" s="315">
        <v>17857</v>
      </c>
      <c r="AB13" s="315">
        <v>17862</v>
      </c>
      <c r="AC13" s="315">
        <v>17148</v>
      </c>
      <c r="AD13" s="315">
        <v>16792</v>
      </c>
      <c r="AE13" s="315">
        <v>16653</v>
      </c>
      <c r="AF13" s="315">
        <v>16481</v>
      </c>
      <c r="AG13" s="315">
        <v>16073</v>
      </c>
      <c r="AH13" s="315">
        <v>16298</v>
      </c>
      <c r="AI13" s="315">
        <v>16025</v>
      </c>
      <c r="AJ13" s="315">
        <v>16026</v>
      </c>
      <c r="AK13" s="315">
        <v>16373</v>
      </c>
      <c r="AL13" s="315">
        <v>16762</v>
      </c>
      <c r="AM13" s="315">
        <v>17099</v>
      </c>
      <c r="AN13" s="315">
        <v>17349</v>
      </c>
      <c r="AO13" s="315">
        <v>17557</v>
      </c>
      <c r="AP13" s="315">
        <v>18453</v>
      </c>
      <c r="AQ13" s="315">
        <v>18735</v>
      </c>
      <c r="AR13" s="315">
        <v>18907</v>
      </c>
      <c r="AS13" s="315">
        <v>19133</v>
      </c>
      <c r="AT13" s="315">
        <v>20108</v>
      </c>
      <c r="AU13" s="315">
        <v>20549</v>
      </c>
      <c r="AV13" s="315">
        <v>22335</v>
      </c>
      <c r="AW13" s="315">
        <v>23148</v>
      </c>
      <c r="AX13" s="315">
        <v>25119</v>
      </c>
      <c r="AY13" s="315">
        <v>26705</v>
      </c>
      <c r="AZ13" s="315">
        <v>29071</v>
      </c>
      <c r="BA13" s="315">
        <v>29446</v>
      </c>
      <c r="BB13" s="315">
        <v>29387</v>
      </c>
      <c r="BC13" s="315">
        <v>28770</v>
      </c>
      <c r="BD13" s="315">
        <v>27750</v>
      </c>
      <c r="BE13" s="315">
        <v>26937</v>
      </c>
      <c r="BF13" s="315">
        <v>25903</v>
      </c>
      <c r="BG13" s="315">
        <v>25215</v>
      </c>
      <c r="BH13" s="315">
        <v>18993</v>
      </c>
      <c r="BI13" s="315">
        <v>23909</v>
      </c>
      <c r="BJ13" s="315">
        <v>21744</v>
      </c>
      <c r="BK13" s="315">
        <v>21168</v>
      </c>
      <c r="BL13" s="315">
        <v>19898</v>
      </c>
      <c r="BM13" s="315">
        <v>18246</v>
      </c>
      <c r="BN13" s="315">
        <v>18207</v>
      </c>
      <c r="BO13" s="315">
        <v>18230</v>
      </c>
      <c r="BP13" s="315">
        <v>17530</v>
      </c>
      <c r="BQ13" s="315">
        <v>16414</v>
      </c>
      <c r="BR13" s="315">
        <v>17602</v>
      </c>
      <c r="BS13" s="315">
        <v>18040</v>
      </c>
      <c r="BT13" s="315">
        <v>18285</v>
      </c>
      <c r="BU13" s="315">
        <v>19643</v>
      </c>
      <c r="BV13" s="315">
        <v>20653</v>
      </c>
      <c r="BW13" s="315">
        <v>22557</v>
      </c>
      <c r="BX13" s="315">
        <v>23971</v>
      </c>
      <c r="BY13" s="315">
        <v>27624</v>
      </c>
      <c r="BZ13" s="315">
        <v>27278</v>
      </c>
      <c r="CA13" s="315">
        <v>25873</v>
      </c>
      <c r="CB13" s="315">
        <v>15508</v>
      </c>
      <c r="CC13" s="315">
        <v>16662</v>
      </c>
      <c r="CD13" s="315">
        <v>20537</v>
      </c>
      <c r="CE13" s="315">
        <v>19080</v>
      </c>
      <c r="CF13" s="315">
        <v>19650</v>
      </c>
      <c r="CG13" s="315">
        <v>18582</v>
      </c>
      <c r="CH13" s="315">
        <v>15228</v>
      </c>
      <c r="CI13" s="315">
        <v>12390</v>
      </c>
      <c r="CJ13" s="315">
        <v>11913</v>
      </c>
      <c r="CK13" s="315">
        <v>11483</v>
      </c>
      <c r="CL13" s="315">
        <v>10474</v>
      </c>
      <c r="CM13" s="315">
        <v>8833</v>
      </c>
      <c r="CN13" s="315">
        <v>7128</v>
      </c>
      <c r="CO13" s="315">
        <v>6371</v>
      </c>
      <c r="CP13" s="315">
        <v>5436</v>
      </c>
      <c r="CQ13" s="315">
        <v>4197</v>
      </c>
      <c r="CR13" s="315">
        <v>3350</v>
      </c>
      <c r="CS13" s="315">
        <v>2697</v>
      </c>
      <c r="CT13" s="316">
        <v>6841</v>
      </c>
    </row>
    <row r="14" spans="1:98" s="133" customFormat="1" ht="15" customHeight="1">
      <c r="A14" s="136" t="s">
        <v>436</v>
      </c>
      <c r="B14" s="322">
        <v>1137979</v>
      </c>
      <c r="C14" s="312">
        <v>7151</v>
      </c>
      <c r="D14" s="312">
        <v>7692</v>
      </c>
      <c r="E14" s="312">
        <v>7862</v>
      </c>
      <c r="F14" s="312">
        <v>8257</v>
      </c>
      <c r="G14" s="312">
        <v>8485</v>
      </c>
      <c r="H14" s="312">
        <v>8700</v>
      </c>
      <c r="I14" s="312">
        <v>8978</v>
      </c>
      <c r="J14" s="312">
        <v>9220</v>
      </c>
      <c r="K14" s="312">
        <v>9583</v>
      </c>
      <c r="L14" s="312">
        <v>9377</v>
      </c>
      <c r="M14" s="312">
        <v>9946</v>
      </c>
      <c r="N14" s="312">
        <v>10044</v>
      </c>
      <c r="O14" s="312">
        <v>10349</v>
      </c>
      <c r="P14" s="312">
        <v>10896</v>
      </c>
      <c r="Q14" s="312">
        <v>10694</v>
      </c>
      <c r="R14" s="312">
        <v>10848</v>
      </c>
      <c r="S14" s="312">
        <v>11115</v>
      </c>
      <c r="T14" s="312">
        <v>10994</v>
      </c>
      <c r="U14" s="312">
        <v>11016</v>
      </c>
      <c r="V14" s="312">
        <v>11840</v>
      </c>
      <c r="W14" s="312">
        <v>12138</v>
      </c>
      <c r="X14" s="312">
        <v>12439</v>
      </c>
      <c r="Y14" s="312">
        <v>12724</v>
      </c>
      <c r="Z14" s="312">
        <v>12175</v>
      </c>
      <c r="AA14" s="336">
        <v>12028</v>
      </c>
      <c r="AB14" s="312">
        <v>12022</v>
      </c>
      <c r="AC14" s="312">
        <v>11680</v>
      </c>
      <c r="AD14" s="312">
        <v>11417</v>
      </c>
      <c r="AE14" s="312">
        <v>11423</v>
      </c>
      <c r="AF14" s="312">
        <v>11270</v>
      </c>
      <c r="AG14" s="312">
        <v>11037</v>
      </c>
      <c r="AH14" s="312">
        <v>11272</v>
      </c>
      <c r="AI14" s="312">
        <v>11001</v>
      </c>
      <c r="AJ14" s="312">
        <v>11121</v>
      </c>
      <c r="AK14" s="312">
        <v>11350</v>
      </c>
      <c r="AL14" s="312">
        <v>11698</v>
      </c>
      <c r="AM14" s="312">
        <v>11832</v>
      </c>
      <c r="AN14" s="312">
        <v>12034</v>
      </c>
      <c r="AO14" s="312">
        <v>12084</v>
      </c>
      <c r="AP14" s="312">
        <v>12782</v>
      </c>
      <c r="AQ14" s="312">
        <v>12990</v>
      </c>
      <c r="AR14" s="312">
        <v>13051</v>
      </c>
      <c r="AS14" s="312">
        <v>13316</v>
      </c>
      <c r="AT14" s="312">
        <v>13930</v>
      </c>
      <c r="AU14" s="312">
        <v>14263</v>
      </c>
      <c r="AV14" s="312">
        <v>15495</v>
      </c>
      <c r="AW14" s="312">
        <v>16017</v>
      </c>
      <c r="AX14" s="312">
        <v>17311</v>
      </c>
      <c r="AY14" s="312">
        <v>18381</v>
      </c>
      <c r="AZ14" s="312">
        <v>20174</v>
      </c>
      <c r="BA14" s="312">
        <v>20254</v>
      </c>
      <c r="BB14" s="312">
        <v>20265</v>
      </c>
      <c r="BC14" s="312">
        <v>19693</v>
      </c>
      <c r="BD14" s="312">
        <v>18913</v>
      </c>
      <c r="BE14" s="312">
        <v>18299</v>
      </c>
      <c r="BF14" s="312">
        <v>17648</v>
      </c>
      <c r="BG14" s="312">
        <v>16972</v>
      </c>
      <c r="BH14" s="312">
        <v>12681</v>
      </c>
      <c r="BI14" s="312">
        <v>15963</v>
      </c>
      <c r="BJ14" s="312">
        <v>14566</v>
      </c>
      <c r="BK14" s="312">
        <v>13869</v>
      </c>
      <c r="BL14" s="312">
        <v>13257</v>
      </c>
      <c r="BM14" s="312">
        <v>12079</v>
      </c>
      <c r="BN14" s="312">
        <v>12081</v>
      </c>
      <c r="BO14" s="312">
        <v>11969</v>
      </c>
      <c r="BP14" s="312">
        <v>11503</v>
      </c>
      <c r="BQ14" s="312">
        <v>10862</v>
      </c>
      <c r="BR14" s="312">
        <v>11452</v>
      </c>
      <c r="BS14" s="312">
        <v>11895</v>
      </c>
      <c r="BT14" s="312">
        <v>12023</v>
      </c>
      <c r="BU14" s="312">
        <v>12871</v>
      </c>
      <c r="BV14" s="312">
        <v>13756</v>
      </c>
      <c r="BW14" s="312">
        <v>14972</v>
      </c>
      <c r="BX14" s="312">
        <v>16100</v>
      </c>
      <c r="BY14" s="312">
        <v>18737</v>
      </c>
      <c r="BZ14" s="312">
        <v>18596</v>
      </c>
      <c r="CA14" s="312">
        <v>17449</v>
      </c>
      <c r="CB14" s="312">
        <v>10552</v>
      </c>
      <c r="CC14" s="312">
        <v>11147</v>
      </c>
      <c r="CD14" s="312">
        <v>13829</v>
      </c>
      <c r="CE14" s="312">
        <v>12820</v>
      </c>
      <c r="CF14" s="312">
        <v>13273</v>
      </c>
      <c r="CG14" s="312">
        <v>12589</v>
      </c>
      <c r="CH14" s="312">
        <v>10355</v>
      </c>
      <c r="CI14" s="312">
        <v>8356</v>
      </c>
      <c r="CJ14" s="312">
        <v>8018</v>
      </c>
      <c r="CK14" s="312">
        <v>7694</v>
      </c>
      <c r="CL14" s="312">
        <v>7073</v>
      </c>
      <c r="CM14" s="312">
        <v>5996</v>
      </c>
      <c r="CN14" s="312">
        <v>4806</v>
      </c>
      <c r="CO14" s="312">
        <v>4238</v>
      </c>
      <c r="CP14" s="312">
        <v>3558</v>
      </c>
      <c r="CQ14" s="312">
        <v>2816</v>
      </c>
      <c r="CR14" s="312">
        <v>2220</v>
      </c>
      <c r="CS14" s="312">
        <v>1813</v>
      </c>
      <c r="CT14" s="317">
        <v>4601</v>
      </c>
    </row>
    <row r="15" spans="1:98" s="133" customFormat="1" ht="15" customHeight="1">
      <c r="A15" s="137" t="s">
        <v>437</v>
      </c>
      <c r="B15" s="318">
        <v>539203</v>
      </c>
      <c r="C15" s="319">
        <v>3085</v>
      </c>
      <c r="D15" s="319">
        <v>3387</v>
      </c>
      <c r="E15" s="319">
        <v>3504</v>
      </c>
      <c r="F15" s="319">
        <v>3699</v>
      </c>
      <c r="G15" s="319">
        <v>3757</v>
      </c>
      <c r="H15" s="319">
        <v>3965</v>
      </c>
      <c r="I15" s="319">
        <v>4164</v>
      </c>
      <c r="J15" s="319">
        <v>4084</v>
      </c>
      <c r="K15" s="319">
        <v>4462</v>
      </c>
      <c r="L15" s="319">
        <v>4344</v>
      </c>
      <c r="M15" s="319">
        <v>4532</v>
      </c>
      <c r="N15" s="319">
        <v>4770</v>
      </c>
      <c r="O15" s="319">
        <v>4891</v>
      </c>
      <c r="P15" s="319">
        <v>4800</v>
      </c>
      <c r="Q15" s="319">
        <v>5054</v>
      </c>
      <c r="R15" s="319">
        <v>5184</v>
      </c>
      <c r="S15" s="319">
        <v>5195</v>
      </c>
      <c r="T15" s="319">
        <v>5341</v>
      </c>
      <c r="U15" s="319">
        <v>5543</v>
      </c>
      <c r="V15" s="319">
        <v>5856</v>
      </c>
      <c r="W15" s="319">
        <v>6069</v>
      </c>
      <c r="X15" s="319">
        <v>6340</v>
      </c>
      <c r="Y15" s="319">
        <v>6307</v>
      </c>
      <c r="Z15" s="319">
        <v>6075</v>
      </c>
      <c r="AA15" s="319">
        <v>5828</v>
      </c>
      <c r="AB15" s="319">
        <v>5839</v>
      </c>
      <c r="AC15" s="319">
        <v>5467</v>
      </c>
      <c r="AD15" s="319">
        <v>5375</v>
      </c>
      <c r="AE15" s="319">
        <v>5229</v>
      </c>
      <c r="AF15" s="319">
        <v>5211</v>
      </c>
      <c r="AG15" s="319">
        <v>5035</v>
      </c>
      <c r="AH15" s="319">
        <v>5026</v>
      </c>
      <c r="AI15" s="319">
        <v>5024</v>
      </c>
      <c r="AJ15" s="319">
        <v>4906</v>
      </c>
      <c r="AK15" s="319">
        <v>5023</v>
      </c>
      <c r="AL15" s="319">
        <v>5065</v>
      </c>
      <c r="AM15" s="319">
        <v>5267</v>
      </c>
      <c r="AN15" s="319">
        <v>5315</v>
      </c>
      <c r="AO15" s="319">
        <v>5473</v>
      </c>
      <c r="AP15" s="319">
        <v>5672</v>
      </c>
      <c r="AQ15" s="319">
        <v>5745</v>
      </c>
      <c r="AR15" s="319">
        <v>5856</v>
      </c>
      <c r="AS15" s="319">
        <v>5817</v>
      </c>
      <c r="AT15" s="319">
        <v>6178</v>
      </c>
      <c r="AU15" s="319">
        <v>6287</v>
      </c>
      <c r="AV15" s="319">
        <v>6840</v>
      </c>
      <c r="AW15" s="319">
        <v>7132</v>
      </c>
      <c r="AX15" s="319">
        <v>7807</v>
      </c>
      <c r="AY15" s="319">
        <v>8323</v>
      </c>
      <c r="AZ15" s="319">
        <v>8898</v>
      </c>
      <c r="BA15" s="319">
        <v>9192</v>
      </c>
      <c r="BB15" s="319">
        <v>9122</v>
      </c>
      <c r="BC15" s="319">
        <v>9078</v>
      </c>
      <c r="BD15" s="319">
        <v>8837</v>
      </c>
      <c r="BE15" s="319">
        <v>8639</v>
      </c>
      <c r="BF15" s="319">
        <v>8256</v>
      </c>
      <c r="BG15" s="319">
        <v>8243</v>
      </c>
      <c r="BH15" s="319">
        <v>6312</v>
      </c>
      <c r="BI15" s="319">
        <v>7946</v>
      </c>
      <c r="BJ15" s="319">
        <v>7178</v>
      </c>
      <c r="BK15" s="319">
        <v>7298</v>
      </c>
      <c r="BL15" s="319">
        <v>6641</v>
      </c>
      <c r="BM15" s="319">
        <v>6167</v>
      </c>
      <c r="BN15" s="319">
        <v>6126</v>
      </c>
      <c r="BO15" s="319">
        <v>6261</v>
      </c>
      <c r="BP15" s="319">
        <v>6028</v>
      </c>
      <c r="BQ15" s="319">
        <v>5552</v>
      </c>
      <c r="BR15" s="319">
        <v>6151</v>
      </c>
      <c r="BS15" s="319">
        <v>6145</v>
      </c>
      <c r="BT15" s="319">
        <v>6262</v>
      </c>
      <c r="BU15" s="319">
        <v>6771</v>
      </c>
      <c r="BV15" s="319">
        <v>6898</v>
      </c>
      <c r="BW15" s="319">
        <v>7585</v>
      </c>
      <c r="BX15" s="319">
        <v>7872</v>
      </c>
      <c r="BY15" s="319">
        <v>8887</v>
      </c>
      <c r="BZ15" s="319">
        <v>8682</v>
      </c>
      <c r="CA15" s="319">
        <v>8424</v>
      </c>
      <c r="CB15" s="319">
        <v>4956</v>
      </c>
      <c r="CC15" s="319">
        <v>5515</v>
      </c>
      <c r="CD15" s="319">
        <v>6708</v>
      </c>
      <c r="CE15" s="319">
        <v>6260</v>
      </c>
      <c r="CF15" s="319">
        <v>6378</v>
      </c>
      <c r="CG15" s="319">
        <v>5993</v>
      </c>
      <c r="CH15" s="319">
        <v>4873</v>
      </c>
      <c r="CI15" s="319">
        <v>4034</v>
      </c>
      <c r="CJ15" s="319">
        <v>3894</v>
      </c>
      <c r="CK15" s="319">
        <v>3789</v>
      </c>
      <c r="CL15" s="319">
        <v>3400</v>
      </c>
      <c r="CM15" s="319">
        <v>2838</v>
      </c>
      <c r="CN15" s="319">
        <v>2321</v>
      </c>
      <c r="CO15" s="319">
        <v>2133</v>
      </c>
      <c r="CP15" s="319">
        <v>1877</v>
      </c>
      <c r="CQ15" s="319">
        <v>1381</v>
      </c>
      <c r="CR15" s="319">
        <v>1130</v>
      </c>
      <c r="CS15" s="319">
        <v>884</v>
      </c>
      <c r="CT15" s="320">
        <v>2239</v>
      </c>
    </row>
    <row r="16" spans="1:98" s="133" customFormat="1" ht="15" customHeight="1">
      <c r="A16" s="138" t="s">
        <v>438</v>
      </c>
      <c r="B16" s="323">
        <v>2770520</v>
      </c>
      <c r="C16" s="324">
        <v>18239</v>
      </c>
      <c r="D16" s="324">
        <v>18015</v>
      </c>
      <c r="E16" s="324">
        <v>17929</v>
      </c>
      <c r="F16" s="324">
        <v>18013</v>
      </c>
      <c r="G16" s="324">
        <v>18181</v>
      </c>
      <c r="H16" s="324">
        <v>18414</v>
      </c>
      <c r="I16" s="324">
        <v>18607</v>
      </c>
      <c r="J16" s="324">
        <v>18839</v>
      </c>
      <c r="K16" s="324">
        <v>19059</v>
      </c>
      <c r="L16" s="324">
        <v>19211</v>
      </c>
      <c r="M16" s="324">
        <v>19356</v>
      </c>
      <c r="N16" s="324">
        <v>19428</v>
      </c>
      <c r="O16" s="324">
        <v>19496</v>
      </c>
      <c r="P16" s="324">
        <v>19551</v>
      </c>
      <c r="Q16" s="324">
        <v>19598</v>
      </c>
      <c r="R16" s="324">
        <v>19507</v>
      </c>
      <c r="S16" s="324">
        <v>19452</v>
      </c>
      <c r="T16" s="324">
        <v>19479</v>
      </c>
      <c r="U16" s="324">
        <v>21605</v>
      </c>
      <c r="V16" s="324">
        <v>23604</v>
      </c>
      <c r="W16" s="324">
        <v>26633</v>
      </c>
      <c r="X16" s="324">
        <v>29204</v>
      </c>
      <c r="Y16" s="324">
        <v>34686</v>
      </c>
      <c r="Z16" s="324">
        <v>37699</v>
      </c>
      <c r="AA16" s="337">
        <v>39923</v>
      </c>
      <c r="AB16" s="324">
        <v>41420</v>
      </c>
      <c r="AC16" s="324">
        <v>41946</v>
      </c>
      <c r="AD16" s="324">
        <v>41966</v>
      </c>
      <c r="AE16" s="324">
        <v>41482</v>
      </c>
      <c r="AF16" s="324">
        <v>40496</v>
      </c>
      <c r="AG16" s="324">
        <v>39450</v>
      </c>
      <c r="AH16" s="324">
        <v>38157</v>
      </c>
      <c r="AI16" s="324">
        <v>37341</v>
      </c>
      <c r="AJ16" s="324">
        <v>36846</v>
      </c>
      <c r="AK16" s="324">
        <v>36474</v>
      </c>
      <c r="AL16" s="324">
        <v>36268</v>
      </c>
      <c r="AM16" s="324">
        <v>36032</v>
      </c>
      <c r="AN16" s="324">
        <v>35955</v>
      </c>
      <c r="AO16" s="324">
        <v>36046</v>
      </c>
      <c r="AP16" s="324">
        <v>36146</v>
      </c>
      <c r="AQ16" s="324">
        <v>35997</v>
      </c>
      <c r="AR16" s="324">
        <v>36013</v>
      </c>
      <c r="AS16" s="324">
        <v>36139</v>
      </c>
      <c r="AT16" s="324">
        <v>36442</v>
      </c>
      <c r="AU16" s="324">
        <v>37095</v>
      </c>
      <c r="AV16" s="324">
        <v>37948</v>
      </c>
      <c r="AW16" s="324">
        <v>39017</v>
      </c>
      <c r="AX16" s="324">
        <v>40495</v>
      </c>
      <c r="AY16" s="324">
        <v>42060</v>
      </c>
      <c r="AZ16" s="324">
        <v>43419</v>
      </c>
      <c r="BA16" s="324">
        <v>44257</v>
      </c>
      <c r="BB16" s="324">
        <v>44355</v>
      </c>
      <c r="BC16" s="324">
        <v>43892</v>
      </c>
      <c r="BD16" s="324">
        <v>43091</v>
      </c>
      <c r="BE16" s="324">
        <v>41793</v>
      </c>
      <c r="BF16" s="324">
        <v>39969</v>
      </c>
      <c r="BG16" s="324">
        <v>38306</v>
      </c>
      <c r="BH16" s="324">
        <v>36987</v>
      </c>
      <c r="BI16" s="324">
        <v>35903</v>
      </c>
      <c r="BJ16" s="324">
        <v>34845</v>
      </c>
      <c r="BK16" s="324">
        <v>33463</v>
      </c>
      <c r="BL16" s="324">
        <v>32073</v>
      </c>
      <c r="BM16" s="324">
        <v>30739</v>
      </c>
      <c r="BN16" s="324">
        <v>29587</v>
      </c>
      <c r="BO16" s="324">
        <v>28518</v>
      </c>
      <c r="BP16" s="324">
        <v>27566</v>
      </c>
      <c r="BQ16" s="324">
        <v>27039</v>
      </c>
      <c r="BR16" s="324">
        <v>26860</v>
      </c>
      <c r="BS16" s="324">
        <v>27120</v>
      </c>
      <c r="BT16" s="324">
        <v>27834</v>
      </c>
      <c r="BU16" s="324">
        <v>29048</v>
      </c>
      <c r="BV16" s="324">
        <v>30718</v>
      </c>
      <c r="BW16" s="324">
        <v>32770</v>
      </c>
      <c r="BX16" s="324">
        <v>34674</v>
      </c>
      <c r="BY16" s="324">
        <v>35196</v>
      </c>
      <c r="BZ16" s="324">
        <v>33646</v>
      </c>
      <c r="CA16" s="324">
        <v>30778</v>
      </c>
      <c r="CB16" s="324">
        <v>28441</v>
      </c>
      <c r="CC16" s="324">
        <v>27023</v>
      </c>
      <c r="CD16" s="324">
        <v>26587</v>
      </c>
      <c r="CE16" s="324">
        <v>26483</v>
      </c>
      <c r="CF16" s="324">
        <v>25708</v>
      </c>
      <c r="CG16" s="324">
        <v>24274</v>
      </c>
      <c r="CH16" s="324">
        <v>22512</v>
      </c>
      <c r="CI16" s="324">
        <v>20879</v>
      </c>
      <c r="CJ16" s="324">
        <v>19354</v>
      </c>
      <c r="CK16" s="324">
        <v>17826</v>
      </c>
      <c r="CL16" s="324">
        <v>16237</v>
      </c>
      <c r="CM16" s="324">
        <v>14553</v>
      </c>
      <c r="CN16" s="324">
        <v>12820</v>
      </c>
      <c r="CO16" s="324">
        <v>10951</v>
      </c>
      <c r="CP16" s="324">
        <v>9244</v>
      </c>
      <c r="CQ16" s="324">
        <v>7731</v>
      </c>
      <c r="CR16" s="324">
        <v>6335</v>
      </c>
      <c r="CS16" s="324">
        <v>4989</v>
      </c>
      <c r="CT16" s="325">
        <v>13164</v>
      </c>
    </row>
    <row r="17" spans="1:98" s="133" customFormat="1" ht="10.199999999999999">
      <c r="A17" s="140" t="s">
        <v>439</v>
      </c>
      <c r="B17" s="323">
        <v>108441</v>
      </c>
      <c r="C17" s="324">
        <v>645</v>
      </c>
      <c r="D17" s="324">
        <v>668</v>
      </c>
      <c r="E17" s="324">
        <v>683</v>
      </c>
      <c r="F17" s="324">
        <v>694</v>
      </c>
      <c r="G17" s="324">
        <v>700</v>
      </c>
      <c r="H17" s="324">
        <v>721</v>
      </c>
      <c r="I17" s="324">
        <v>738</v>
      </c>
      <c r="J17" s="324">
        <v>761</v>
      </c>
      <c r="K17" s="324">
        <v>783</v>
      </c>
      <c r="L17" s="324">
        <v>788</v>
      </c>
      <c r="M17" s="324">
        <v>803</v>
      </c>
      <c r="N17" s="324">
        <v>807</v>
      </c>
      <c r="O17" s="324">
        <v>807</v>
      </c>
      <c r="P17" s="324">
        <v>805</v>
      </c>
      <c r="Q17" s="324">
        <v>800</v>
      </c>
      <c r="R17" s="324">
        <v>800</v>
      </c>
      <c r="S17" s="324">
        <v>798</v>
      </c>
      <c r="T17" s="324">
        <v>806</v>
      </c>
      <c r="U17" s="324">
        <v>879</v>
      </c>
      <c r="V17" s="324">
        <v>886</v>
      </c>
      <c r="W17" s="324">
        <v>942</v>
      </c>
      <c r="X17" s="324">
        <v>1002</v>
      </c>
      <c r="Y17" s="324">
        <v>1227</v>
      </c>
      <c r="Z17" s="324">
        <v>1360</v>
      </c>
      <c r="AA17" s="337">
        <v>1524</v>
      </c>
      <c r="AB17" s="324">
        <v>1574</v>
      </c>
      <c r="AC17" s="324">
        <v>1583</v>
      </c>
      <c r="AD17" s="324">
        <v>1568</v>
      </c>
      <c r="AE17" s="324">
        <v>1554</v>
      </c>
      <c r="AF17" s="324">
        <v>1561</v>
      </c>
      <c r="AG17" s="324">
        <v>1514</v>
      </c>
      <c r="AH17" s="324">
        <v>1466</v>
      </c>
      <c r="AI17" s="324">
        <v>1471</v>
      </c>
      <c r="AJ17" s="324">
        <v>1434</v>
      </c>
      <c r="AK17" s="324">
        <v>1438</v>
      </c>
      <c r="AL17" s="324">
        <v>1446</v>
      </c>
      <c r="AM17" s="324">
        <v>1443</v>
      </c>
      <c r="AN17" s="324">
        <v>1440</v>
      </c>
      <c r="AO17" s="324">
        <v>1479</v>
      </c>
      <c r="AP17" s="324">
        <v>1507</v>
      </c>
      <c r="AQ17" s="324">
        <v>1501</v>
      </c>
      <c r="AR17" s="324">
        <v>1512</v>
      </c>
      <c r="AS17" s="324">
        <v>1528</v>
      </c>
      <c r="AT17" s="324">
        <v>1513</v>
      </c>
      <c r="AU17" s="324">
        <v>1528</v>
      </c>
      <c r="AV17" s="324">
        <v>1553</v>
      </c>
      <c r="AW17" s="324">
        <v>1580</v>
      </c>
      <c r="AX17" s="324">
        <v>1619</v>
      </c>
      <c r="AY17" s="324">
        <v>1664</v>
      </c>
      <c r="AZ17" s="324">
        <v>1710</v>
      </c>
      <c r="BA17" s="324">
        <v>1723</v>
      </c>
      <c r="BB17" s="324">
        <v>1748</v>
      </c>
      <c r="BC17" s="324">
        <v>1710</v>
      </c>
      <c r="BD17" s="324">
        <v>1663</v>
      </c>
      <c r="BE17" s="324">
        <v>1602</v>
      </c>
      <c r="BF17" s="324">
        <v>1528</v>
      </c>
      <c r="BG17" s="324">
        <v>1466</v>
      </c>
      <c r="BH17" s="324">
        <v>1413</v>
      </c>
      <c r="BI17" s="324">
        <v>1377</v>
      </c>
      <c r="BJ17" s="324">
        <v>1360</v>
      </c>
      <c r="BK17" s="324">
        <v>1325</v>
      </c>
      <c r="BL17" s="324">
        <v>1283</v>
      </c>
      <c r="BM17" s="324">
        <v>1256</v>
      </c>
      <c r="BN17" s="324">
        <v>1228</v>
      </c>
      <c r="BO17" s="324">
        <v>1202</v>
      </c>
      <c r="BP17" s="324">
        <v>1177</v>
      </c>
      <c r="BQ17" s="324">
        <v>1163</v>
      </c>
      <c r="BR17" s="324">
        <v>1153</v>
      </c>
      <c r="BS17" s="324">
        <v>1171</v>
      </c>
      <c r="BT17" s="324">
        <v>1188</v>
      </c>
      <c r="BU17" s="324">
        <v>1218</v>
      </c>
      <c r="BV17" s="324">
        <v>1268</v>
      </c>
      <c r="BW17" s="324">
        <v>1341</v>
      </c>
      <c r="BX17" s="324">
        <v>1386</v>
      </c>
      <c r="BY17" s="324">
        <v>1383</v>
      </c>
      <c r="BZ17" s="324">
        <v>1307</v>
      </c>
      <c r="CA17" s="324">
        <v>1169</v>
      </c>
      <c r="CB17" s="324">
        <v>1061</v>
      </c>
      <c r="CC17" s="324">
        <v>991</v>
      </c>
      <c r="CD17" s="324">
        <v>949</v>
      </c>
      <c r="CE17" s="324">
        <v>942</v>
      </c>
      <c r="CF17" s="324">
        <v>906</v>
      </c>
      <c r="CG17" s="324">
        <v>846</v>
      </c>
      <c r="CH17" s="324">
        <v>798</v>
      </c>
      <c r="CI17" s="324">
        <v>724</v>
      </c>
      <c r="CJ17" s="324">
        <v>670</v>
      </c>
      <c r="CK17" s="324">
        <v>610</v>
      </c>
      <c r="CL17" s="324">
        <v>559</v>
      </c>
      <c r="CM17" s="324">
        <v>513</v>
      </c>
      <c r="CN17" s="324">
        <v>469</v>
      </c>
      <c r="CO17" s="324">
        <v>417</v>
      </c>
      <c r="CP17" s="324">
        <v>347</v>
      </c>
      <c r="CQ17" s="324">
        <v>288</v>
      </c>
      <c r="CR17" s="324">
        <v>243</v>
      </c>
      <c r="CS17" s="324">
        <v>198</v>
      </c>
      <c r="CT17" s="325">
        <v>491</v>
      </c>
    </row>
    <row r="18" spans="1:98" s="133" customFormat="1" ht="10.199999999999999">
      <c r="A18" s="140" t="s">
        <v>440</v>
      </c>
      <c r="B18" s="323">
        <v>81975</v>
      </c>
      <c r="C18" s="324">
        <v>697</v>
      </c>
      <c r="D18" s="324">
        <v>673</v>
      </c>
      <c r="E18" s="324">
        <v>673</v>
      </c>
      <c r="F18" s="324">
        <v>678</v>
      </c>
      <c r="G18" s="324">
        <v>685</v>
      </c>
      <c r="H18" s="324">
        <v>687</v>
      </c>
      <c r="I18" s="324">
        <v>680</v>
      </c>
      <c r="J18" s="324">
        <v>668</v>
      </c>
      <c r="K18" s="324">
        <v>650</v>
      </c>
      <c r="L18" s="324">
        <v>619</v>
      </c>
      <c r="M18" s="324">
        <v>612</v>
      </c>
      <c r="N18" s="324">
        <v>606</v>
      </c>
      <c r="O18" s="324">
        <v>596</v>
      </c>
      <c r="P18" s="324">
        <v>584</v>
      </c>
      <c r="Q18" s="324">
        <v>563</v>
      </c>
      <c r="R18" s="324">
        <v>548</v>
      </c>
      <c r="S18" s="324">
        <v>530</v>
      </c>
      <c r="T18" s="324">
        <v>520</v>
      </c>
      <c r="U18" s="324">
        <v>556</v>
      </c>
      <c r="V18" s="324">
        <v>582</v>
      </c>
      <c r="W18" s="324">
        <v>656</v>
      </c>
      <c r="X18" s="324">
        <v>697</v>
      </c>
      <c r="Y18" s="324">
        <v>1010</v>
      </c>
      <c r="Z18" s="324">
        <v>1141</v>
      </c>
      <c r="AA18" s="337">
        <v>1265</v>
      </c>
      <c r="AB18" s="324">
        <v>1417</v>
      </c>
      <c r="AC18" s="324">
        <v>1442</v>
      </c>
      <c r="AD18" s="324">
        <v>1522</v>
      </c>
      <c r="AE18" s="324">
        <v>1526</v>
      </c>
      <c r="AF18" s="324">
        <v>1498</v>
      </c>
      <c r="AG18" s="324">
        <v>1497</v>
      </c>
      <c r="AH18" s="324">
        <v>1462</v>
      </c>
      <c r="AI18" s="324">
        <v>1420</v>
      </c>
      <c r="AJ18" s="324">
        <v>1395</v>
      </c>
      <c r="AK18" s="324">
        <v>1368</v>
      </c>
      <c r="AL18" s="324">
        <v>1349</v>
      </c>
      <c r="AM18" s="324">
        <v>1347</v>
      </c>
      <c r="AN18" s="324">
        <v>1355</v>
      </c>
      <c r="AO18" s="324">
        <v>1364</v>
      </c>
      <c r="AP18" s="324">
        <v>1358</v>
      </c>
      <c r="AQ18" s="324">
        <v>1330</v>
      </c>
      <c r="AR18" s="324">
        <v>1324</v>
      </c>
      <c r="AS18" s="324">
        <v>1335</v>
      </c>
      <c r="AT18" s="324">
        <v>1329</v>
      </c>
      <c r="AU18" s="324">
        <v>1343</v>
      </c>
      <c r="AV18" s="324">
        <v>1334</v>
      </c>
      <c r="AW18" s="324">
        <v>1333</v>
      </c>
      <c r="AX18" s="324">
        <v>1349</v>
      </c>
      <c r="AY18" s="324">
        <v>1365</v>
      </c>
      <c r="AZ18" s="324">
        <v>1363</v>
      </c>
      <c r="BA18" s="324">
        <v>1354</v>
      </c>
      <c r="BB18" s="324">
        <v>1310</v>
      </c>
      <c r="BC18" s="324">
        <v>1249</v>
      </c>
      <c r="BD18" s="324">
        <v>1189</v>
      </c>
      <c r="BE18" s="324">
        <v>1131</v>
      </c>
      <c r="BF18" s="324">
        <v>1079</v>
      </c>
      <c r="BG18" s="324">
        <v>1019</v>
      </c>
      <c r="BH18" s="324">
        <v>964</v>
      </c>
      <c r="BI18" s="324">
        <v>934</v>
      </c>
      <c r="BJ18" s="324">
        <v>902</v>
      </c>
      <c r="BK18" s="324">
        <v>858</v>
      </c>
      <c r="BL18" s="324">
        <v>810</v>
      </c>
      <c r="BM18" s="324">
        <v>767</v>
      </c>
      <c r="BN18" s="324">
        <v>727</v>
      </c>
      <c r="BO18" s="324">
        <v>693</v>
      </c>
      <c r="BP18" s="324">
        <v>649</v>
      </c>
      <c r="BQ18" s="324">
        <v>622</v>
      </c>
      <c r="BR18" s="324">
        <v>607</v>
      </c>
      <c r="BS18" s="324">
        <v>608</v>
      </c>
      <c r="BT18" s="324">
        <v>616</v>
      </c>
      <c r="BU18" s="324">
        <v>642</v>
      </c>
      <c r="BV18" s="324">
        <v>675</v>
      </c>
      <c r="BW18" s="324">
        <v>719</v>
      </c>
      <c r="BX18" s="324">
        <v>758</v>
      </c>
      <c r="BY18" s="324">
        <v>775</v>
      </c>
      <c r="BZ18" s="324">
        <v>742</v>
      </c>
      <c r="CA18" s="324">
        <v>674</v>
      </c>
      <c r="CB18" s="324">
        <v>619</v>
      </c>
      <c r="CC18" s="324">
        <v>584</v>
      </c>
      <c r="CD18" s="324">
        <v>565</v>
      </c>
      <c r="CE18" s="324">
        <v>554</v>
      </c>
      <c r="CF18" s="324">
        <v>527</v>
      </c>
      <c r="CG18" s="324">
        <v>492</v>
      </c>
      <c r="CH18" s="324">
        <v>456</v>
      </c>
      <c r="CI18" s="324">
        <v>421</v>
      </c>
      <c r="CJ18" s="324">
        <v>396</v>
      </c>
      <c r="CK18" s="324">
        <v>359</v>
      </c>
      <c r="CL18" s="324">
        <v>344</v>
      </c>
      <c r="CM18" s="324">
        <v>314</v>
      </c>
      <c r="CN18" s="324">
        <v>283</v>
      </c>
      <c r="CO18" s="324">
        <v>237</v>
      </c>
      <c r="CP18" s="324">
        <v>197</v>
      </c>
      <c r="CQ18" s="324">
        <v>162</v>
      </c>
      <c r="CR18" s="324">
        <v>135</v>
      </c>
      <c r="CS18" s="324">
        <v>106</v>
      </c>
      <c r="CT18" s="325">
        <v>250</v>
      </c>
    </row>
    <row r="19" spans="1:98" s="133" customFormat="1" ht="10.199999999999999">
      <c r="A19" s="140" t="s">
        <v>441</v>
      </c>
      <c r="B19" s="323">
        <v>64050</v>
      </c>
      <c r="C19" s="324">
        <v>410</v>
      </c>
      <c r="D19" s="324">
        <v>406</v>
      </c>
      <c r="E19" s="324">
        <v>406</v>
      </c>
      <c r="F19" s="324">
        <v>409</v>
      </c>
      <c r="G19" s="324">
        <v>429</v>
      </c>
      <c r="H19" s="324">
        <v>441</v>
      </c>
      <c r="I19" s="324">
        <v>446</v>
      </c>
      <c r="J19" s="324">
        <v>472</v>
      </c>
      <c r="K19" s="324">
        <v>490</v>
      </c>
      <c r="L19" s="324">
        <v>498</v>
      </c>
      <c r="M19" s="324">
        <v>502</v>
      </c>
      <c r="N19" s="324">
        <v>515</v>
      </c>
      <c r="O19" s="324">
        <v>525</v>
      </c>
      <c r="P19" s="324">
        <v>519</v>
      </c>
      <c r="Q19" s="324">
        <v>512</v>
      </c>
      <c r="R19" s="324">
        <v>503</v>
      </c>
      <c r="S19" s="324">
        <v>504</v>
      </c>
      <c r="T19" s="324">
        <v>506</v>
      </c>
      <c r="U19" s="324">
        <v>548</v>
      </c>
      <c r="V19" s="324">
        <v>604</v>
      </c>
      <c r="W19" s="324">
        <v>643</v>
      </c>
      <c r="X19" s="324">
        <v>669</v>
      </c>
      <c r="Y19" s="324">
        <v>711</v>
      </c>
      <c r="Z19" s="324">
        <v>730</v>
      </c>
      <c r="AA19" s="337">
        <v>721</v>
      </c>
      <c r="AB19" s="324">
        <v>746</v>
      </c>
      <c r="AC19" s="324">
        <v>761</v>
      </c>
      <c r="AD19" s="324">
        <v>750</v>
      </c>
      <c r="AE19" s="324">
        <v>757</v>
      </c>
      <c r="AF19" s="324">
        <v>724</v>
      </c>
      <c r="AG19" s="324">
        <v>688</v>
      </c>
      <c r="AH19" s="324">
        <v>697</v>
      </c>
      <c r="AI19" s="324">
        <v>688</v>
      </c>
      <c r="AJ19" s="324">
        <v>671</v>
      </c>
      <c r="AK19" s="324">
        <v>670</v>
      </c>
      <c r="AL19" s="324">
        <v>673</v>
      </c>
      <c r="AM19" s="324">
        <v>676</v>
      </c>
      <c r="AN19" s="324">
        <v>685</v>
      </c>
      <c r="AO19" s="324">
        <v>710</v>
      </c>
      <c r="AP19" s="324">
        <v>739</v>
      </c>
      <c r="AQ19" s="324">
        <v>760</v>
      </c>
      <c r="AR19" s="324">
        <v>784</v>
      </c>
      <c r="AS19" s="324">
        <v>787</v>
      </c>
      <c r="AT19" s="324">
        <v>813</v>
      </c>
      <c r="AU19" s="324">
        <v>837</v>
      </c>
      <c r="AV19" s="324">
        <v>864</v>
      </c>
      <c r="AW19" s="324">
        <v>892</v>
      </c>
      <c r="AX19" s="324">
        <v>933</v>
      </c>
      <c r="AY19" s="324">
        <v>995</v>
      </c>
      <c r="AZ19" s="324">
        <v>1036</v>
      </c>
      <c r="BA19" s="324">
        <v>1058</v>
      </c>
      <c r="BB19" s="324">
        <v>1054</v>
      </c>
      <c r="BC19" s="324">
        <v>1054</v>
      </c>
      <c r="BD19" s="324">
        <v>1037</v>
      </c>
      <c r="BE19" s="324">
        <v>1009</v>
      </c>
      <c r="BF19" s="324">
        <v>969</v>
      </c>
      <c r="BG19" s="324">
        <v>939</v>
      </c>
      <c r="BH19" s="324">
        <v>915</v>
      </c>
      <c r="BI19" s="324">
        <v>886</v>
      </c>
      <c r="BJ19" s="324">
        <v>854</v>
      </c>
      <c r="BK19" s="324">
        <v>821</v>
      </c>
      <c r="BL19" s="324">
        <v>795</v>
      </c>
      <c r="BM19" s="324">
        <v>769</v>
      </c>
      <c r="BN19" s="324">
        <v>749</v>
      </c>
      <c r="BO19" s="324">
        <v>725</v>
      </c>
      <c r="BP19" s="324">
        <v>696</v>
      </c>
      <c r="BQ19" s="324">
        <v>685</v>
      </c>
      <c r="BR19" s="324">
        <v>685</v>
      </c>
      <c r="BS19" s="324">
        <v>702</v>
      </c>
      <c r="BT19" s="324">
        <v>712</v>
      </c>
      <c r="BU19" s="324">
        <v>752</v>
      </c>
      <c r="BV19" s="324">
        <v>795</v>
      </c>
      <c r="BW19" s="324">
        <v>856</v>
      </c>
      <c r="BX19" s="324">
        <v>908</v>
      </c>
      <c r="BY19" s="324">
        <v>924</v>
      </c>
      <c r="BZ19" s="324">
        <v>863</v>
      </c>
      <c r="CA19" s="324">
        <v>788</v>
      </c>
      <c r="CB19" s="324">
        <v>729</v>
      </c>
      <c r="CC19" s="324">
        <v>687</v>
      </c>
      <c r="CD19" s="324">
        <v>678</v>
      </c>
      <c r="CE19" s="324">
        <v>673</v>
      </c>
      <c r="CF19" s="324">
        <v>655</v>
      </c>
      <c r="CG19" s="324">
        <v>629</v>
      </c>
      <c r="CH19" s="324">
        <v>596</v>
      </c>
      <c r="CI19" s="324">
        <v>558</v>
      </c>
      <c r="CJ19" s="324">
        <v>517</v>
      </c>
      <c r="CK19" s="324">
        <v>469</v>
      </c>
      <c r="CL19" s="324">
        <v>421</v>
      </c>
      <c r="CM19" s="324">
        <v>381</v>
      </c>
      <c r="CN19" s="324">
        <v>323</v>
      </c>
      <c r="CO19" s="324">
        <v>277</v>
      </c>
      <c r="CP19" s="324">
        <v>223</v>
      </c>
      <c r="CQ19" s="324">
        <v>185</v>
      </c>
      <c r="CR19" s="324">
        <v>150</v>
      </c>
      <c r="CS19" s="324">
        <v>125</v>
      </c>
      <c r="CT19" s="325">
        <v>320</v>
      </c>
    </row>
    <row r="20" spans="1:98" s="133" customFormat="1" ht="10.199999999999999">
      <c r="A20" s="140" t="s">
        <v>442</v>
      </c>
      <c r="B20" s="323">
        <v>110780</v>
      </c>
      <c r="C20" s="324">
        <v>816</v>
      </c>
      <c r="D20" s="324">
        <v>812</v>
      </c>
      <c r="E20" s="324">
        <v>811</v>
      </c>
      <c r="F20" s="324">
        <v>801</v>
      </c>
      <c r="G20" s="324">
        <v>833</v>
      </c>
      <c r="H20" s="324">
        <v>845</v>
      </c>
      <c r="I20" s="324">
        <v>850</v>
      </c>
      <c r="J20" s="324">
        <v>858</v>
      </c>
      <c r="K20" s="324">
        <v>859</v>
      </c>
      <c r="L20" s="324">
        <v>841</v>
      </c>
      <c r="M20" s="324">
        <v>826</v>
      </c>
      <c r="N20" s="324">
        <v>780</v>
      </c>
      <c r="O20" s="324">
        <v>735</v>
      </c>
      <c r="P20" s="324">
        <v>698</v>
      </c>
      <c r="Q20" s="324">
        <v>668</v>
      </c>
      <c r="R20" s="324">
        <v>630</v>
      </c>
      <c r="S20" s="324">
        <v>601</v>
      </c>
      <c r="T20" s="324">
        <v>570</v>
      </c>
      <c r="U20" s="324">
        <v>649</v>
      </c>
      <c r="V20" s="324">
        <v>716</v>
      </c>
      <c r="W20" s="324">
        <v>888</v>
      </c>
      <c r="X20" s="324">
        <v>1042</v>
      </c>
      <c r="Y20" s="324">
        <v>1631</v>
      </c>
      <c r="Z20" s="324">
        <v>1967</v>
      </c>
      <c r="AA20" s="337">
        <v>2200</v>
      </c>
      <c r="AB20" s="324">
        <v>2324</v>
      </c>
      <c r="AC20" s="324">
        <v>2360</v>
      </c>
      <c r="AD20" s="324">
        <v>2364</v>
      </c>
      <c r="AE20" s="324">
        <v>2365</v>
      </c>
      <c r="AF20" s="324">
        <v>2314</v>
      </c>
      <c r="AG20" s="324">
        <v>2291</v>
      </c>
      <c r="AH20" s="324">
        <v>2185</v>
      </c>
      <c r="AI20" s="324">
        <v>2189</v>
      </c>
      <c r="AJ20" s="324">
        <v>2195</v>
      </c>
      <c r="AK20" s="324">
        <v>2180</v>
      </c>
      <c r="AL20" s="324">
        <v>2136</v>
      </c>
      <c r="AM20" s="324">
        <v>2128</v>
      </c>
      <c r="AN20" s="324">
        <v>2116</v>
      </c>
      <c r="AO20" s="324">
        <v>2106</v>
      </c>
      <c r="AP20" s="324">
        <v>2097</v>
      </c>
      <c r="AQ20" s="324">
        <v>2053</v>
      </c>
      <c r="AR20" s="324">
        <v>2022</v>
      </c>
      <c r="AS20" s="324">
        <v>1940</v>
      </c>
      <c r="AT20" s="324">
        <v>1906</v>
      </c>
      <c r="AU20" s="324">
        <v>1887</v>
      </c>
      <c r="AV20" s="324">
        <v>1863</v>
      </c>
      <c r="AW20" s="324">
        <v>1858</v>
      </c>
      <c r="AX20" s="324">
        <v>1836</v>
      </c>
      <c r="AY20" s="324">
        <v>1826</v>
      </c>
      <c r="AZ20" s="324">
        <v>1808</v>
      </c>
      <c r="BA20" s="324">
        <v>1779</v>
      </c>
      <c r="BB20" s="324">
        <v>1709</v>
      </c>
      <c r="BC20" s="324">
        <v>1642</v>
      </c>
      <c r="BD20" s="324">
        <v>1562</v>
      </c>
      <c r="BE20" s="324">
        <v>1483</v>
      </c>
      <c r="BF20" s="324">
        <v>1380</v>
      </c>
      <c r="BG20" s="324">
        <v>1289</v>
      </c>
      <c r="BH20" s="324">
        <v>1224</v>
      </c>
      <c r="BI20" s="324">
        <v>1157</v>
      </c>
      <c r="BJ20" s="324">
        <v>1090</v>
      </c>
      <c r="BK20" s="324">
        <v>1035</v>
      </c>
      <c r="BL20" s="324">
        <v>968</v>
      </c>
      <c r="BM20" s="324">
        <v>908</v>
      </c>
      <c r="BN20" s="324">
        <v>857</v>
      </c>
      <c r="BO20" s="324">
        <v>811</v>
      </c>
      <c r="BP20" s="324">
        <v>778</v>
      </c>
      <c r="BQ20" s="324">
        <v>781</v>
      </c>
      <c r="BR20" s="324">
        <v>771</v>
      </c>
      <c r="BS20" s="324">
        <v>772</v>
      </c>
      <c r="BT20" s="324">
        <v>773</v>
      </c>
      <c r="BU20" s="324">
        <v>786</v>
      </c>
      <c r="BV20" s="324">
        <v>808</v>
      </c>
      <c r="BW20" s="324">
        <v>836</v>
      </c>
      <c r="BX20" s="324">
        <v>867</v>
      </c>
      <c r="BY20" s="324">
        <v>867</v>
      </c>
      <c r="BZ20" s="324">
        <v>821</v>
      </c>
      <c r="CA20" s="324">
        <v>742</v>
      </c>
      <c r="CB20" s="324">
        <v>659</v>
      </c>
      <c r="CC20" s="324">
        <v>612</v>
      </c>
      <c r="CD20" s="324">
        <v>581</v>
      </c>
      <c r="CE20" s="324">
        <v>561</v>
      </c>
      <c r="CF20" s="324">
        <v>542</v>
      </c>
      <c r="CG20" s="324">
        <v>506</v>
      </c>
      <c r="CH20" s="324">
        <v>461</v>
      </c>
      <c r="CI20" s="324">
        <v>423</v>
      </c>
      <c r="CJ20" s="324">
        <v>392</v>
      </c>
      <c r="CK20" s="324">
        <v>359</v>
      </c>
      <c r="CL20" s="324">
        <v>321</v>
      </c>
      <c r="CM20" s="324">
        <v>282</v>
      </c>
      <c r="CN20" s="324">
        <v>245</v>
      </c>
      <c r="CO20" s="324">
        <v>218</v>
      </c>
      <c r="CP20" s="324">
        <v>189</v>
      </c>
      <c r="CQ20" s="324">
        <v>165</v>
      </c>
      <c r="CR20" s="324">
        <v>134</v>
      </c>
      <c r="CS20" s="324">
        <v>109</v>
      </c>
      <c r="CT20" s="325">
        <v>250</v>
      </c>
    </row>
    <row r="21" spans="1:98" s="133" customFormat="1" ht="10.199999999999999">
      <c r="A21" s="140" t="s">
        <v>443</v>
      </c>
      <c r="B21" s="323">
        <v>79656</v>
      </c>
      <c r="C21" s="324">
        <v>436</v>
      </c>
      <c r="D21" s="324">
        <v>437</v>
      </c>
      <c r="E21" s="324">
        <v>446</v>
      </c>
      <c r="F21" s="324">
        <v>453</v>
      </c>
      <c r="G21" s="324">
        <v>458</v>
      </c>
      <c r="H21" s="324">
        <v>470</v>
      </c>
      <c r="I21" s="324">
        <v>487</v>
      </c>
      <c r="J21" s="324">
        <v>485</v>
      </c>
      <c r="K21" s="324">
        <v>501</v>
      </c>
      <c r="L21" s="324">
        <v>519</v>
      </c>
      <c r="M21" s="324">
        <v>539</v>
      </c>
      <c r="N21" s="324">
        <v>559</v>
      </c>
      <c r="O21" s="324">
        <v>572</v>
      </c>
      <c r="P21" s="324">
        <v>588</v>
      </c>
      <c r="Q21" s="324">
        <v>600</v>
      </c>
      <c r="R21" s="324">
        <v>601</v>
      </c>
      <c r="S21" s="324">
        <v>601</v>
      </c>
      <c r="T21" s="324">
        <v>594</v>
      </c>
      <c r="U21" s="324">
        <v>625</v>
      </c>
      <c r="V21" s="324">
        <v>688</v>
      </c>
      <c r="W21" s="324">
        <v>800</v>
      </c>
      <c r="X21" s="324">
        <v>861</v>
      </c>
      <c r="Y21" s="324">
        <v>1034</v>
      </c>
      <c r="Z21" s="324">
        <v>1099</v>
      </c>
      <c r="AA21" s="337">
        <v>1190</v>
      </c>
      <c r="AB21" s="324">
        <v>1204</v>
      </c>
      <c r="AC21" s="324">
        <v>1165</v>
      </c>
      <c r="AD21" s="324">
        <v>1141</v>
      </c>
      <c r="AE21" s="324">
        <v>1099</v>
      </c>
      <c r="AF21" s="324">
        <v>1079</v>
      </c>
      <c r="AG21" s="324">
        <v>1041</v>
      </c>
      <c r="AH21" s="324">
        <v>1001</v>
      </c>
      <c r="AI21" s="324">
        <v>981</v>
      </c>
      <c r="AJ21" s="324">
        <v>959</v>
      </c>
      <c r="AK21" s="324">
        <v>936</v>
      </c>
      <c r="AL21" s="324">
        <v>923</v>
      </c>
      <c r="AM21" s="324">
        <v>916</v>
      </c>
      <c r="AN21" s="324">
        <v>915</v>
      </c>
      <c r="AO21" s="324">
        <v>906</v>
      </c>
      <c r="AP21" s="324">
        <v>937</v>
      </c>
      <c r="AQ21" s="324">
        <v>955</v>
      </c>
      <c r="AR21" s="324">
        <v>944</v>
      </c>
      <c r="AS21" s="324">
        <v>946</v>
      </c>
      <c r="AT21" s="324">
        <v>944</v>
      </c>
      <c r="AU21" s="324">
        <v>980</v>
      </c>
      <c r="AV21" s="324">
        <v>1018</v>
      </c>
      <c r="AW21" s="324">
        <v>1068</v>
      </c>
      <c r="AX21" s="324">
        <v>1129</v>
      </c>
      <c r="AY21" s="324">
        <v>1205</v>
      </c>
      <c r="AZ21" s="324">
        <v>1242</v>
      </c>
      <c r="BA21" s="324">
        <v>1275</v>
      </c>
      <c r="BB21" s="324">
        <v>1277</v>
      </c>
      <c r="BC21" s="324">
        <v>1260</v>
      </c>
      <c r="BD21" s="324">
        <v>1241</v>
      </c>
      <c r="BE21" s="324">
        <v>1201</v>
      </c>
      <c r="BF21" s="324">
        <v>1150</v>
      </c>
      <c r="BG21" s="324">
        <v>1120</v>
      </c>
      <c r="BH21" s="324">
        <v>1090</v>
      </c>
      <c r="BI21" s="324">
        <v>1063</v>
      </c>
      <c r="BJ21" s="324">
        <v>1035</v>
      </c>
      <c r="BK21" s="324">
        <v>1004</v>
      </c>
      <c r="BL21" s="324">
        <v>972</v>
      </c>
      <c r="BM21" s="324">
        <v>936</v>
      </c>
      <c r="BN21" s="324">
        <v>903</v>
      </c>
      <c r="BO21" s="324">
        <v>864</v>
      </c>
      <c r="BP21" s="324">
        <v>835</v>
      </c>
      <c r="BQ21" s="324">
        <v>822</v>
      </c>
      <c r="BR21" s="324">
        <v>818</v>
      </c>
      <c r="BS21" s="324">
        <v>819</v>
      </c>
      <c r="BT21" s="324">
        <v>847</v>
      </c>
      <c r="BU21" s="324">
        <v>886</v>
      </c>
      <c r="BV21" s="324">
        <v>947</v>
      </c>
      <c r="BW21" s="324">
        <v>1011</v>
      </c>
      <c r="BX21" s="324">
        <v>1079</v>
      </c>
      <c r="BY21" s="324">
        <v>1099</v>
      </c>
      <c r="BZ21" s="324">
        <v>1041</v>
      </c>
      <c r="CA21" s="324">
        <v>966</v>
      </c>
      <c r="CB21" s="324">
        <v>890</v>
      </c>
      <c r="CC21" s="324">
        <v>861</v>
      </c>
      <c r="CD21" s="324">
        <v>878</v>
      </c>
      <c r="CE21" s="324">
        <v>870</v>
      </c>
      <c r="CF21" s="324">
        <v>846</v>
      </c>
      <c r="CG21" s="324">
        <v>798</v>
      </c>
      <c r="CH21" s="324">
        <v>740</v>
      </c>
      <c r="CI21" s="324">
        <v>688</v>
      </c>
      <c r="CJ21" s="324">
        <v>630</v>
      </c>
      <c r="CK21" s="324">
        <v>581</v>
      </c>
      <c r="CL21" s="324">
        <v>530</v>
      </c>
      <c r="CM21" s="324">
        <v>470</v>
      </c>
      <c r="CN21" s="324">
        <v>414</v>
      </c>
      <c r="CO21" s="324">
        <v>350</v>
      </c>
      <c r="CP21" s="324">
        <v>285</v>
      </c>
      <c r="CQ21" s="324">
        <v>233</v>
      </c>
      <c r="CR21" s="324">
        <v>199</v>
      </c>
      <c r="CS21" s="324">
        <v>160</v>
      </c>
      <c r="CT21" s="325">
        <v>396</v>
      </c>
    </row>
    <row r="22" spans="1:98" s="133" customFormat="1" ht="10.199999999999999">
      <c r="A22" s="140" t="s">
        <v>444</v>
      </c>
      <c r="B22" s="323">
        <v>59465</v>
      </c>
      <c r="C22" s="324">
        <v>299</v>
      </c>
      <c r="D22" s="324">
        <v>334</v>
      </c>
      <c r="E22" s="324">
        <v>330</v>
      </c>
      <c r="F22" s="324">
        <v>341</v>
      </c>
      <c r="G22" s="324">
        <v>345</v>
      </c>
      <c r="H22" s="324">
        <v>355</v>
      </c>
      <c r="I22" s="324">
        <v>364</v>
      </c>
      <c r="J22" s="324">
        <v>377</v>
      </c>
      <c r="K22" s="324">
        <v>389</v>
      </c>
      <c r="L22" s="324">
        <v>400</v>
      </c>
      <c r="M22" s="324">
        <v>407</v>
      </c>
      <c r="N22" s="324">
        <v>423</v>
      </c>
      <c r="O22" s="324">
        <v>433</v>
      </c>
      <c r="P22" s="324">
        <v>446</v>
      </c>
      <c r="Q22" s="324">
        <v>457</v>
      </c>
      <c r="R22" s="324">
        <v>471</v>
      </c>
      <c r="S22" s="324">
        <v>480</v>
      </c>
      <c r="T22" s="324">
        <v>488</v>
      </c>
      <c r="U22" s="324">
        <v>521</v>
      </c>
      <c r="V22" s="324">
        <v>551</v>
      </c>
      <c r="W22" s="324">
        <v>571</v>
      </c>
      <c r="X22" s="324">
        <v>603</v>
      </c>
      <c r="Y22" s="324">
        <v>612</v>
      </c>
      <c r="Z22" s="324">
        <v>629</v>
      </c>
      <c r="AA22" s="337">
        <v>629</v>
      </c>
      <c r="AB22" s="324">
        <v>629</v>
      </c>
      <c r="AC22" s="324">
        <v>654</v>
      </c>
      <c r="AD22" s="324">
        <v>616</v>
      </c>
      <c r="AE22" s="324">
        <v>594</v>
      </c>
      <c r="AF22" s="324">
        <v>576</v>
      </c>
      <c r="AG22" s="324">
        <v>558</v>
      </c>
      <c r="AH22" s="324">
        <v>557</v>
      </c>
      <c r="AI22" s="324">
        <v>547</v>
      </c>
      <c r="AJ22" s="324">
        <v>578</v>
      </c>
      <c r="AK22" s="324">
        <v>578</v>
      </c>
      <c r="AL22" s="324">
        <v>582</v>
      </c>
      <c r="AM22" s="324">
        <v>591</v>
      </c>
      <c r="AN22" s="324">
        <v>587</v>
      </c>
      <c r="AO22" s="324">
        <v>595</v>
      </c>
      <c r="AP22" s="324">
        <v>608</v>
      </c>
      <c r="AQ22" s="324">
        <v>609</v>
      </c>
      <c r="AR22" s="324">
        <v>624</v>
      </c>
      <c r="AS22" s="324">
        <v>632</v>
      </c>
      <c r="AT22" s="324">
        <v>662</v>
      </c>
      <c r="AU22" s="324">
        <v>694</v>
      </c>
      <c r="AV22" s="324">
        <v>726</v>
      </c>
      <c r="AW22" s="324">
        <v>784</v>
      </c>
      <c r="AX22" s="324">
        <v>837</v>
      </c>
      <c r="AY22" s="324">
        <v>894</v>
      </c>
      <c r="AZ22" s="324">
        <v>940</v>
      </c>
      <c r="BA22" s="324">
        <v>970</v>
      </c>
      <c r="BB22" s="324">
        <v>976</v>
      </c>
      <c r="BC22" s="324">
        <v>965</v>
      </c>
      <c r="BD22" s="324">
        <v>951</v>
      </c>
      <c r="BE22" s="324">
        <v>929</v>
      </c>
      <c r="BF22" s="324">
        <v>893</v>
      </c>
      <c r="BG22" s="324">
        <v>861</v>
      </c>
      <c r="BH22" s="324">
        <v>836</v>
      </c>
      <c r="BI22" s="324">
        <v>817</v>
      </c>
      <c r="BJ22" s="324">
        <v>794</v>
      </c>
      <c r="BK22" s="324">
        <v>773</v>
      </c>
      <c r="BL22" s="324">
        <v>749</v>
      </c>
      <c r="BM22" s="324">
        <v>728</v>
      </c>
      <c r="BN22" s="324">
        <v>713</v>
      </c>
      <c r="BO22" s="324">
        <v>701</v>
      </c>
      <c r="BP22" s="324">
        <v>688</v>
      </c>
      <c r="BQ22" s="324">
        <v>683</v>
      </c>
      <c r="BR22" s="324">
        <v>700</v>
      </c>
      <c r="BS22" s="324">
        <v>722</v>
      </c>
      <c r="BT22" s="324">
        <v>766</v>
      </c>
      <c r="BU22" s="324">
        <v>819</v>
      </c>
      <c r="BV22" s="324">
        <v>876</v>
      </c>
      <c r="BW22" s="324">
        <v>944</v>
      </c>
      <c r="BX22" s="324">
        <v>1000</v>
      </c>
      <c r="BY22" s="324">
        <v>1009</v>
      </c>
      <c r="BZ22" s="324">
        <v>961</v>
      </c>
      <c r="CA22" s="324">
        <v>888</v>
      </c>
      <c r="CB22" s="324">
        <v>827</v>
      </c>
      <c r="CC22" s="324">
        <v>786</v>
      </c>
      <c r="CD22" s="324">
        <v>770</v>
      </c>
      <c r="CE22" s="324">
        <v>763</v>
      </c>
      <c r="CF22" s="324">
        <v>741</v>
      </c>
      <c r="CG22" s="324">
        <v>687</v>
      </c>
      <c r="CH22" s="324">
        <v>636</v>
      </c>
      <c r="CI22" s="324">
        <v>570</v>
      </c>
      <c r="CJ22" s="324">
        <v>522</v>
      </c>
      <c r="CK22" s="324">
        <v>476</v>
      </c>
      <c r="CL22" s="324">
        <v>431</v>
      </c>
      <c r="CM22" s="324">
        <v>378</v>
      </c>
      <c r="CN22" s="324">
        <v>325</v>
      </c>
      <c r="CO22" s="324">
        <v>280</v>
      </c>
      <c r="CP22" s="324">
        <v>241</v>
      </c>
      <c r="CQ22" s="324">
        <v>209</v>
      </c>
      <c r="CR22" s="324">
        <v>161</v>
      </c>
      <c r="CS22" s="324">
        <v>126</v>
      </c>
      <c r="CT22" s="325">
        <v>319</v>
      </c>
    </row>
    <row r="23" spans="1:98" s="133" customFormat="1" ht="10.199999999999999">
      <c r="A23" s="140" t="s">
        <v>445</v>
      </c>
      <c r="B23" s="323">
        <v>85291</v>
      </c>
      <c r="C23" s="324">
        <v>689</v>
      </c>
      <c r="D23" s="324">
        <v>700</v>
      </c>
      <c r="E23" s="324">
        <v>713</v>
      </c>
      <c r="F23" s="324">
        <v>737</v>
      </c>
      <c r="G23" s="324">
        <v>764</v>
      </c>
      <c r="H23" s="324">
        <v>799</v>
      </c>
      <c r="I23" s="324">
        <v>813</v>
      </c>
      <c r="J23" s="324">
        <v>812</v>
      </c>
      <c r="K23" s="324">
        <v>813</v>
      </c>
      <c r="L23" s="324">
        <v>807</v>
      </c>
      <c r="M23" s="324">
        <v>794</v>
      </c>
      <c r="N23" s="324">
        <v>792</v>
      </c>
      <c r="O23" s="324">
        <v>776</v>
      </c>
      <c r="P23" s="324">
        <v>752</v>
      </c>
      <c r="Q23" s="324">
        <v>729</v>
      </c>
      <c r="R23" s="324">
        <v>720</v>
      </c>
      <c r="S23" s="324">
        <v>696</v>
      </c>
      <c r="T23" s="324">
        <v>675</v>
      </c>
      <c r="U23" s="324">
        <v>728</v>
      </c>
      <c r="V23" s="324">
        <v>735</v>
      </c>
      <c r="W23" s="324">
        <v>788</v>
      </c>
      <c r="X23" s="324">
        <v>823</v>
      </c>
      <c r="Y23" s="324">
        <v>921</v>
      </c>
      <c r="Z23" s="324">
        <v>999</v>
      </c>
      <c r="AA23" s="337">
        <v>1075</v>
      </c>
      <c r="AB23" s="324">
        <v>1110</v>
      </c>
      <c r="AC23" s="324">
        <v>1133</v>
      </c>
      <c r="AD23" s="324">
        <v>1187</v>
      </c>
      <c r="AE23" s="324">
        <v>1223</v>
      </c>
      <c r="AF23" s="324">
        <v>1247</v>
      </c>
      <c r="AG23" s="324">
        <v>1214</v>
      </c>
      <c r="AH23" s="324">
        <v>1191</v>
      </c>
      <c r="AI23" s="324">
        <v>1181</v>
      </c>
      <c r="AJ23" s="324">
        <v>1191</v>
      </c>
      <c r="AK23" s="324">
        <v>1233</v>
      </c>
      <c r="AL23" s="324">
        <v>1254</v>
      </c>
      <c r="AM23" s="324">
        <v>1242</v>
      </c>
      <c r="AN23" s="324">
        <v>1263</v>
      </c>
      <c r="AO23" s="324">
        <v>1297</v>
      </c>
      <c r="AP23" s="324">
        <v>1311</v>
      </c>
      <c r="AQ23" s="324">
        <v>1327</v>
      </c>
      <c r="AR23" s="324">
        <v>1315</v>
      </c>
      <c r="AS23" s="324">
        <v>1332</v>
      </c>
      <c r="AT23" s="324">
        <v>1341</v>
      </c>
      <c r="AU23" s="324">
        <v>1351</v>
      </c>
      <c r="AV23" s="324">
        <v>1370</v>
      </c>
      <c r="AW23" s="324">
        <v>1367</v>
      </c>
      <c r="AX23" s="324">
        <v>1383</v>
      </c>
      <c r="AY23" s="324">
        <v>1387</v>
      </c>
      <c r="AZ23" s="324">
        <v>1393</v>
      </c>
      <c r="BA23" s="324">
        <v>1375</v>
      </c>
      <c r="BB23" s="324">
        <v>1358</v>
      </c>
      <c r="BC23" s="324">
        <v>1348</v>
      </c>
      <c r="BD23" s="324">
        <v>1334</v>
      </c>
      <c r="BE23" s="324">
        <v>1282</v>
      </c>
      <c r="BF23" s="324">
        <v>1224</v>
      </c>
      <c r="BG23" s="324">
        <v>1173</v>
      </c>
      <c r="BH23" s="324">
        <v>1123</v>
      </c>
      <c r="BI23" s="324">
        <v>1093</v>
      </c>
      <c r="BJ23" s="324">
        <v>1066</v>
      </c>
      <c r="BK23" s="324">
        <v>1022</v>
      </c>
      <c r="BL23" s="324">
        <v>993</v>
      </c>
      <c r="BM23" s="324">
        <v>954</v>
      </c>
      <c r="BN23" s="324">
        <v>909</v>
      </c>
      <c r="BO23" s="324">
        <v>865</v>
      </c>
      <c r="BP23" s="324">
        <v>811</v>
      </c>
      <c r="BQ23" s="324">
        <v>780</v>
      </c>
      <c r="BR23" s="324">
        <v>760</v>
      </c>
      <c r="BS23" s="324">
        <v>758</v>
      </c>
      <c r="BT23" s="324">
        <v>765</v>
      </c>
      <c r="BU23" s="324">
        <v>769</v>
      </c>
      <c r="BV23" s="324">
        <v>787</v>
      </c>
      <c r="BW23" s="324">
        <v>800</v>
      </c>
      <c r="BX23" s="324">
        <v>815</v>
      </c>
      <c r="BY23" s="324">
        <v>818</v>
      </c>
      <c r="BZ23" s="324">
        <v>780</v>
      </c>
      <c r="CA23" s="324">
        <v>704</v>
      </c>
      <c r="CB23" s="324">
        <v>649</v>
      </c>
      <c r="CC23" s="324">
        <v>601</v>
      </c>
      <c r="CD23" s="324">
        <v>583</v>
      </c>
      <c r="CE23" s="324">
        <v>569</v>
      </c>
      <c r="CF23" s="324">
        <v>541</v>
      </c>
      <c r="CG23" s="324">
        <v>504</v>
      </c>
      <c r="CH23" s="324">
        <v>476</v>
      </c>
      <c r="CI23" s="324">
        <v>442</v>
      </c>
      <c r="CJ23" s="324">
        <v>413</v>
      </c>
      <c r="CK23" s="324">
        <v>378</v>
      </c>
      <c r="CL23" s="324">
        <v>356</v>
      </c>
      <c r="CM23" s="324">
        <v>323</v>
      </c>
      <c r="CN23" s="324">
        <v>287</v>
      </c>
      <c r="CO23" s="324">
        <v>254</v>
      </c>
      <c r="CP23" s="324">
        <v>214</v>
      </c>
      <c r="CQ23" s="324">
        <v>186</v>
      </c>
      <c r="CR23" s="324">
        <v>151</v>
      </c>
      <c r="CS23" s="324">
        <v>118</v>
      </c>
      <c r="CT23" s="325">
        <v>288</v>
      </c>
    </row>
    <row r="24" spans="1:98" s="133" customFormat="1" ht="10.199999999999999">
      <c r="A24" s="140" t="s">
        <v>446</v>
      </c>
      <c r="B24" s="323">
        <v>81855</v>
      </c>
      <c r="C24" s="324">
        <v>448</v>
      </c>
      <c r="D24" s="324">
        <v>401</v>
      </c>
      <c r="E24" s="324">
        <v>381</v>
      </c>
      <c r="F24" s="324">
        <v>383</v>
      </c>
      <c r="G24" s="324">
        <v>383</v>
      </c>
      <c r="H24" s="324">
        <v>375</v>
      </c>
      <c r="I24" s="324">
        <v>352</v>
      </c>
      <c r="J24" s="324">
        <v>343</v>
      </c>
      <c r="K24" s="324">
        <v>332</v>
      </c>
      <c r="L24" s="324">
        <v>319</v>
      </c>
      <c r="M24" s="324">
        <v>320</v>
      </c>
      <c r="N24" s="324">
        <v>301</v>
      </c>
      <c r="O24" s="324">
        <v>293</v>
      </c>
      <c r="P24" s="324">
        <v>283</v>
      </c>
      <c r="Q24" s="324">
        <v>273</v>
      </c>
      <c r="R24" s="324">
        <v>257</v>
      </c>
      <c r="S24" s="324">
        <v>257</v>
      </c>
      <c r="T24" s="324">
        <v>265</v>
      </c>
      <c r="U24" s="324">
        <v>455</v>
      </c>
      <c r="V24" s="324">
        <v>658</v>
      </c>
      <c r="W24" s="324">
        <v>997</v>
      </c>
      <c r="X24" s="324">
        <v>1309</v>
      </c>
      <c r="Y24" s="324">
        <v>1800</v>
      </c>
      <c r="Z24" s="324">
        <v>2111</v>
      </c>
      <c r="AA24" s="337">
        <v>2365</v>
      </c>
      <c r="AB24" s="324">
        <v>2549</v>
      </c>
      <c r="AC24" s="324">
        <v>2545</v>
      </c>
      <c r="AD24" s="324">
        <v>2536</v>
      </c>
      <c r="AE24" s="324">
        <v>2424</v>
      </c>
      <c r="AF24" s="324">
        <v>2292</v>
      </c>
      <c r="AG24" s="324">
        <v>2149</v>
      </c>
      <c r="AH24" s="324">
        <v>1992</v>
      </c>
      <c r="AI24" s="324">
        <v>1884</v>
      </c>
      <c r="AJ24" s="324">
        <v>1786</v>
      </c>
      <c r="AK24" s="324">
        <v>1702</v>
      </c>
      <c r="AL24" s="324">
        <v>1612</v>
      </c>
      <c r="AM24" s="324">
        <v>1512</v>
      </c>
      <c r="AN24" s="324">
        <v>1448</v>
      </c>
      <c r="AO24" s="324">
        <v>1379</v>
      </c>
      <c r="AP24" s="324">
        <v>1314</v>
      </c>
      <c r="AQ24" s="324">
        <v>1258</v>
      </c>
      <c r="AR24" s="324">
        <v>1211</v>
      </c>
      <c r="AS24" s="324">
        <v>1162</v>
      </c>
      <c r="AT24" s="324">
        <v>1129</v>
      </c>
      <c r="AU24" s="324">
        <v>1080</v>
      </c>
      <c r="AV24" s="324">
        <v>1048</v>
      </c>
      <c r="AW24" s="324">
        <v>1018</v>
      </c>
      <c r="AX24" s="324">
        <v>1031</v>
      </c>
      <c r="AY24" s="324">
        <v>1020</v>
      </c>
      <c r="AZ24" s="324">
        <v>1027</v>
      </c>
      <c r="BA24" s="324">
        <v>1021</v>
      </c>
      <c r="BB24" s="324">
        <v>1008</v>
      </c>
      <c r="BC24" s="324">
        <v>976</v>
      </c>
      <c r="BD24" s="324">
        <v>948</v>
      </c>
      <c r="BE24" s="324">
        <v>910</v>
      </c>
      <c r="BF24" s="324">
        <v>871</v>
      </c>
      <c r="BG24" s="324">
        <v>839</v>
      </c>
      <c r="BH24" s="324">
        <v>811</v>
      </c>
      <c r="BI24" s="324">
        <v>781</v>
      </c>
      <c r="BJ24" s="324">
        <v>767</v>
      </c>
      <c r="BK24" s="324">
        <v>721</v>
      </c>
      <c r="BL24" s="324">
        <v>695</v>
      </c>
      <c r="BM24" s="324">
        <v>650</v>
      </c>
      <c r="BN24" s="324">
        <v>630</v>
      </c>
      <c r="BO24" s="324">
        <v>622</v>
      </c>
      <c r="BP24" s="324">
        <v>600</v>
      </c>
      <c r="BQ24" s="324">
        <v>591</v>
      </c>
      <c r="BR24" s="324">
        <v>593</v>
      </c>
      <c r="BS24" s="324">
        <v>597</v>
      </c>
      <c r="BT24" s="324">
        <v>613</v>
      </c>
      <c r="BU24" s="324">
        <v>632</v>
      </c>
      <c r="BV24" s="324">
        <v>657</v>
      </c>
      <c r="BW24" s="324">
        <v>674</v>
      </c>
      <c r="BX24" s="324">
        <v>711</v>
      </c>
      <c r="BY24" s="324">
        <v>706</v>
      </c>
      <c r="BZ24" s="324">
        <v>671</v>
      </c>
      <c r="CA24" s="324">
        <v>610</v>
      </c>
      <c r="CB24" s="324">
        <v>555</v>
      </c>
      <c r="CC24" s="324">
        <v>529</v>
      </c>
      <c r="CD24" s="324">
        <v>504</v>
      </c>
      <c r="CE24" s="324">
        <v>494</v>
      </c>
      <c r="CF24" s="324">
        <v>475</v>
      </c>
      <c r="CG24" s="324">
        <v>445</v>
      </c>
      <c r="CH24" s="324">
        <v>422</v>
      </c>
      <c r="CI24" s="324">
        <v>383</v>
      </c>
      <c r="CJ24" s="324">
        <v>354</v>
      </c>
      <c r="CK24" s="324">
        <v>324</v>
      </c>
      <c r="CL24" s="324">
        <v>292</v>
      </c>
      <c r="CM24" s="324">
        <v>265</v>
      </c>
      <c r="CN24" s="324">
        <v>228</v>
      </c>
      <c r="CO24" s="324">
        <v>192</v>
      </c>
      <c r="CP24" s="324">
        <v>160</v>
      </c>
      <c r="CQ24" s="324">
        <v>130</v>
      </c>
      <c r="CR24" s="324">
        <v>107</v>
      </c>
      <c r="CS24" s="324">
        <v>86</v>
      </c>
      <c r="CT24" s="325">
        <v>237</v>
      </c>
    </row>
    <row r="25" spans="1:98" s="141" customFormat="1" ht="10.199999999999999">
      <c r="A25" s="140" t="s">
        <v>447</v>
      </c>
      <c r="B25" s="323">
        <v>95865</v>
      </c>
      <c r="C25" s="324">
        <v>567</v>
      </c>
      <c r="D25" s="324">
        <v>607</v>
      </c>
      <c r="E25" s="324">
        <v>623</v>
      </c>
      <c r="F25" s="324">
        <v>633</v>
      </c>
      <c r="G25" s="324">
        <v>629</v>
      </c>
      <c r="H25" s="324">
        <v>622</v>
      </c>
      <c r="I25" s="324">
        <v>630</v>
      </c>
      <c r="J25" s="324">
        <v>641</v>
      </c>
      <c r="K25" s="324">
        <v>654</v>
      </c>
      <c r="L25" s="324">
        <v>681</v>
      </c>
      <c r="M25" s="324">
        <v>699</v>
      </c>
      <c r="N25" s="324">
        <v>714</v>
      </c>
      <c r="O25" s="324">
        <v>729</v>
      </c>
      <c r="P25" s="324">
        <v>749</v>
      </c>
      <c r="Q25" s="324">
        <v>777</v>
      </c>
      <c r="R25" s="324">
        <v>792</v>
      </c>
      <c r="S25" s="324">
        <v>819</v>
      </c>
      <c r="T25" s="324">
        <v>849</v>
      </c>
      <c r="U25" s="324">
        <v>905</v>
      </c>
      <c r="V25" s="324">
        <v>976</v>
      </c>
      <c r="W25" s="324">
        <v>1075</v>
      </c>
      <c r="X25" s="324">
        <v>1155</v>
      </c>
      <c r="Y25" s="324">
        <v>1327</v>
      </c>
      <c r="Z25" s="324">
        <v>1331</v>
      </c>
      <c r="AA25" s="337">
        <v>1368</v>
      </c>
      <c r="AB25" s="324">
        <v>1391</v>
      </c>
      <c r="AC25" s="324">
        <v>1420</v>
      </c>
      <c r="AD25" s="324">
        <v>1403</v>
      </c>
      <c r="AE25" s="324">
        <v>1352</v>
      </c>
      <c r="AF25" s="324">
        <v>1281</v>
      </c>
      <c r="AG25" s="324">
        <v>1244</v>
      </c>
      <c r="AH25" s="324">
        <v>1188</v>
      </c>
      <c r="AI25" s="324">
        <v>1156</v>
      </c>
      <c r="AJ25" s="324">
        <v>1121</v>
      </c>
      <c r="AK25" s="324">
        <v>1100</v>
      </c>
      <c r="AL25" s="324">
        <v>1086</v>
      </c>
      <c r="AM25" s="324">
        <v>1082</v>
      </c>
      <c r="AN25" s="324">
        <v>1093</v>
      </c>
      <c r="AO25" s="324">
        <v>1090</v>
      </c>
      <c r="AP25" s="324">
        <v>1080</v>
      </c>
      <c r="AQ25" s="324">
        <v>1091</v>
      </c>
      <c r="AR25" s="324">
        <v>1114</v>
      </c>
      <c r="AS25" s="324">
        <v>1138</v>
      </c>
      <c r="AT25" s="324">
        <v>1180</v>
      </c>
      <c r="AU25" s="324">
        <v>1223</v>
      </c>
      <c r="AV25" s="324">
        <v>1284</v>
      </c>
      <c r="AW25" s="324">
        <v>1364</v>
      </c>
      <c r="AX25" s="324">
        <v>1442</v>
      </c>
      <c r="AY25" s="324">
        <v>1509</v>
      </c>
      <c r="AZ25" s="324">
        <v>1584</v>
      </c>
      <c r="BA25" s="324">
        <v>1630</v>
      </c>
      <c r="BB25" s="324">
        <v>1635</v>
      </c>
      <c r="BC25" s="324">
        <v>1614</v>
      </c>
      <c r="BD25" s="324">
        <v>1563</v>
      </c>
      <c r="BE25" s="324">
        <v>1501</v>
      </c>
      <c r="BF25" s="324">
        <v>1416</v>
      </c>
      <c r="BG25" s="324">
        <v>1331</v>
      </c>
      <c r="BH25" s="324">
        <v>1277</v>
      </c>
      <c r="BI25" s="324">
        <v>1245</v>
      </c>
      <c r="BJ25" s="324">
        <v>1188</v>
      </c>
      <c r="BK25" s="324">
        <v>1127</v>
      </c>
      <c r="BL25" s="324">
        <v>1072</v>
      </c>
      <c r="BM25" s="324">
        <v>1034</v>
      </c>
      <c r="BN25" s="324">
        <v>995</v>
      </c>
      <c r="BO25" s="324">
        <v>968</v>
      </c>
      <c r="BP25" s="324">
        <v>960</v>
      </c>
      <c r="BQ25" s="324">
        <v>956</v>
      </c>
      <c r="BR25" s="324">
        <v>954</v>
      </c>
      <c r="BS25" s="324">
        <v>962</v>
      </c>
      <c r="BT25" s="324">
        <v>993</v>
      </c>
      <c r="BU25" s="324">
        <v>1057</v>
      </c>
      <c r="BV25" s="324">
        <v>1126</v>
      </c>
      <c r="BW25" s="324">
        <v>1213</v>
      </c>
      <c r="BX25" s="324">
        <v>1283</v>
      </c>
      <c r="BY25" s="324">
        <v>1293</v>
      </c>
      <c r="BZ25" s="324">
        <v>1222</v>
      </c>
      <c r="CA25" s="324">
        <v>1101</v>
      </c>
      <c r="CB25" s="324">
        <v>1011</v>
      </c>
      <c r="CC25" s="324">
        <v>957</v>
      </c>
      <c r="CD25" s="324">
        <v>945</v>
      </c>
      <c r="CE25" s="324">
        <v>938</v>
      </c>
      <c r="CF25" s="324">
        <v>909</v>
      </c>
      <c r="CG25" s="324">
        <v>853</v>
      </c>
      <c r="CH25" s="324">
        <v>783</v>
      </c>
      <c r="CI25" s="324">
        <v>719</v>
      </c>
      <c r="CJ25" s="324">
        <v>652</v>
      </c>
      <c r="CK25" s="324">
        <v>612</v>
      </c>
      <c r="CL25" s="324">
        <v>560</v>
      </c>
      <c r="CM25" s="324">
        <v>507</v>
      </c>
      <c r="CN25" s="324">
        <v>439</v>
      </c>
      <c r="CO25" s="324">
        <v>353</v>
      </c>
      <c r="CP25" s="324">
        <v>301</v>
      </c>
      <c r="CQ25" s="324">
        <v>251</v>
      </c>
      <c r="CR25" s="324">
        <v>200</v>
      </c>
      <c r="CS25" s="324">
        <v>151</v>
      </c>
      <c r="CT25" s="325">
        <v>444</v>
      </c>
    </row>
    <row r="26" spans="1:98" s="141" customFormat="1" ht="10.199999999999999">
      <c r="A26" s="140" t="s">
        <v>448</v>
      </c>
      <c r="B26" s="323">
        <v>176134</v>
      </c>
      <c r="C26" s="324">
        <v>1101</v>
      </c>
      <c r="D26" s="324">
        <v>1013</v>
      </c>
      <c r="E26" s="324">
        <v>981</v>
      </c>
      <c r="F26" s="324">
        <v>978</v>
      </c>
      <c r="G26" s="324">
        <v>975</v>
      </c>
      <c r="H26" s="324">
        <v>981</v>
      </c>
      <c r="I26" s="324">
        <v>978</v>
      </c>
      <c r="J26" s="324">
        <v>993</v>
      </c>
      <c r="K26" s="324">
        <v>1024</v>
      </c>
      <c r="L26" s="324">
        <v>1060</v>
      </c>
      <c r="M26" s="324">
        <v>1092</v>
      </c>
      <c r="N26" s="324">
        <v>1114</v>
      </c>
      <c r="O26" s="324">
        <v>1130</v>
      </c>
      <c r="P26" s="324">
        <v>1144</v>
      </c>
      <c r="Q26" s="324">
        <v>1155</v>
      </c>
      <c r="R26" s="324">
        <v>1160</v>
      </c>
      <c r="S26" s="324">
        <v>1150</v>
      </c>
      <c r="T26" s="324">
        <v>1143</v>
      </c>
      <c r="U26" s="324">
        <v>1396</v>
      </c>
      <c r="V26" s="324">
        <v>1605</v>
      </c>
      <c r="W26" s="324">
        <v>1922</v>
      </c>
      <c r="X26" s="324">
        <v>2179</v>
      </c>
      <c r="Y26" s="324">
        <v>2617</v>
      </c>
      <c r="Z26" s="324">
        <v>2882</v>
      </c>
      <c r="AA26" s="337">
        <v>3127</v>
      </c>
      <c r="AB26" s="324">
        <v>3174</v>
      </c>
      <c r="AC26" s="324">
        <v>3157</v>
      </c>
      <c r="AD26" s="324">
        <v>3104</v>
      </c>
      <c r="AE26" s="324">
        <v>3020</v>
      </c>
      <c r="AF26" s="324">
        <v>2915</v>
      </c>
      <c r="AG26" s="324">
        <v>2774</v>
      </c>
      <c r="AH26" s="324">
        <v>2644</v>
      </c>
      <c r="AI26" s="324">
        <v>2533</v>
      </c>
      <c r="AJ26" s="324">
        <v>2480</v>
      </c>
      <c r="AK26" s="324">
        <v>2423</v>
      </c>
      <c r="AL26" s="324">
        <v>2379</v>
      </c>
      <c r="AM26" s="324">
        <v>2306</v>
      </c>
      <c r="AN26" s="324">
        <v>2248</v>
      </c>
      <c r="AO26" s="324">
        <v>2242</v>
      </c>
      <c r="AP26" s="324">
        <v>2225</v>
      </c>
      <c r="AQ26" s="324">
        <v>2191</v>
      </c>
      <c r="AR26" s="324">
        <v>2182</v>
      </c>
      <c r="AS26" s="324">
        <v>2186</v>
      </c>
      <c r="AT26" s="324">
        <v>2194</v>
      </c>
      <c r="AU26" s="324">
        <v>2235</v>
      </c>
      <c r="AV26" s="324">
        <v>2293</v>
      </c>
      <c r="AW26" s="324">
        <v>2350</v>
      </c>
      <c r="AX26" s="324">
        <v>2456</v>
      </c>
      <c r="AY26" s="324">
        <v>2558</v>
      </c>
      <c r="AZ26" s="324">
        <v>2639</v>
      </c>
      <c r="BA26" s="324">
        <v>2705</v>
      </c>
      <c r="BB26" s="324">
        <v>2727</v>
      </c>
      <c r="BC26" s="324">
        <v>2703</v>
      </c>
      <c r="BD26" s="324">
        <v>2664</v>
      </c>
      <c r="BE26" s="324">
        <v>2591</v>
      </c>
      <c r="BF26" s="324">
        <v>2484</v>
      </c>
      <c r="BG26" s="324">
        <v>2372</v>
      </c>
      <c r="BH26" s="324">
        <v>2291</v>
      </c>
      <c r="BI26" s="324">
        <v>2218</v>
      </c>
      <c r="BJ26" s="324">
        <v>2150</v>
      </c>
      <c r="BK26" s="324">
        <v>2069</v>
      </c>
      <c r="BL26" s="324">
        <v>1967</v>
      </c>
      <c r="BM26" s="324">
        <v>1892</v>
      </c>
      <c r="BN26" s="324">
        <v>1810</v>
      </c>
      <c r="BO26" s="324">
        <v>1746</v>
      </c>
      <c r="BP26" s="324">
        <v>1678</v>
      </c>
      <c r="BQ26" s="324">
        <v>1659</v>
      </c>
      <c r="BR26" s="324">
        <v>1668</v>
      </c>
      <c r="BS26" s="324">
        <v>1686</v>
      </c>
      <c r="BT26" s="324">
        <v>1728</v>
      </c>
      <c r="BU26" s="324">
        <v>1819</v>
      </c>
      <c r="BV26" s="324">
        <v>1922</v>
      </c>
      <c r="BW26" s="324">
        <v>2065</v>
      </c>
      <c r="BX26" s="324">
        <v>2180</v>
      </c>
      <c r="BY26" s="324">
        <v>2201</v>
      </c>
      <c r="BZ26" s="324">
        <v>2100</v>
      </c>
      <c r="CA26" s="324">
        <v>1915</v>
      </c>
      <c r="CB26" s="324">
        <v>1774</v>
      </c>
      <c r="CC26" s="324">
        <v>1697</v>
      </c>
      <c r="CD26" s="324">
        <v>1694</v>
      </c>
      <c r="CE26" s="324">
        <v>1706</v>
      </c>
      <c r="CF26" s="324">
        <v>1656</v>
      </c>
      <c r="CG26" s="324">
        <v>1564</v>
      </c>
      <c r="CH26" s="324">
        <v>1426</v>
      </c>
      <c r="CI26" s="324">
        <v>1332</v>
      </c>
      <c r="CJ26" s="324">
        <v>1226</v>
      </c>
      <c r="CK26" s="324">
        <v>1130</v>
      </c>
      <c r="CL26" s="324">
        <v>1009</v>
      </c>
      <c r="CM26" s="324">
        <v>909</v>
      </c>
      <c r="CN26" s="324">
        <v>804</v>
      </c>
      <c r="CO26" s="324">
        <v>682</v>
      </c>
      <c r="CP26" s="324">
        <v>582</v>
      </c>
      <c r="CQ26" s="324">
        <v>505</v>
      </c>
      <c r="CR26" s="324">
        <v>418</v>
      </c>
      <c r="CS26" s="324">
        <v>323</v>
      </c>
      <c r="CT26" s="325">
        <v>877</v>
      </c>
    </row>
    <row r="27" spans="1:98" s="141" customFormat="1" ht="10.199999999999999">
      <c r="A27" s="140" t="s">
        <v>449</v>
      </c>
      <c r="B27" s="323">
        <v>85871</v>
      </c>
      <c r="C27" s="324">
        <v>520</v>
      </c>
      <c r="D27" s="324">
        <v>527</v>
      </c>
      <c r="E27" s="324">
        <v>527</v>
      </c>
      <c r="F27" s="324">
        <v>531</v>
      </c>
      <c r="G27" s="324">
        <v>531</v>
      </c>
      <c r="H27" s="324">
        <v>537</v>
      </c>
      <c r="I27" s="324">
        <v>547</v>
      </c>
      <c r="J27" s="324">
        <v>553</v>
      </c>
      <c r="K27" s="324">
        <v>561</v>
      </c>
      <c r="L27" s="324">
        <v>563</v>
      </c>
      <c r="M27" s="324">
        <v>570</v>
      </c>
      <c r="N27" s="324">
        <v>567</v>
      </c>
      <c r="O27" s="324">
        <v>561</v>
      </c>
      <c r="P27" s="324">
        <v>575</v>
      </c>
      <c r="Q27" s="324">
        <v>573</v>
      </c>
      <c r="R27" s="324">
        <v>575</v>
      </c>
      <c r="S27" s="324">
        <v>584</v>
      </c>
      <c r="T27" s="324">
        <v>599</v>
      </c>
      <c r="U27" s="324">
        <v>662</v>
      </c>
      <c r="V27" s="324">
        <v>749</v>
      </c>
      <c r="W27" s="324">
        <v>879</v>
      </c>
      <c r="X27" s="324">
        <v>941</v>
      </c>
      <c r="Y27" s="324">
        <v>1205</v>
      </c>
      <c r="Z27" s="324">
        <v>1339</v>
      </c>
      <c r="AA27" s="337">
        <v>1433</v>
      </c>
      <c r="AB27" s="324">
        <v>1449</v>
      </c>
      <c r="AC27" s="324">
        <v>1487</v>
      </c>
      <c r="AD27" s="324">
        <v>1491</v>
      </c>
      <c r="AE27" s="324">
        <v>1479</v>
      </c>
      <c r="AF27" s="324">
        <v>1418</v>
      </c>
      <c r="AG27" s="324">
        <v>1376</v>
      </c>
      <c r="AH27" s="324">
        <v>1320</v>
      </c>
      <c r="AI27" s="324">
        <v>1258</v>
      </c>
      <c r="AJ27" s="324">
        <v>1201</v>
      </c>
      <c r="AK27" s="324">
        <v>1171</v>
      </c>
      <c r="AL27" s="324">
        <v>1160</v>
      </c>
      <c r="AM27" s="324">
        <v>1138</v>
      </c>
      <c r="AN27" s="324">
        <v>1135</v>
      </c>
      <c r="AO27" s="324">
        <v>1119</v>
      </c>
      <c r="AP27" s="324">
        <v>1106</v>
      </c>
      <c r="AQ27" s="324">
        <v>1100</v>
      </c>
      <c r="AR27" s="324">
        <v>1092</v>
      </c>
      <c r="AS27" s="324">
        <v>1101</v>
      </c>
      <c r="AT27" s="324">
        <v>1100</v>
      </c>
      <c r="AU27" s="324">
        <v>1128</v>
      </c>
      <c r="AV27" s="324">
        <v>1136</v>
      </c>
      <c r="AW27" s="324">
        <v>1159</v>
      </c>
      <c r="AX27" s="324">
        <v>1207</v>
      </c>
      <c r="AY27" s="324">
        <v>1258</v>
      </c>
      <c r="AZ27" s="324">
        <v>1308</v>
      </c>
      <c r="BA27" s="324">
        <v>1336</v>
      </c>
      <c r="BB27" s="324">
        <v>1334</v>
      </c>
      <c r="BC27" s="324">
        <v>1309</v>
      </c>
      <c r="BD27" s="324">
        <v>1260</v>
      </c>
      <c r="BE27" s="324">
        <v>1218</v>
      </c>
      <c r="BF27" s="324">
        <v>1178</v>
      </c>
      <c r="BG27" s="324">
        <v>1116</v>
      </c>
      <c r="BH27" s="324">
        <v>1097</v>
      </c>
      <c r="BI27" s="324">
        <v>1080</v>
      </c>
      <c r="BJ27" s="324">
        <v>1038</v>
      </c>
      <c r="BK27" s="324">
        <v>1006</v>
      </c>
      <c r="BL27" s="324">
        <v>965</v>
      </c>
      <c r="BM27" s="324">
        <v>928</v>
      </c>
      <c r="BN27" s="324">
        <v>899</v>
      </c>
      <c r="BO27" s="324">
        <v>861</v>
      </c>
      <c r="BP27" s="324">
        <v>835</v>
      </c>
      <c r="BQ27" s="324">
        <v>829</v>
      </c>
      <c r="BR27" s="324">
        <v>826</v>
      </c>
      <c r="BS27" s="324">
        <v>831</v>
      </c>
      <c r="BT27" s="324">
        <v>867</v>
      </c>
      <c r="BU27" s="324">
        <v>896</v>
      </c>
      <c r="BV27" s="324">
        <v>943</v>
      </c>
      <c r="BW27" s="324">
        <v>990</v>
      </c>
      <c r="BX27" s="324">
        <v>1047</v>
      </c>
      <c r="BY27" s="324">
        <v>1052</v>
      </c>
      <c r="BZ27" s="324">
        <v>993</v>
      </c>
      <c r="CA27" s="324">
        <v>896</v>
      </c>
      <c r="CB27" s="324">
        <v>827</v>
      </c>
      <c r="CC27" s="324">
        <v>779</v>
      </c>
      <c r="CD27" s="324">
        <v>772</v>
      </c>
      <c r="CE27" s="324">
        <v>776</v>
      </c>
      <c r="CF27" s="324">
        <v>735</v>
      </c>
      <c r="CG27" s="324">
        <v>706</v>
      </c>
      <c r="CH27" s="324">
        <v>651</v>
      </c>
      <c r="CI27" s="324">
        <v>619</v>
      </c>
      <c r="CJ27" s="324">
        <v>591</v>
      </c>
      <c r="CK27" s="324">
        <v>550</v>
      </c>
      <c r="CL27" s="324">
        <v>502</v>
      </c>
      <c r="CM27" s="324">
        <v>461</v>
      </c>
      <c r="CN27" s="324">
        <v>421</v>
      </c>
      <c r="CO27" s="324">
        <v>354</v>
      </c>
      <c r="CP27" s="324">
        <v>305</v>
      </c>
      <c r="CQ27" s="324">
        <v>252</v>
      </c>
      <c r="CR27" s="324">
        <v>219</v>
      </c>
      <c r="CS27" s="324">
        <v>172</v>
      </c>
      <c r="CT27" s="325">
        <v>444</v>
      </c>
    </row>
    <row r="28" spans="1:98" s="141" customFormat="1" ht="10.199999999999999">
      <c r="A28" s="140" t="s">
        <v>450</v>
      </c>
      <c r="B28" s="323">
        <v>126789</v>
      </c>
      <c r="C28" s="324">
        <v>761</v>
      </c>
      <c r="D28" s="324">
        <v>743</v>
      </c>
      <c r="E28" s="324">
        <v>735</v>
      </c>
      <c r="F28" s="324">
        <v>719</v>
      </c>
      <c r="G28" s="324">
        <v>704</v>
      </c>
      <c r="H28" s="324">
        <v>682</v>
      </c>
      <c r="I28" s="324">
        <v>680</v>
      </c>
      <c r="J28" s="324">
        <v>696</v>
      </c>
      <c r="K28" s="324">
        <v>705</v>
      </c>
      <c r="L28" s="324">
        <v>714</v>
      </c>
      <c r="M28" s="324">
        <v>736</v>
      </c>
      <c r="N28" s="324">
        <v>747</v>
      </c>
      <c r="O28" s="324">
        <v>761</v>
      </c>
      <c r="P28" s="324">
        <v>775</v>
      </c>
      <c r="Q28" s="324">
        <v>789</v>
      </c>
      <c r="R28" s="324">
        <v>804</v>
      </c>
      <c r="S28" s="324">
        <v>818</v>
      </c>
      <c r="T28" s="324">
        <v>835</v>
      </c>
      <c r="U28" s="324">
        <v>988</v>
      </c>
      <c r="V28" s="324">
        <v>1205</v>
      </c>
      <c r="W28" s="324">
        <v>1471</v>
      </c>
      <c r="X28" s="324">
        <v>1628</v>
      </c>
      <c r="Y28" s="324">
        <v>1798</v>
      </c>
      <c r="Z28" s="324">
        <v>1869</v>
      </c>
      <c r="AA28" s="337">
        <v>1928</v>
      </c>
      <c r="AB28" s="324">
        <v>1954</v>
      </c>
      <c r="AC28" s="324">
        <v>1948</v>
      </c>
      <c r="AD28" s="324">
        <v>1872</v>
      </c>
      <c r="AE28" s="324">
        <v>1795</v>
      </c>
      <c r="AF28" s="324">
        <v>1698</v>
      </c>
      <c r="AG28" s="324">
        <v>1645</v>
      </c>
      <c r="AH28" s="324">
        <v>1568</v>
      </c>
      <c r="AI28" s="324">
        <v>1525</v>
      </c>
      <c r="AJ28" s="324">
        <v>1455</v>
      </c>
      <c r="AK28" s="324">
        <v>1442</v>
      </c>
      <c r="AL28" s="324">
        <v>1406</v>
      </c>
      <c r="AM28" s="324">
        <v>1382</v>
      </c>
      <c r="AN28" s="324">
        <v>1347</v>
      </c>
      <c r="AO28" s="324">
        <v>1341</v>
      </c>
      <c r="AP28" s="324">
        <v>1338</v>
      </c>
      <c r="AQ28" s="324">
        <v>1345</v>
      </c>
      <c r="AR28" s="324">
        <v>1334</v>
      </c>
      <c r="AS28" s="324">
        <v>1319</v>
      </c>
      <c r="AT28" s="324">
        <v>1330</v>
      </c>
      <c r="AU28" s="324">
        <v>1367</v>
      </c>
      <c r="AV28" s="324">
        <v>1432</v>
      </c>
      <c r="AW28" s="324">
        <v>1483</v>
      </c>
      <c r="AX28" s="324">
        <v>1590</v>
      </c>
      <c r="AY28" s="324">
        <v>1662</v>
      </c>
      <c r="AZ28" s="324">
        <v>1751</v>
      </c>
      <c r="BA28" s="324">
        <v>1790</v>
      </c>
      <c r="BB28" s="324">
        <v>1805</v>
      </c>
      <c r="BC28" s="324">
        <v>1822</v>
      </c>
      <c r="BD28" s="324">
        <v>1811</v>
      </c>
      <c r="BE28" s="324">
        <v>1791</v>
      </c>
      <c r="BF28" s="324">
        <v>1755</v>
      </c>
      <c r="BG28" s="324">
        <v>1695</v>
      </c>
      <c r="BH28" s="324">
        <v>1666</v>
      </c>
      <c r="BI28" s="324">
        <v>1634</v>
      </c>
      <c r="BJ28" s="324">
        <v>1607</v>
      </c>
      <c r="BK28" s="324">
        <v>1559</v>
      </c>
      <c r="BL28" s="324">
        <v>1527</v>
      </c>
      <c r="BM28" s="324">
        <v>1486</v>
      </c>
      <c r="BN28" s="324">
        <v>1467</v>
      </c>
      <c r="BO28" s="324">
        <v>1432</v>
      </c>
      <c r="BP28" s="324">
        <v>1404</v>
      </c>
      <c r="BQ28" s="324">
        <v>1399</v>
      </c>
      <c r="BR28" s="324">
        <v>1406</v>
      </c>
      <c r="BS28" s="324">
        <v>1429</v>
      </c>
      <c r="BT28" s="324">
        <v>1471</v>
      </c>
      <c r="BU28" s="324">
        <v>1527</v>
      </c>
      <c r="BV28" s="324">
        <v>1623</v>
      </c>
      <c r="BW28" s="324">
        <v>1728</v>
      </c>
      <c r="BX28" s="324">
        <v>1827</v>
      </c>
      <c r="BY28" s="324">
        <v>1841</v>
      </c>
      <c r="BZ28" s="324">
        <v>1789</v>
      </c>
      <c r="CA28" s="324">
        <v>1672</v>
      </c>
      <c r="CB28" s="324">
        <v>1567</v>
      </c>
      <c r="CC28" s="324">
        <v>1523</v>
      </c>
      <c r="CD28" s="324">
        <v>1531</v>
      </c>
      <c r="CE28" s="324">
        <v>1540</v>
      </c>
      <c r="CF28" s="324">
        <v>1523</v>
      </c>
      <c r="CG28" s="324">
        <v>1471</v>
      </c>
      <c r="CH28" s="324">
        <v>1366</v>
      </c>
      <c r="CI28" s="324">
        <v>1276</v>
      </c>
      <c r="CJ28" s="324">
        <v>1196</v>
      </c>
      <c r="CK28" s="324">
        <v>1110</v>
      </c>
      <c r="CL28" s="324">
        <v>1004</v>
      </c>
      <c r="CM28" s="324">
        <v>894</v>
      </c>
      <c r="CN28" s="324">
        <v>802</v>
      </c>
      <c r="CO28" s="324">
        <v>691</v>
      </c>
      <c r="CP28" s="324">
        <v>589</v>
      </c>
      <c r="CQ28" s="324">
        <v>491</v>
      </c>
      <c r="CR28" s="324">
        <v>387</v>
      </c>
      <c r="CS28" s="324">
        <v>309</v>
      </c>
      <c r="CT28" s="325">
        <v>933</v>
      </c>
    </row>
    <row r="29" spans="1:98" s="141" customFormat="1" ht="10.199999999999999">
      <c r="A29" s="140" t="s">
        <v>451</v>
      </c>
      <c r="B29" s="323">
        <v>89200</v>
      </c>
      <c r="C29" s="324">
        <v>559</v>
      </c>
      <c r="D29" s="324">
        <v>576</v>
      </c>
      <c r="E29" s="324">
        <v>592</v>
      </c>
      <c r="F29" s="324">
        <v>587</v>
      </c>
      <c r="G29" s="324">
        <v>608</v>
      </c>
      <c r="H29" s="324">
        <v>618</v>
      </c>
      <c r="I29" s="324">
        <v>624</v>
      </c>
      <c r="J29" s="324">
        <v>625</v>
      </c>
      <c r="K29" s="324">
        <v>621</v>
      </c>
      <c r="L29" s="324">
        <v>626</v>
      </c>
      <c r="M29" s="324">
        <v>619</v>
      </c>
      <c r="N29" s="324">
        <v>620</v>
      </c>
      <c r="O29" s="324">
        <v>623</v>
      </c>
      <c r="P29" s="324">
        <v>637</v>
      </c>
      <c r="Q29" s="324">
        <v>649</v>
      </c>
      <c r="R29" s="324">
        <v>647</v>
      </c>
      <c r="S29" s="324">
        <v>640</v>
      </c>
      <c r="T29" s="324">
        <v>638</v>
      </c>
      <c r="U29" s="324">
        <v>688</v>
      </c>
      <c r="V29" s="324">
        <v>733</v>
      </c>
      <c r="W29" s="324">
        <v>808</v>
      </c>
      <c r="X29" s="324">
        <v>877</v>
      </c>
      <c r="Y29" s="324">
        <v>983</v>
      </c>
      <c r="Z29" s="324">
        <v>1075</v>
      </c>
      <c r="AA29" s="337">
        <v>1093</v>
      </c>
      <c r="AB29" s="324">
        <v>1139</v>
      </c>
      <c r="AC29" s="324">
        <v>1125</v>
      </c>
      <c r="AD29" s="324">
        <v>1132</v>
      </c>
      <c r="AE29" s="324">
        <v>1121</v>
      </c>
      <c r="AF29" s="324">
        <v>1084</v>
      </c>
      <c r="AG29" s="324">
        <v>1066</v>
      </c>
      <c r="AH29" s="324">
        <v>1013</v>
      </c>
      <c r="AI29" s="324">
        <v>1009</v>
      </c>
      <c r="AJ29" s="324">
        <v>1011</v>
      </c>
      <c r="AK29" s="324">
        <v>1010</v>
      </c>
      <c r="AL29" s="324">
        <v>1016</v>
      </c>
      <c r="AM29" s="324">
        <v>1004</v>
      </c>
      <c r="AN29" s="324">
        <v>1014</v>
      </c>
      <c r="AO29" s="324">
        <v>1044</v>
      </c>
      <c r="AP29" s="324">
        <v>1046</v>
      </c>
      <c r="AQ29" s="324">
        <v>1049</v>
      </c>
      <c r="AR29" s="324">
        <v>1047</v>
      </c>
      <c r="AS29" s="324">
        <v>1061</v>
      </c>
      <c r="AT29" s="324">
        <v>1078</v>
      </c>
      <c r="AU29" s="324">
        <v>1095</v>
      </c>
      <c r="AV29" s="324">
        <v>1133</v>
      </c>
      <c r="AW29" s="324">
        <v>1179</v>
      </c>
      <c r="AX29" s="324">
        <v>1233</v>
      </c>
      <c r="AY29" s="324">
        <v>1277</v>
      </c>
      <c r="AZ29" s="324">
        <v>1341</v>
      </c>
      <c r="BA29" s="324">
        <v>1385</v>
      </c>
      <c r="BB29" s="324">
        <v>1412</v>
      </c>
      <c r="BC29" s="324">
        <v>1392</v>
      </c>
      <c r="BD29" s="324">
        <v>1371</v>
      </c>
      <c r="BE29" s="324">
        <v>1320</v>
      </c>
      <c r="BF29" s="324">
        <v>1264</v>
      </c>
      <c r="BG29" s="324">
        <v>1224</v>
      </c>
      <c r="BH29" s="324">
        <v>1179</v>
      </c>
      <c r="BI29" s="324">
        <v>1154</v>
      </c>
      <c r="BJ29" s="324">
        <v>1134</v>
      </c>
      <c r="BK29" s="324">
        <v>1110</v>
      </c>
      <c r="BL29" s="324">
        <v>1086</v>
      </c>
      <c r="BM29" s="324">
        <v>1054</v>
      </c>
      <c r="BN29" s="324">
        <v>1006</v>
      </c>
      <c r="BO29" s="324">
        <v>972</v>
      </c>
      <c r="BP29" s="324">
        <v>956</v>
      </c>
      <c r="BQ29" s="324">
        <v>944</v>
      </c>
      <c r="BR29" s="324">
        <v>938</v>
      </c>
      <c r="BS29" s="324">
        <v>960</v>
      </c>
      <c r="BT29" s="324">
        <v>995</v>
      </c>
      <c r="BU29" s="324">
        <v>1041</v>
      </c>
      <c r="BV29" s="324">
        <v>1105</v>
      </c>
      <c r="BW29" s="324">
        <v>1207</v>
      </c>
      <c r="BX29" s="324">
        <v>1291</v>
      </c>
      <c r="BY29" s="324">
        <v>1316</v>
      </c>
      <c r="BZ29" s="324">
        <v>1275</v>
      </c>
      <c r="CA29" s="324">
        <v>1169</v>
      </c>
      <c r="CB29" s="324">
        <v>1073</v>
      </c>
      <c r="CC29" s="324">
        <v>1020</v>
      </c>
      <c r="CD29" s="324">
        <v>993</v>
      </c>
      <c r="CE29" s="324">
        <v>991</v>
      </c>
      <c r="CF29" s="324">
        <v>976</v>
      </c>
      <c r="CG29" s="324">
        <v>936</v>
      </c>
      <c r="CH29" s="324">
        <v>874</v>
      </c>
      <c r="CI29" s="324">
        <v>827</v>
      </c>
      <c r="CJ29" s="324">
        <v>776</v>
      </c>
      <c r="CK29" s="324">
        <v>721</v>
      </c>
      <c r="CL29" s="324">
        <v>658</v>
      </c>
      <c r="CM29" s="324">
        <v>607</v>
      </c>
      <c r="CN29" s="324">
        <v>552</v>
      </c>
      <c r="CO29" s="324">
        <v>480</v>
      </c>
      <c r="CP29" s="324">
        <v>392</v>
      </c>
      <c r="CQ29" s="324">
        <v>327</v>
      </c>
      <c r="CR29" s="324">
        <v>264</v>
      </c>
      <c r="CS29" s="324">
        <v>206</v>
      </c>
      <c r="CT29" s="325">
        <v>572</v>
      </c>
    </row>
    <row r="30" spans="1:98" s="141" customFormat="1" ht="10.199999999999999">
      <c r="A30" s="140" t="s">
        <v>452</v>
      </c>
      <c r="B30" s="323">
        <v>167409</v>
      </c>
      <c r="C30" s="324">
        <v>1186</v>
      </c>
      <c r="D30" s="324">
        <v>1189</v>
      </c>
      <c r="E30" s="324">
        <v>1204</v>
      </c>
      <c r="F30" s="324">
        <v>1224</v>
      </c>
      <c r="G30" s="324">
        <v>1249</v>
      </c>
      <c r="H30" s="324">
        <v>1270</v>
      </c>
      <c r="I30" s="324">
        <v>1288</v>
      </c>
      <c r="J30" s="324">
        <v>1296</v>
      </c>
      <c r="K30" s="324">
        <v>1305</v>
      </c>
      <c r="L30" s="324">
        <v>1310</v>
      </c>
      <c r="M30" s="324">
        <v>1311</v>
      </c>
      <c r="N30" s="324">
        <v>1329</v>
      </c>
      <c r="O30" s="324">
        <v>1350</v>
      </c>
      <c r="P30" s="324">
        <v>1367</v>
      </c>
      <c r="Q30" s="324">
        <v>1389</v>
      </c>
      <c r="R30" s="324">
        <v>1397</v>
      </c>
      <c r="S30" s="324">
        <v>1406</v>
      </c>
      <c r="T30" s="324">
        <v>1417</v>
      </c>
      <c r="U30" s="324">
        <v>1440</v>
      </c>
      <c r="V30" s="324">
        <v>1474</v>
      </c>
      <c r="W30" s="324">
        <v>1519</v>
      </c>
      <c r="X30" s="324">
        <v>1581</v>
      </c>
      <c r="Y30" s="324">
        <v>1693</v>
      </c>
      <c r="Z30" s="324">
        <v>1782</v>
      </c>
      <c r="AA30" s="337">
        <v>1856</v>
      </c>
      <c r="AB30" s="324">
        <v>1917</v>
      </c>
      <c r="AC30" s="324">
        <v>1981</v>
      </c>
      <c r="AD30" s="324">
        <v>2006</v>
      </c>
      <c r="AE30" s="324">
        <v>2045</v>
      </c>
      <c r="AF30" s="324">
        <v>2011</v>
      </c>
      <c r="AG30" s="324">
        <v>2027</v>
      </c>
      <c r="AH30" s="324">
        <v>1994</v>
      </c>
      <c r="AI30" s="324">
        <v>1978</v>
      </c>
      <c r="AJ30" s="324">
        <v>1957</v>
      </c>
      <c r="AK30" s="324">
        <v>1968</v>
      </c>
      <c r="AL30" s="324">
        <v>1999</v>
      </c>
      <c r="AM30" s="324">
        <v>2058</v>
      </c>
      <c r="AN30" s="324">
        <v>2115</v>
      </c>
      <c r="AO30" s="324">
        <v>2133</v>
      </c>
      <c r="AP30" s="324">
        <v>2134</v>
      </c>
      <c r="AQ30" s="324">
        <v>2184</v>
      </c>
      <c r="AR30" s="324">
        <v>2222</v>
      </c>
      <c r="AS30" s="324">
        <v>2243</v>
      </c>
      <c r="AT30" s="324">
        <v>2291</v>
      </c>
      <c r="AU30" s="324">
        <v>2362</v>
      </c>
      <c r="AV30" s="324">
        <v>2409</v>
      </c>
      <c r="AW30" s="324">
        <v>2508</v>
      </c>
      <c r="AX30" s="324">
        <v>2633</v>
      </c>
      <c r="AY30" s="324">
        <v>2745</v>
      </c>
      <c r="AZ30" s="324">
        <v>2839</v>
      </c>
      <c r="BA30" s="324">
        <v>2908</v>
      </c>
      <c r="BB30" s="324">
        <v>2893</v>
      </c>
      <c r="BC30" s="324">
        <v>2840</v>
      </c>
      <c r="BD30" s="324">
        <v>2786</v>
      </c>
      <c r="BE30" s="324">
        <v>2673</v>
      </c>
      <c r="BF30" s="324">
        <v>2516</v>
      </c>
      <c r="BG30" s="324">
        <v>2384</v>
      </c>
      <c r="BH30" s="324">
        <v>2287</v>
      </c>
      <c r="BI30" s="324">
        <v>2204</v>
      </c>
      <c r="BJ30" s="324">
        <v>2121</v>
      </c>
      <c r="BK30" s="324">
        <v>2040</v>
      </c>
      <c r="BL30" s="324">
        <v>1957</v>
      </c>
      <c r="BM30" s="324">
        <v>1880</v>
      </c>
      <c r="BN30" s="324">
        <v>1808</v>
      </c>
      <c r="BO30" s="324">
        <v>1732</v>
      </c>
      <c r="BP30" s="324">
        <v>1670</v>
      </c>
      <c r="BQ30" s="324">
        <v>1634</v>
      </c>
      <c r="BR30" s="324">
        <v>1639</v>
      </c>
      <c r="BS30" s="324">
        <v>1662</v>
      </c>
      <c r="BT30" s="324">
        <v>1706</v>
      </c>
      <c r="BU30" s="324">
        <v>1783</v>
      </c>
      <c r="BV30" s="324">
        <v>1901</v>
      </c>
      <c r="BW30" s="324">
        <v>2027</v>
      </c>
      <c r="BX30" s="324">
        <v>2136</v>
      </c>
      <c r="BY30" s="324">
        <v>2195</v>
      </c>
      <c r="BZ30" s="324">
        <v>2100</v>
      </c>
      <c r="CA30" s="324">
        <v>1930</v>
      </c>
      <c r="CB30" s="324">
        <v>1789</v>
      </c>
      <c r="CC30" s="324">
        <v>1703</v>
      </c>
      <c r="CD30" s="324">
        <v>1678</v>
      </c>
      <c r="CE30" s="324">
        <v>1657</v>
      </c>
      <c r="CF30" s="324">
        <v>1593</v>
      </c>
      <c r="CG30" s="324">
        <v>1484</v>
      </c>
      <c r="CH30" s="324">
        <v>1367</v>
      </c>
      <c r="CI30" s="324">
        <v>1261</v>
      </c>
      <c r="CJ30" s="324">
        <v>1177</v>
      </c>
      <c r="CK30" s="324">
        <v>1082</v>
      </c>
      <c r="CL30" s="324">
        <v>1001</v>
      </c>
      <c r="CM30" s="324">
        <v>884</v>
      </c>
      <c r="CN30" s="324">
        <v>769</v>
      </c>
      <c r="CO30" s="324">
        <v>663</v>
      </c>
      <c r="CP30" s="324">
        <v>556</v>
      </c>
      <c r="CQ30" s="324">
        <v>450</v>
      </c>
      <c r="CR30" s="324">
        <v>367</v>
      </c>
      <c r="CS30" s="324">
        <v>281</v>
      </c>
      <c r="CT30" s="325">
        <v>641</v>
      </c>
    </row>
    <row r="31" spans="1:98" s="141" customFormat="1" ht="10.199999999999999">
      <c r="A31" s="142" t="s">
        <v>453</v>
      </c>
      <c r="B31" s="323">
        <v>111565</v>
      </c>
      <c r="C31" s="324">
        <v>764</v>
      </c>
      <c r="D31" s="324">
        <v>808</v>
      </c>
      <c r="E31" s="324">
        <v>842</v>
      </c>
      <c r="F31" s="324">
        <v>877</v>
      </c>
      <c r="G31" s="324">
        <v>900</v>
      </c>
      <c r="H31" s="324">
        <v>952</v>
      </c>
      <c r="I31" s="324">
        <v>982</v>
      </c>
      <c r="J31" s="324">
        <v>1002</v>
      </c>
      <c r="K31" s="324">
        <v>1010</v>
      </c>
      <c r="L31" s="324">
        <v>1013</v>
      </c>
      <c r="M31" s="324">
        <v>1004</v>
      </c>
      <c r="N31" s="324">
        <v>996</v>
      </c>
      <c r="O31" s="324">
        <v>984</v>
      </c>
      <c r="P31" s="324">
        <v>960</v>
      </c>
      <c r="Q31" s="324">
        <v>945</v>
      </c>
      <c r="R31" s="324">
        <v>920</v>
      </c>
      <c r="S31" s="324">
        <v>910</v>
      </c>
      <c r="T31" s="324">
        <v>900</v>
      </c>
      <c r="U31" s="324">
        <v>1018</v>
      </c>
      <c r="V31" s="324">
        <v>1060</v>
      </c>
      <c r="W31" s="324">
        <v>1106</v>
      </c>
      <c r="X31" s="324">
        <v>1160</v>
      </c>
      <c r="Y31" s="324">
        <v>1191</v>
      </c>
      <c r="Z31" s="324">
        <v>1208</v>
      </c>
      <c r="AA31" s="337">
        <v>1237</v>
      </c>
      <c r="AB31" s="324">
        <v>1261</v>
      </c>
      <c r="AC31" s="324">
        <v>1271</v>
      </c>
      <c r="AD31" s="324">
        <v>1284</v>
      </c>
      <c r="AE31" s="324">
        <v>1283</v>
      </c>
      <c r="AF31" s="324">
        <v>1249</v>
      </c>
      <c r="AG31" s="324">
        <v>1231</v>
      </c>
      <c r="AH31" s="324">
        <v>1221</v>
      </c>
      <c r="AI31" s="324">
        <v>1221</v>
      </c>
      <c r="AJ31" s="324">
        <v>1256</v>
      </c>
      <c r="AK31" s="324">
        <v>1281</v>
      </c>
      <c r="AL31" s="324">
        <v>1344</v>
      </c>
      <c r="AM31" s="324">
        <v>1351</v>
      </c>
      <c r="AN31" s="324">
        <v>1375</v>
      </c>
      <c r="AO31" s="324">
        <v>1366</v>
      </c>
      <c r="AP31" s="324">
        <v>1417</v>
      </c>
      <c r="AQ31" s="324">
        <v>1432</v>
      </c>
      <c r="AR31" s="324">
        <v>1451</v>
      </c>
      <c r="AS31" s="324">
        <v>1466</v>
      </c>
      <c r="AT31" s="324">
        <v>1482</v>
      </c>
      <c r="AU31" s="324">
        <v>1530</v>
      </c>
      <c r="AV31" s="324">
        <v>1565</v>
      </c>
      <c r="AW31" s="324">
        <v>1600</v>
      </c>
      <c r="AX31" s="324">
        <v>1649</v>
      </c>
      <c r="AY31" s="324">
        <v>1714</v>
      </c>
      <c r="AZ31" s="324">
        <v>1749</v>
      </c>
      <c r="BA31" s="324">
        <v>1768</v>
      </c>
      <c r="BB31" s="324">
        <v>1767</v>
      </c>
      <c r="BC31" s="324">
        <v>1734</v>
      </c>
      <c r="BD31" s="324">
        <v>1706</v>
      </c>
      <c r="BE31" s="324">
        <v>1682</v>
      </c>
      <c r="BF31" s="324">
        <v>1608</v>
      </c>
      <c r="BG31" s="324">
        <v>1566</v>
      </c>
      <c r="BH31" s="324">
        <v>1538</v>
      </c>
      <c r="BI31" s="324">
        <v>1517</v>
      </c>
      <c r="BJ31" s="324">
        <v>1478</v>
      </c>
      <c r="BK31" s="324">
        <v>1439</v>
      </c>
      <c r="BL31" s="324">
        <v>1388</v>
      </c>
      <c r="BM31" s="324">
        <v>1334</v>
      </c>
      <c r="BN31" s="324">
        <v>1293</v>
      </c>
      <c r="BO31" s="324">
        <v>1251</v>
      </c>
      <c r="BP31" s="324">
        <v>1204</v>
      </c>
      <c r="BQ31" s="324">
        <v>1171</v>
      </c>
      <c r="BR31" s="324">
        <v>1150</v>
      </c>
      <c r="BS31" s="324">
        <v>1133</v>
      </c>
      <c r="BT31" s="324">
        <v>1133</v>
      </c>
      <c r="BU31" s="324">
        <v>1162</v>
      </c>
      <c r="BV31" s="324">
        <v>1214</v>
      </c>
      <c r="BW31" s="324">
        <v>1295</v>
      </c>
      <c r="BX31" s="324">
        <v>1373</v>
      </c>
      <c r="BY31" s="324">
        <v>1389</v>
      </c>
      <c r="BZ31" s="324">
        <v>1328</v>
      </c>
      <c r="CA31" s="324">
        <v>1210</v>
      </c>
      <c r="CB31" s="324">
        <v>1104</v>
      </c>
      <c r="CC31" s="324">
        <v>1035</v>
      </c>
      <c r="CD31" s="324">
        <v>1018</v>
      </c>
      <c r="CE31" s="324">
        <v>1014</v>
      </c>
      <c r="CF31" s="324">
        <v>995</v>
      </c>
      <c r="CG31" s="324">
        <v>952</v>
      </c>
      <c r="CH31" s="324">
        <v>898</v>
      </c>
      <c r="CI31" s="324">
        <v>833</v>
      </c>
      <c r="CJ31" s="324">
        <v>794</v>
      </c>
      <c r="CK31" s="324">
        <v>757</v>
      </c>
      <c r="CL31" s="324">
        <v>708</v>
      </c>
      <c r="CM31" s="324">
        <v>635</v>
      </c>
      <c r="CN31" s="324">
        <v>575</v>
      </c>
      <c r="CO31" s="324">
        <v>507</v>
      </c>
      <c r="CP31" s="324">
        <v>442</v>
      </c>
      <c r="CQ31" s="324">
        <v>372</v>
      </c>
      <c r="CR31" s="324">
        <v>314</v>
      </c>
      <c r="CS31" s="324">
        <v>264</v>
      </c>
      <c r="CT31" s="325">
        <v>722</v>
      </c>
    </row>
    <row r="32" spans="1:98" s="141" customFormat="1" ht="10.199999999999999">
      <c r="A32" s="142" t="s">
        <v>454</v>
      </c>
      <c r="B32" s="323">
        <v>152088</v>
      </c>
      <c r="C32" s="324">
        <v>1008</v>
      </c>
      <c r="D32" s="324">
        <v>994</v>
      </c>
      <c r="E32" s="324">
        <v>997</v>
      </c>
      <c r="F32" s="324">
        <v>1001</v>
      </c>
      <c r="G32" s="324">
        <v>1014</v>
      </c>
      <c r="H32" s="324">
        <v>1020</v>
      </c>
      <c r="I32" s="324">
        <v>1039</v>
      </c>
      <c r="J32" s="324">
        <v>1059</v>
      </c>
      <c r="K32" s="324">
        <v>1079</v>
      </c>
      <c r="L32" s="324">
        <v>1086</v>
      </c>
      <c r="M32" s="324">
        <v>1098</v>
      </c>
      <c r="N32" s="324">
        <v>1112</v>
      </c>
      <c r="O32" s="324">
        <v>1129</v>
      </c>
      <c r="P32" s="324">
        <v>1141</v>
      </c>
      <c r="Q32" s="324">
        <v>1155</v>
      </c>
      <c r="R32" s="324">
        <v>1162</v>
      </c>
      <c r="S32" s="324">
        <v>1160</v>
      </c>
      <c r="T32" s="324">
        <v>1148</v>
      </c>
      <c r="U32" s="324">
        <v>1248</v>
      </c>
      <c r="V32" s="324">
        <v>1305</v>
      </c>
      <c r="W32" s="324">
        <v>1406</v>
      </c>
      <c r="X32" s="324">
        <v>1548</v>
      </c>
      <c r="Y32" s="324">
        <v>1719</v>
      </c>
      <c r="Z32" s="324">
        <v>1816</v>
      </c>
      <c r="AA32" s="337">
        <v>1849</v>
      </c>
      <c r="AB32" s="324">
        <v>1891</v>
      </c>
      <c r="AC32" s="324">
        <v>1904</v>
      </c>
      <c r="AD32" s="324">
        <v>1895</v>
      </c>
      <c r="AE32" s="324">
        <v>1897</v>
      </c>
      <c r="AF32" s="324">
        <v>1886</v>
      </c>
      <c r="AG32" s="324">
        <v>1791</v>
      </c>
      <c r="AH32" s="324">
        <v>1739</v>
      </c>
      <c r="AI32" s="324">
        <v>1685</v>
      </c>
      <c r="AJ32" s="324">
        <v>1665</v>
      </c>
      <c r="AK32" s="324">
        <v>1651</v>
      </c>
      <c r="AL32" s="324">
        <v>1675</v>
      </c>
      <c r="AM32" s="324">
        <v>1693</v>
      </c>
      <c r="AN32" s="324">
        <v>1696</v>
      </c>
      <c r="AO32" s="324">
        <v>1718</v>
      </c>
      <c r="AP32" s="324">
        <v>1727</v>
      </c>
      <c r="AQ32" s="324">
        <v>1744</v>
      </c>
      <c r="AR32" s="324">
        <v>1773</v>
      </c>
      <c r="AS32" s="324">
        <v>1802</v>
      </c>
      <c r="AT32" s="324">
        <v>1829</v>
      </c>
      <c r="AU32" s="324">
        <v>1871</v>
      </c>
      <c r="AV32" s="324">
        <v>1927</v>
      </c>
      <c r="AW32" s="324">
        <v>2024</v>
      </c>
      <c r="AX32" s="324">
        <v>2128</v>
      </c>
      <c r="AY32" s="324">
        <v>2240</v>
      </c>
      <c r="AZ32" s="324">
        <v>2343</v>
      </c>
      <c r="BA32" s="324">
        <v>2405</v>
      </c>
      <c r="BB32" s="324">
        <v>2443</v>
      </c>
      <c r="BC32" s="324">
        <v>2464</v>
      </c>
      <c r="BD32" s="324">
        <v>2461</v>
      </c>
      <c r="BE32" s="324">
        <v>2425</v>
      </c>
      <c r="BF32" s="324">
        <v>2329</v>
      </c>
      <c r="BG32" s="324">
        <v>2262</v>
      </c>
      <c r="BH32" s="324">
        <v>2183</v>
      </c>
      <c r="BI32" s="324">
        <v>2130</v>
      </c>
      <c r="BJ32" s="324">
        <v>2080</v>
      </c>
      <c r="BK32" s="324">
        <v>1992</v>
      </c>
      <c r="BL32" s="324">
        <v>1901</v>
      </c>
      <c r="BM32" s="324">
        <v>1806</v>
      </c>
      <c r="BN32" s="324">
        <v>1743</v>
      </c>
      <c r="BO32" s="324">
        <v>1674</v>
      </c>
      <c r="BP32" s="324">
        <v>1616</v>
      </c>
      <c r="BQ32" s="324">
        <v>1570</v>
      </c>
      <c r="BR32" s="324">
        <v>1562</v>
      </c>
      <c r="BS32" s="324">
        <v>1566</v>
      </c>
      <c r="BT32" s="324">
        <v>1609</v>
      </c>
      <c r="BU32" s="324">
        <v>1698</v>
      </c>
      <c r="BV32" s="324">
        <v>1800</v>
      </c>
      <c r="BW32" s="324">
        <v>1940</v>
      </c>
      <c r="BX32" s="324">
        <v>2081</v>
      </c>
      <c r="BY32" s="324">
        <v>2115</v>
      </c>
      <c r="BZ32" s="324">
        <v>2022</v>
      </c>
      <c r="CA32" s="324">
        <v>1853</v>
      </c>
      <c r="CB32" s="324">
        <v>1735</v>
      </c>
      <c r="CC32" s="324">
        <v>1659</v>
      </c>
      <c r="CD32" s="324">
        <v>1646</v>
      </c>
      <c r="CE32" s="324">
        <v>1646</v>
      </c>
      <c r="CF32" s="324">
        <v>1617</v>
      </c>
      <c r="CG32" s="324">
        <v>1524</v>
      </c>
      <c r="CH32" s="324">
        <v>1406</v>
      </c>
      <c r="CI32" s="324">
        <v>1342</v>
      </c>
      <c r="CJ32" s="324">
        <v>1277</v>
      </c>
      <c r="CK32" s="324">
        <v>1184</v>
      </c>
      <c r="CL32" s="324">
        <v>1092</v>
      </c>
      <c r="CM32" s="324">
        <v>1000</v>
      </c>
      <c r="CN32" s="324">
        <v>883</v>
      </c>
      <c r="CO32" s="324">
        <v>755</v>
      </c>
      <c r="CP32" s="324">
        <v>645</v>
      </c>
      <c r="CQ32" s="324">
        <v>559</v>
      </c>
      <c r="CR32" s="324">
        <v>454</v>
      </c>
      <c r="CS32" s="324">
        <v>369</v>
      </c>
      <c r="CT32" s="325">
        <v>1084</v>
      </c>
    </row>
    <row r="33" spans="1:98" s="141" customFormat="1" ht="10.199999999999999">
      <c r="A33" s="142" t="s">
        <v>455</v>
      </c>
      <c r="B33" s="323">
        <v>127880</v>
      </c>
      <c r="C33" s="324">
        <v>942</v>
      </c>
      <c r="D33" s="324">
        <v>917</v>
      </c>
      <c r="E33" s="324">
        <v>920</v>
      </c>
      <c r="F33" s="324">
        <v>915</v>
      </c>
      <c r="G33" s="324">
        <v>927</v>
      </c>
      <c r="H33" s="324">
        <v>921</v>
      </c>
      <c r="I33" s="324">
        <v>926</v>
      </c>
      <c r="J33" s="324">
        <v>941</v>
      </c>
      <c r="K33" s="324">
        <v>941</v>
      </c>
      <c r="L33" s="324">
        <v>949</v>
      </c>
      <c r="M33" s="324">
        <v>959</v>
      </c>
      <c r="N33" s="324">
        <v>960</v>
      </c>
      <c r="O33" s="324">
        <v>949</v>
      </c>
      <c r="P33" s="324">
        <v>965</v>
      </c>
      <c r="Q33" s="324">
        <v>965</v>
      </c>
      <c r="R33" s="324">
        <v>973</v>
      </c>
      <c r="S33" s="324">
        <v>976</v>
      </c>
      <c r="T33" s="324">
        <v>985</v>
      </c>
      <c r="U33" s="324">
        <v>1071</v>
      </c>
      <c r="V33" s="324">
        <v>1170</v>
      </c>
      <c r="W33" s="324">
        <v>1256</v>
      </c>
      <c r="X33" s="324">
        <v>1336</v>
      </c>
      <c r="Y33" s="324">
        <v>1411</v>
      </c>
      <c r="Z33" s="324">
        <v>1471</v>
      </c>
      <c r="AA33" s="337">
        <v>1482</v>
      </c>
      <c r="AB33" s="324">
        <v>1479</v>
      </c>
      <c r="AC33" s="324">
        <v>1516</v>
      </c>
      <c r="AD33" s="324">
        <v>1497</v>
      </c>
      <c r="AE33" s="324">
        <v>1468</v>
      </c>
      <c r="AF33" s="324">
        <v>1441</v>
      </c>
      <c r="AG33" s="324">
        <v>1427</v>
      </c>
      <c r="AH33" s="324">
        <v>1431</v>
      </c>
      <c r="AI33" s="324">
        <v>1390</v>
      </c>
      <c r="AJ33" s="324">
        <v>1395</v>
      </c>
      <c r="AK33" s="324">
        <v>1391</v>
      </c>
      <c r="AL33" s="324">
        <v>1427</v>
      </c>
      <c r="AM33" s="324">
        <v>1455</v>
      </c>
      <c r="AN33" s="324">
        <v>1456</v>
      </c>
      <c r="AO33" s="324">
        <v>1452</v>
      </c>
      <c r="AP33" s="324">
        <v>1453</v>
      </c>
      <c r="AQ33" s="324">
        <v>1443</v>
      </c>
      <c r="AR33" s="324">
        <v>1452</v>
      </c>
      <c r="AS33" s="324">
        <v>1482</v>
      </c>
      <c r="AT33" s="324">
        <v>1515</v>
      </c>
      <c r="AU33" s="324">
        <v>1544</v>
      </c>
      <c r="AV33" s="324">
        <v>1605</v>
      </c>
      <c r="AW33" s="324">
        <v>1671</v>
      </c>
      <c r="AX33" s="324">
        <v>1736</v>
      </c>
      <c r="AY33" s="324">
        <v>1833</v>
      </c>
      <c r="AZ33" s="324">
        <v>1916</v>
      </c>
      <c r="BA33" s="324">
        <v>1989</v>
      </c>
      <c r="BB33" s="324">
        <v>2006</v>
      </c>
      <c r="BC33" s="324">
        <v>2010</v>
      </c>
      <c r="BD33" s="324">
        <v>1992</v>
      </c>
      <c r="BE33" s="324">
        <v>1960</v>
      </c>
      <c r="BF33" s="324">
        <v>1903</v>
      </c>
      <c r="BG33" s="324">
        <v>1852</v>
      </c>
      <c r="BH33" s="324">
        <v>1796</v>
      </c>
      <c r="BI33" s="324">
        <v>1762</v>
      </c>
      <c r="BJ33" s="324">
        <v>1721</v>
      </c>
      <c r="BK33" s="324">
        <v>1667</v>
      </c>
      <c r="BL33" s="324">
        <v>1604</v>
      </c>
      <c r="BM33" s="324">
        <v>1535</v>
      </c>
      <c r="BN33" s="324">
        <v>1473</v>
      </c>
      <c r="BO33" s="324">
        <v>1431</v>
      </c>
      <c r="BP33" s="324">
        <v>1382</v>
      </c>
      <c r="BQ33" s="324">
        <v>1320</v>
      </c>
      <c r="BR33" s="324">
        <v>1294</v>
      </c>
      <c r="BS33" s="324">
        <v>1301</v>
      </c>
      <c r="BT33" s="324">
        <v>1348</v>
      </c>
      <c r="BU33" s="324">
        <v>1433</v>
      </c>
      <c r="BV33" s="324">
        <v>1522</v>
      </c>
      <c r="BW33" s="324">
        <v>1632</v>
      </c>
      <c r="BX33" s="324">
        <v>1739</v>
      </c>
      <c r="BY33" s="324">
        <v>1781</v>
      </c>
      <c r="BZ33" s="324">
        <v>1727</v>
      </c>
      <c r="CA33" s="324">
        <v>1597</v>
      </c>
      <c r="CB33" s="324">
        <v>1489</v>
      </c>
      <c r="CC33" s="324">
        <v>1437</v>
      </c>
      <c r="CD33" s="324">
        <v>1434</v>
      </c>
      <c r="CE33" s="324">
        <v>1447</v>
      </c>
      <c r="CF33" s="324">
        <v>1393</v>
      </c>
      <c r="CG33" s="324">
        <v>1319</v>
      </c>
      <c r="CH33" s="324">
        <v>1252</v>
      </c>
      <c r="CI33" s="324">
        <v>1178</v>
      </c>
      <c r="CJ33" s="324">
        <v>1109</v>
      </c>
      <c r="CK33" s="324">
        <v>1045</v>
      </c>
      <c r="CL33" s="324">
        <v>952</v>
      </c>
      <c r="CM33" s="324">
        <v>859</v>
      </c>
      <c r="CN33" s="324">
        <v>777</v>
      </c>
      <c r="CO33" s="324">
        <v>676</v>
      </c>
      <c r="CP33" s="324">
        <v>574</v>
      </c>
      <c r="CQ33" s="324">
        <v>480</v>
      </c>
      <c r="CR33" s="324">
        <v>412</v>
      </c>
      <c r="CS33" s="324">
        <v>320</v>
      </c>
      <c r="CT33" s="325">
        <v>846</v>
      </c>
    </row>
    <row r="34" spans="1:98" s="141" customFormat="1" ht="10.199999999999999">
      <c r="A34" s="142" t="s">
        <v>456</v>
      </c>
      <c r="B34" s="323">
        <v>105782</v>
      </c>
      <c r="C34" s="324">
        <v>442</v>
      </c>
      <c r="D34" s="324">
        <v>412</v>
      </c>
      <c r="E34" s="324">
        <v>410</v>
      </c>
      <c r="F34" s="324">
        <v>398</v>
      </c>
      <c r="G34" s="324">
        <v>391</v>
      </c>
      <c r="H34" s="324">
        <v>401</v>
      </c>
      <c r="I34" s="324">
        <v>414</v>
      </c>
      <c r="J34" s="324">
        <v>437</v>
      </c>
      <c r="K34" s="324">
        <v>455</v>
      </c>
      <c r="L34" s="324">
        <v>464</v>
      </c>
      <c r="M34" s="324">
        <v>471</v>
      </c>
      <c r="N34" s="324">
        <v>488</v>
      </c>
      <c r="O34" s="324">
        <v>506</v>
      </c>
      <c r="P34" s="324">
        <v>521</v>
      </c>
      <c r="Q34" s="324">
        <v>527</v>
      </c>
      <c r="R34" s="324">
        <v>535</v>
      </c>
      <c r="S34" s="324">
        <v>551</v>
      </c>
      <c r="T34" s="324">
        <v>568</v>
      </c>
      <c r="U34" s="324">
        <v>695</v>
      </c>
      <c r="V34" s="324">
        <v>858</v>
      </c>
      <c r="W34" s="324">
        <v>1018</v>
      </c>
      <c r="X34" s="324">
        <v>1193</v>
      </c>
      <c r="Y34" s="324">
        <v>1290</v>
      </c>
      <c r="Z34" s="324">
        <v>1295</v>
      </c>
      <c r="AA34" s="337">
        <v>1305</v>
      </c>
      <c r="AB34" s="324">
        <v>1317</v>
      </c>
      <c r="AC34" s="324">
        <v>1298</v>
      </c>
      <c r="AD34" s="324">
        <v>1221</v>
      </c>
      <c r="AE34" s="324">
        <v>1186</v>
      </c>
      <c r="AF34" s="324">
        <v>1124</v>
      </c>
      <c r="AG34" s="324">
        <v>1084</v>
      </c>
      <c r="AH34" s="324">
        <v>1024</v>
      </c>
      <c r="AI34" s="324">
        <v>981</v>
      </c>
      <c r="AJ34" s="324">
        <v>962</v>
      </c>
      <c r="AK34" s="324">
        <v>942</v>
      </c>
      <c r="AL34" s="324">
        <v>935</v>
      </c>
      <c r="AM34" s="324">
        <v>926</v>
      </c>
      <c r="AN34" s="324">
        <v>943</v>
      </c>
      <c r="AO34" s="324">
        <v>948</v>
      </c>
      <c r="AP34" s="324">
        <v>967</v>
      </c>
      <c r="AQ34" s="324">
        <v>966</v>
      </c>
      <c r="AR34" s="324">
        <v>979</v>
      </c>
      <c r="AS34" s="324">
        <v>1004</v>
      </c>
      <c r="AT34" s="324">
        <v>1018</v>
      </c>
      <c r="AU34" s="324">
        <v>1062</v>
      </c>
      <c r="AV34" s="324">
        <v>1119</v>
      </c>
      <c r="AW34" s="324">
        <v>1162</v>
      </c>
      <c r="AX34" s="324">
        <v>1234</v>
      </c>
      <c r="AY34" s="324">
        <v>1359</v>
      </c>
      <c r="AZ34" s="324">
        <v>1453</v>
      </c>
      <c r="BA34" s="324">
        <v>1542</v>
      </c>
      <c r="BB34" s="324">
        <v>1577</v>
      </c>
      <c r="BC34" s="324">
        <v>1578</v>
      </c>
      <c r="BD34" s="324">
        <v>1583</v>
      </c>
      <c r="BE34" s="324">
        <v>1557</v>
      </c>
      <c r="BF34" s="324">
        <v>1521</v>
      </c>
      <c r="BG34" s="324">
        <v>1484</v>
      </c>
      <c r="BH34" s="324">
        <v>1469</v>
      </c>
      <c r="BI34" s="324">
        <v>1466</v>
      </c>
      <c r="BJ34" s="324">
        <v>1468</v>
      </c>
      <c r="BK34" s="324">
        <v>1453</v>
      </c>
      <c r="BL34" s="324">
        <v>1427</v>
      </c>
      <c r="BM34" s="324">
        <v>1421</v>
      </c>
      <c r="BN34" s="324">
        <v>1423</v>
      </c>
      <c r="BO34" s="324">
        <v>1418</v>
      </c>
      <c r="BP34" s="324">
        <v>1431</v>
      </c>
      <c r="BQ34" s="324">
        <v>1470</v>
      </c>
      <c r="BR34" s="324">
        <v>1499</v>
      </c>
      <c r="BS34" s="324">
        <v>1556</v>
      </c>
      <c r="BT34" s="324">
        <v>1632</v>
      </c>
      <c r="BU34" s="324">
        <v>1735</v>
      </c>
      <c r="BV34" s="324">
        <v>1869</v>
      </c>
      <c r="BW34" s="324">
        <v>1998</v>
      </c>
      <c r="BX34" s="324">
        <v>2091</v>
      </c>
      <c r="BY34" s="324">
        <v>2127</v>
      </c>
      <c r="BZ34" s="324">
        <v>2016</v>
      </c>
      <c r="CA34" s="324">
        <v>1839</v>
      </c>
      <c r="CB34" s="324">
        <v>1729</v>
      </c>
      <c r="CC34" s="324">
        <v>1637</v>
      </c>
      <c r="CD34" s="324">
        <v>1594</v>
      </c>
      <c r="CE34" s="324">
        <v>1586</v>
      </c>
      <c r="CF34" s="324">
        <v>1515</v>
      </c>
      <c r="CG34" s="324">
        <v>1408</v>
      </c>
      <c r="CH34" s="324">
        <v>1288</v>
      </c>
      <c r="CI34" s="324">
        <v>1184</v>
      </c>
      <c r="CJ34" s="324">
        <v>1066</v>
      </c>
      <c r="CK34" s="324">
        <v>968</v>
      </c>
      <c r="CL34" s="324">
        <v>879</v>
      </c>
      <c r="CM34" s="324">
        <v>769</v>
      </c>
      <c r="CN34" s="324">
        <v>665</v>
      </c>
      <c r="CO34" s="324">
        <v>552</v>
      </c>
      <c r="CP34" s="324">
        <v>477</v>
      </c>
      <c r="CQ34" s="324">
        <v>399</v>
      </c>
      <c r="CR34" s="324">
        <v>316</v>
      </c>
      <c r="CS34" s="324">
        <v>251</v>
      </c>
      <c r="CT34" s="325">
        <v>590</v>
      </c>
    </row>
    <row r="35" spans="1:98" s="141" customFormat="1" ht="10.199999999999999">
      <c r="A35" s="142" t="s">
        <v>457</v>
      </c>
      <c r="B35" s="323">
        <v>185709</v>
      </c>
      <c r="C35" s="324">
        <v>1222</v>
      </c>
      <c r="D35" s="324">
        <v>1184</v>
      </c>
      <c r="E35" s="324">
        <v>1142</v>
      </c>
      <c r="F35" s="324">
        <v>1132</v>
      </c>
      <c r="G35" s="324">
        <v>1125</v>
      </c>
      <c r="H35" s="324">
        <v>1127</v>
      </c>
      <c r="I35" s="324">
        <v>1134</v>
      </c>
      <c r="J35" s="324">
        <v>1151</v>
      </c>
      <c r="K35" s="324">
        <v>1164</v>
      </c>
      <c r="L35" s="324">
        <v>1169</v>
      </c>
      <c r="M35" s="324">
        <v>1163</v>
      </c>
      <c r="N35" s="324">
        <v>1170</v>
      </c>
      <c r="O35" s="324">
        <v>1167</v>
      </c>
      <c r="P35" s="324">
        <v>1165</v>
      </c>
      <c r="Q35" s="324">
        <v>1165</v>
      </c>
      <c r="R35" s="324">
        <v>1159</v>
      </c>
      <c r="S35" s="324">
        <v>1159</v>
      </c>
      <c r="T35" s="324">
        <v>1157</v>
      </c>
      <c r="U35" s="324">
        <v>1350</v>
      </c>
      <c r="V35" s="324">
        <v>1523</v>
      </c>
      <c r="W35" s="324">
        <v>1818</v>
      </c>
      <c r="X35" s="324">
        <v>2043</v>
      </c>
      <c r="Y35" s="324">
        <v>2768</v>
      </c>
      <c r="Z35" s="324">
        <v>3091</v>
      </c>
      <c r="AA35" s="337">
        <v>3248</v>
      </c>
      <c r="AB35" s="324">
        <v>3406</v>
      </c>
      <c r="AC35" s="324">
        <v>3463</v>
      </c>
      <c r="AD35" s="324">
        <v>3453</v>
      </c>
      <c r="AE35" s="324">
        <v>3364</v>
      </c>
      <c r="AF35" s="324">
        <v>3240</v>
      </c>
      <c r="AG35" s="324">
        <v>3088</v>
      </c>
      <c r="AH35" s="324">
        <v>2944</v>
      </c>
      <c r="AI35" s="324">
        <v>2833</v>
      </c>
      <c r="AJ35" s="324">
        <v>2753</v>
      </c>
      <c r="AK35" s="324">
        <v>2705</v>
      </c>
      <c r="AL35" s="324">
        <v>2633</v>
      </c>
      <c r="AM35" s="324">
        <v>2632</v>
      </c>
      <c r="AN35" s="324">
        <v>2611</v>
      </c>
      <c r="AO35" s="324">
        <v>2596</v>
      </c>
      <c r="AP35" s="324">
        <v>2585</v>
      </c>
      <c r="AQ35" s="324">
        <v>2571</v>
      </c>
      <c r="AR35" s="324">
        <v>2541</v>
      </c>
      <c r="AS35" s="324">
        <v>2521</v>
      </c>
      <c r="AT35" s="324">
        <v>2501</v>
      </c>
      <c r="AU35" s="324">
        <v>2524</v>
      </c>
      <c r="AV35" s="324">
        <v>2574</v>
      </c>
      <c r="AW35" s="324">
        <v>2652</v>
      </c>
      <c r="AX35" s="324">
        <v>2776</v>
      </c>
      <c r="AY35" s="324">
        <v>2867</v>
      </c>
      <c r="AZ35" s="324">
        <v>2974</v>
      </c>
      <c r="BA35" s="324">
        <v>3009</v>
      </c>
      <c r="BB35" s="324">
        <v>3035</v>
      </c>
      <c r="BC35" s="324">
        <v>3001</v>
      </c>
      <c r="BD35" s="324">
        <v>2902</v>
      </c>
      <c r="BE35" s="324">
        <v>2789</v>
      </c>
      <c r="BF35" s="324">
        <v>2649</v>
      </c>
      <c r="BG35" s="324">
        <v>2531</v>
      </c>
      <c r="BH35" s="324">
        <v>2410</v>
      </c>
      <c r="BI35" s="324">
        <v>2330</v>
      </c>
      <c r="BJ35" s="324">
        <v>2245</v>
      </c>
      <c r="BK35" s="324">
        <v>2157</v>
      </c>
      <c r="BL35" s="324">
        <v>2061</v>
      </c>
      <c r="BM35" s="324">
        <v>1967</v>
      </c>
      <c r="BN35" s="324">
        <v>1882</v>
      </c>
      <c r="BO35" s="324">
        <v>1809</v>
      </c>
      <c r="BP35" s="324">
        <v>1735</v>
      </c>
      <c r="BQ35" s="324">
        <v>1702</v>
      </c>
      <c r="BR35" s="324">
        <v>1697</v>
      </c>
      <c r="BS35" s="324">
        <v>1700</v>
      </c>
      <c r="BT35" s="324">
        <v>1734</v>
      </c>
      <c r="BU35" s="324">
        <v>1792</v>
      </c>
      <c r="BV35" s="324">
        <v>1879</v>
      </c>
      <c r="BW35" s="324">
        <v>1994</v>
      </c>
      <c r="BX35" s="324">
        <v>2121</v>
      </c>
      <c r="BY35" s="324">
        <v>2174</v>
      </c>
      <c r="BZ35" s="324">
        <v>2068</v>
      </c>
      <c r="CA35" s="324">
        <v>1897</v>
      </c>
      <c r="CB35" s="324">
        <v>1728</v>
      </c>
      <c r="CC35" s="324">
        <v>1630</v>
      </c>
      <c r="CD35" s="324">
        <v>1584</v>
      </c>
      <c r="CE35" s="324">
        <v>1552</v>
      </c>
      <c r="CF35" s="324">
        <v>1500</v>
      </c>
      <c r="CG35" s="324">
        <v>1393</v>
      </c>
      <c r="CH35" s="324">
        <v>1260</v>
      </c>
      <c r="CI35" s="324">
        <v>1160</v>
      </c>
      <c r="CJ35" s="324">
        <v>1065</v>
      </c>
      <c r="CK35" s="324">
        <v>963</v>
      </c>
      <c r="CL35" s="324">
        <v>871</v>
      </c>
      <c r="CM35" s="324">
        <v>775</v>
      </c>
      <c r="CN35" s="324">
        <v>684</v>
      </c>
      <c r="CO35" s="324">
        <v>589</v>
      </c>
      <c r="CP35" s="324">
        <v>496</v>
      </c>
      <c r="CQ35" s="324">
        <v>409</v>
      </c>
      <c r="CR35" s="324">
        <v>337</v>
      </c>
      <c r="CS35" s="324">
        <v>271</v>
      </c>
      <c r="CT35" s="325">
        <v>673</v>
      </c>
    </row>
    <row r="36" spans="1:98" s="141" customFormat="1" ht="10.199999999999999">
      <c r="A36" s="142" t="s">
        <v>458</v>
      </c>
      <c r="B36" s="323">
        <v>111533</v>
      </c>
      <c r="C36" s="324">
        <v>946</v>
      </c>
      <c r="D36" s="324">
        <v>925</v>
      </c>
      <c r="E36" s="324">
        <v>924</v>
      </c>
      <c r="F36" s="324">
        <v>944</v>
      </c>
      <c r="G36" s="324">
        <v>964</v>
      </c>
      <c r="H36" s="324">
        <v>984</v>
      </c>
      <c r="I36" s="324">
        <v>988</v>
      </c>
      <c r="J36" s="324">
        <v>1007</v>
      </c>
      <c r="K36" s="324">
        <v>1031</v>
      </c>
      <c r="L36" s="324">
        <v>1072</v>
      </c>
      <c r="M36" s="324">
        <v>1104</v>
      </c>
      <c r="N36" s="324">
        <v>1121</v>
      </c>
      <c r="O36" s="324">
        <v>1137</v>
      </c>
      <c r="P36" s="324">
        <v>1146</v>
      </c>
      <c r="Q36" s="324">
        <v>1156</v>
      </c>
      <c r="R36" s="324">
        <v>1144</v>
      </c>
      <c r="S36" s="324">
        <v>1139</v>
      </c>
      <c r="T36" s="324">
        <v>1125</v>
      </c>
      <c r="U36" s="324">
        <v>1116</v>
      </c>
      <c r="V36" s="324">
        <v>1125</v>
      </c>
      <c r="W36" s="324">
        <v>1117</v>
      </c>
      <c r="X36" s="324">
        <v>1126</v>
      </c>
      <c r="Y36" s="324">
        <v>1072</v>
      </c>
      <c r="Z36" s="324">
        <v>1084</v>
      </c>
      <c r="AA36" s="337">
        <v>1108</v>
      </c>
      <c r="AB36" s="324">
        <v>1127</v>
      </c>
      <c r="AC36" s="324">
        <v>1149</v>
      </c>
      <c r="AD36" s="324">
        <v>1207</v>
      </c>
      <c r="AE36" s="324">
        <v>1228</v>
      </c>
      <c r="AF36" s="324">
        <v>1257</v>
      </c>
      <c r="AG36" s="324">
        <v>1279</v>
      </c>
      <c r="AH36" s="324">
        <v>1281</v>
      </c>
      <c r="AI36" s="324">
        <v>1279</v>
      </c>
      <c r="AJ36" s="324">
        <v>1294</v>
      </c>
      <c r="AK36" s="324">
        <v>1305</v>
      </c>
      <c r="AL36" s="324">
        <v>1337</v>
      </c>
      <c r="AM36" s="324">
        <v>1352</v>
      </c>
      <c r="AN36" s="324">
        <v>1359</v>
      </c>
      <c r="AO36" s="324">
        <v>1382</v>
      </c>
      <c r="AP36" s="324">
        <v>1395</v>
      </c>
      <c r="AQ36" s="324">
        <v>1403</v>
      </c>
      <c r="AR36" s="324">
        <v>1425</v>
      </c>
      <c r="AS36" s="324">
        <v>1455</v>
      </c>
      <c r="AT36" s="324">
        <v>1517</v>
      </c>
      <c r="AU36" s="324">
        <v>1574</v>
      </c>
      <c r="AV36" s="324">
        <v>1645</v>
      </c>
      <c r="AW36" s="324">
        <v>1701</v>
      </c>
      <c r="AX36" s="324">
        <v>1768</v>
      </c>
      <c r="AY36" s="324">
        <v>1856</v>
      </c>
      <c r="AZ36" s="324">
        <v>1921</v>
      </c>
      <c r="BA36" s="324">
        <v>1943</v>
      </c>
      <c r="BB36" s="324">
        <v>1953</v>
      </c>
      <c r="BC36" s="324">
        <v>1941</v>
      </c>
      <c r="BD36" s="324">
        <v>1898</v>
      </c>
      <c r="BE36" s="324">
        <v>1837</v>
      </c>
      <c r="BF36" s="324">
        <v>1737</v>
      </c>
      <c r="BG36" s="324">
        <v>1631</v>
      </c>
      <c r="BH36" s="324">
        <v>1548</v>
      </c>
      <c r="BI36" s="324">
        <v>1492</v>
      </c>
      <c r="BJ36" s="324">
        <v>1431</v>
      </c>
      <c r="BK36" s="324">
        <v>1349</v>
      </c>
      <c r="BL36" s="324">
        <v>1268</v>
      </c>
      <c r="BM36" s="324">
        <v>1193</v>
      </c>
      <c r="BN36" s="324">
        <v>1135</v>
      </c>
      <c r="BO36" s="324">
        <v>1087</v>
      </c>
      <c r="BP36" s="324">
        <v>1034</v>
      </c>
      <c r="BQ36" s="324">
        <v>993</v>
      </c>
      <c r="BR36" s="324">
        <v>966</v>
      </c>
      <c r="BS36" s="324">
        <v>970</v>
      </c>
      <c r="BT36" s="324">
        <v>995</v>
      </c>
      <c r="BU36" s="324">
        <v>1030</v>
      </c>
      <c r="BV36" s="324">
        <v>1111</v>
      </c>
      <c r="BW36" s="324">
        <v>1173</v>
      </c>
      <c r="BX36" s="324">
        <v>1242</v>
      </c>
      <c r="BY36" s="324">
        <v>1269</v>
      </c>
      <c r="BZ36" s="324">
        <v>1222</v>
      </c>
      <c r="CA36" s="324">
        <v>1126</v>
      </c>
      <c r="CB36" s="324">
        <v>1047</v>
      </c>
      <c r="CC36" s="324">
        <v>1006</v>
      </c>
      <c r="CD36" s="324">
        <v>991</v>
      </c>
      <c r="CE36" s="324">
        <v>1015</v>
      </c>
      <c r="CF36" s="324">
        <v>1002</v>
      </c>
      <c r="CG36" s="324">
        <v>961</v>
      </c>
      <c r="CH36" s="324">
        <v>896</v>
      </c>
      <c r="CI36" s="324">
        <v>833</v>
      </c>
      <c r="CJ36" s="324">
        <v>775</v>
      </c>
      <c r="CK36" s="324">
        <v>711</v>
      </c>
      <c r="CL36" s="324">
        <v>645</v>
      </c>
      <c r="CM36" s="324">
        <v>556</v>
      </c>
      <c r="CN36" s="324">
        <v>477</v>
      </c>
      <c r="CO36" s="324">
        <v>403</v>
      </c>
      <c r="CP36" s="324">
        <v>341</v>
      </c>
      <c r="CQ36" s="324">
        <v>296</v>
      </c>
      <c r="CR36" s="324">
        <v>233</v>
      </c>
      <c r="CS36" s="324">
        <v>172</v>
      </c>
      <c r="CT36" s="325">
        <v>495</v>
      </c>
    </row>
    <row r="37" spans="1:98" s="141" customFormat="1" ht="10.199999999999999">
      <c r="A37" s="142" t="s">
        <v>459</v>
      </c>
      <c r="B37" s="323">
        <v>117159</v>
      </c>
      <c r="C37" s="324">
        <v>608</v>
      </c>
      <c r="D37" s="324">
        <v>627</v>
      </c>
      <c r="E37" s="324">
        <v>645</v>
      </c>
      <c r="F37" s="324">
        <v>669</v>
      </c>
      <c r="G37" s="324">
        <v>697</v>
      </c>
      <c r="H37" s="324">
        <v>724</v>
      </c>
      <c r="I37" s="324">
        <v>744</v>
      </c>
      <c r="J37" s="324">
        <v>761</v>
      </c>
      <c r="K37" s="324">
        <v>787</v>
      </c>
      <c r="L37" s="324">
        <v>808</v>
      </c>
      <c r="M37" s="324">
        <v>833</v>
      </c>
      <c r="N37" s="324">
        <v>862</v>
      </c>
      <c r="O37" s="324">
        <v>888</v>
      </c>
      <c r="P37" s="324">
        <v>902</v>
      </c>
      <c r="Q37" s="324">
        <v>924</v>
      </c>
      <c r="R37" s="324">
        <v>929</v>
      </c>
      <c r="S37" s="324">
        <v>915</v>
      </c>
      <c r="T37" s="324">
        <v>913</v>
      </c>
      <c r="U37" s="324">
        <v>920</v>
      </c>
      <c r="V37" s="324">
        <v>960</v>
      </c>
      <c r="W37" s="324">
        <v>1013</v>
      </c>
      <c r="X37" s="324">
        <v>1060</v>
      </c>
      <c r="Y37" s="324">
        <v>1127</v>
      </c>
      <c r="Z37" s="324">
        <v>1139</v>
      </c>
      <c r="AA37" s="337">
        <v>1121</v>
      </c>
      <c r="AB37" s="324">
        <v>1150</v>
      </c>
      <c r="AC37" s="324">
        <v>1129</v>
      </c>
      <c r="AD37" s="324">
        <v>1148</v>
      </c>
      <c r="AE37" s="324">
        <v>1167</v>
      </c>
      <c r="AF37" s="324">
        <v>1174</v>
      </c>
      <c r="AG37" s="324">
        <v>1176</v>
      </c>
      <c r="AH37" s="324">
        <v>1140</v>
      </c>
      <c r="AI37" s="324">
        <v>1159</v>
      </c>
      <c r="AJ37" s="324">
        <v>1168</v>
      </c>
      <c r="AK37" s="324">
        <v>1183</v>
      </c>
      <c r="AL37" s="324">
        <v>1184</v>
      </c>
      <c r="AM37" s="324">
        <v>1194</v>
      </c>
      <c r="AN37" s="324">
        <v>1227</v>
      </c>
      <c r="AO37" s="324">
        <v>1252</v>
      </c>
      <c r="AP37" s="324">
        <v>1289</v>
      </c>
      <c r="AQ37" s="324">
        <v>1300</v>
      </c>
      <c r="AR37" s="324">
        <v>1327</v>
      </c>
      <c r="AS37" s="324">
        <v>1358</v>
      </c>
      <c r="AT37" s="324">
        <v>1415</v>
      </c>
      <c r="AU37" s="324">
        <v>1467</v>
      </c>
      <c r="AV37" s="324">
        <v>1517</v>
      </c>
      <c r="AW37" s="324">
        <v>1584</v>
      </c>
      <c r="AX37" s="324">
        <v>1659</v>
      </c>
      <c r="AY37" s="324">
        <v>1735</v>
      </c>
      <c r="AZ37" s="324">
        <v>1797</v>
      </c>
      <c r="BA37" s="324">
        <v>1847</v>
      </c>
      <c r="BB37" s="324">
        <v>1870</v>
      </c>
      <c r="BC37" s="324">
        <v>1894</v>
      </c>
      <c r="BD37" s="324">
        <v>1893</v>
      </c>
      <c r="BE37" s="324">
        <v>1847</v>
      </c>
      <c r="BF37" s="324">
        <v>1777</v>
      </c>
      <c r="BG37" s="324">
        <v>1703</v>
      </c>
      <c r="BH37" s="324">
        <v>1665</v>
      </c>
      <c r="BI37" s="324">
        <v>1627</v>
      </c>
      <c r="BJ37" s="324">
        <v>1602</v>
      </c>
      <c r="BK37" s="324">
        <v>1553</v>
      </c>
      <c r="BL37" s="324">
        <v>1505</v>
      </c>
      <c r="BM37" s="324">
        <v>1470</v>
      </c>
      <c r="BN37" s="324">
        <v>1455</v>
      </c>
      <c r="BO37" s="324">
        <v>1434</v>
      </c>
      <c r="BP37" s="324">
        <v>1411</v>
      </c>
      <c r="BQ37" s="324">
        <v>1409</v>
      </c>
      <c r="BR37" s="324">
        <v>1412</v>
      </c>
      <c r="BS37" s="324">
        <v>1463</v>
      </c>
      <c r="BT37" s="324">
        <v>1531</v>
      </c>
      <c r="BU37" s="324">
        <v>1634</v>
      </c>
      <c r="BV37" s="324">
        <v>1751</v>
      </c>
      <c r="BW37" s="324">
        <v>1901</v>
      </c>
      <c r="BX37" s="324">
        <v>2016</v>
      </c>
      <c r="BY37" s="324">
        <v>2039</v>
      </c>
      <c r="BZ37" s="324">
        <v>1944</v>
      </c>
      <c r="CA37" s="324">
        <v>1746</v>
      </c>
      <c r="CB37" s="324">
        <v>1590</v>
      </c>
      <c r="CC37" s="324">
        <v>1475</v>
      </c>
      <c r="CD37" s="324">
        <v>1429</v>
      </c>
      <c r="CE37" s="324">
        <v>1410</v>
      </c>
      <c r="CF37" s="324">
        <v>1371</v>
      </c>
      <c r="CG37" s="324">
        <v>1287</v>
      </c>
      <c r="CH37" s="324">
        <v>1180</v>
      </c>
      <c r="CI37" s="324">
        <v>1076</v>
      </c>
      <c r="CJ37" s="324">
        <v>979</v>
      </c>
      <c r="CK37" s="324">
        <v>884</v>
      </c>
      <c r="CL37" s="324">
        <v>787</v>
      </c>
      <c r="CM37" s="324">
        <v>705</v>
      </c>
      <c r="CN37" s="324">
        <v>609</v>
      </c>
      <c r="CO37" s="324">
        <v>515</v>
      </c>
      <c r="CP37" s="324">
        <v>448</v>
      </c>
      <c r="CQ37" s="324">
        <v>371</v>
      </c>
      <c r="CR37" s="324">
        <v>307</v>
      </c>
      <c r="CS37" s="324">
        <v>241</v>
      </c>
      <c r="CT37" s="325">
        <v>626</v>
      </c>
    </row>
    <row r="38" spans="1:98" s="141" customFormat="1" ht="10.199999999999999">
      <c r="A38" s="140" t="s">
        <v>460</v>
      </c>
      <c r="B38" s="323">
        <v>186843</v>
      </c>
      <c r="C38" s="324">
        <v>1145</v>
      </c>
      <c r="D38" s="324">
        <v>1141</v>
      </c>
      <c r="E38" s="324">
        <v>1122</v>
      </c>
      <c r="F38" s="324">
        <v>1134</v>
      </c>
      <c r="G38" s="324">
        <v>1149</v>
      </c>
      <c r="H38" s="324">
        <v>1182</v>
      </c>
      <c r="I38" s="324">
        <v>1220</v>
      </c>
      <c r="J38" s="324">
        <v>1240</v>
      </c>
      <c r="K38" s="324">
        <v>1284</v>
      </c>
      <c r="L38" s="324">
        <v>1332</v>
      </c>
      <c r="M38" s="324">
        <v>1377</v>
      </c>
      <c r="N38" s="324">
        <v>1420</v>
      </c>
      <c r="O38" s="324">
        <v>1465</v>
      </c>
      <c r="P38" s="324">
        <v>1505</v>
      </c>
      <c r="Q38" s="324">
        <v>1541</v>
      </c>
      <c r="R38" s="324">
        <v>1561</v>
      </c>
      <c r="S38" s="324">
        <v>1592</v>
      </c>
      <c r="T38" s="324">
        <v>1640</v>
      </c>
      <c r="U38" s="324">
        <v>1721</v>
      </c>
      <c r="V38" s="324">
        <v>1816</v>
      </c>
      <c r="W38" s="324">
        <v>1925</v>
      </c>
      <c r="X38" s="324">
        <v>1994</v>
      </c>
      <c r="Y38" s="324">
        <v>2029</v>
      </c>
      <c r="Z38" s="324">
        <v>2075</v>
      </c>
      <c r="AA38" s="337">
        <v>2089</v>
      </c>
      <c r="AB38" s="324">
        <v>2127</v>
      </c>
      <c r="AC38" s="324">
        <v>2132</v>
      </c>
      <c r="AD38" s="324">
        <v>2119</v>
      </c>
      <c r="AE38" s="324">
        <v>2104</v>
      </c>
      <c r="AF38" s="324">
        <v>2036</v>
      </c>
      <c r="AG38" s="324">
        <v>1961</v>
      </c>
      <c r="AH38" s="324">
        <v>1901</v>
      </c>
      <c r="AI38" s="324">
        <v>1869</v>
      </c>
      <c r="AJ38" s="324">
        <v>1871</v>
      </c>
      <c r="AK38" s="324">
        <v>1850</v>
      </c>
      <c r="AL38" s="324">
        <v>1831</v>
      </c>
      <c r="AM38" s="324">
        <v>1823</v>
      </c>
      <c r="AN38" s="324">
        <v>1829</v>
      </c>
      <c r="AO38" s="324">
        <v>1856</v>
      </c>
      <c r="AP38" s="324">
        <v>1872</v>
      </c>
      <c r="AQ38" s="324">
        <v>1882</v>
      </c>
      <c r="AR38" s="324">
        <v>1889</v>
      </c>
      <c r="AS38" s="324">
        <v>1910</v>
      </c>
      <c r="AT38" s="324">
        <v>1977</v>
      </c>
      <c r="AU38" s="324">
        <v>2075</v>
      </c>
      <c r="AV38" s="324">
        <v>2219</v>
      </c>
      <c r="AW38" s="324">
        <v>2399</v>
      </c>
      <c r="AX38" s="324">
        <v>2573</v>
      </c>
      <c r="AY38" s="324">
        <v>2769</v>
      </c>
      <c r="AZ38" s="324">
        <v>2965</v>
      </c>
      <c r="BA38" s="324">
        <v>3126</v>
      </c>
      <c r="BB38" s="324">
        <v>3225</v>
      </c>
      <c r="BC38" s="324">
        <v>3272</v>
      </c>
      <c r="BD38" s="324">
        <v>3269</v>
      </c>
      <c r="BE38" s="324">
        <v>3210</v>
      </c>
      <c r="BF38" s="324">
        <v>3095</v>
      </c>
      <c r="BG38" s="324">
        <v>3016</v>
      </c>
      <c r="BH38" s="324">
        <v>2924</v>
      </c>
      <c r="BI38" s="324">
        <v>2841</v>
      </c>
      <c r="BJ38" s="324">
        <v>2750</v>
      </c>
      <c r="BK38" s="324">
        <v>2620</v>
      </c>
      <c r="BL38" s="324">
        <v>2491</v>
      </c>
      <c r="BM38" s="324">
        <v>2330</v>
      </c>
      <c r="BN38" s="324">
        <v>2173</v>
      </c>
      <c r="BO38" s="324">
        <v>2027</v>
      </c>
      <c r="BP38" s="324">
        <v>1915</v>
      </c>
      <c r="BQ38" s="324">
        <v>1836</v>
      </c>
      <c r="BR38" s="324">
        <v>1800</v>
      </c>
      <c r="BS38" s="324">
        <v>1825</v>
      </c>
      <c r="BT38" s="324">
        <v>1898</v>
      </c>
      <c r="BU38" s="324">
        <v>1995</v>
      </c>
      <c r="BV38" s="324">
        <v>2143</v>
      </c>
      <c r="BW38" s="324">
        <v>2341</v>
      </c>
      <c r="BX38" s="324">
        <v>2546</v>
      </c>
      <c r="BY38" s="324">
        <v>2647</v>
      </c>
      <c r="BZ38" s="324">
        <v>2590</v>
      </c>
      <c r="CA38" s="324">
        <v>2428</v>
      </c>
      <c r="CB38" s="324">
        <v>2297</v>
      </c>
      <c r="CC38" s="324">
        <v>2244</v>
      </c>
      <c r="CD38" s="324">
        <v>2262</v>
      </c>
      <c r="CE38" s="324">
        <v>2313</v>
      </c>
      <c r="CF38" s="324">
        <v>2297</v>
      </c>
      <c r="CG38" s="324">
        <v>2208</v>
      </c>
      <c r="CH38" s="324">
        <v>2073</v>
      </c>
      <c r="CI38" s="324">
        <v>1928</v>
      </c>
      <c r="CJ38" s="324">
        <v>1758</v>
      </c>
      <c r="CK38" s="324">
        <v>1598</v>
      </c>
      <c r="CL38" s="324">
        <v>1443</v>
      </c>
      <c r="CM38" s="324">
        <v>1297</v>
      </c>
      <c r="CN38" s="324">
        <v>1116</v>
      </c>
      <c r="CO38" s="324">
        <v>927</v>
      </c>
      <c r="CP38" s="324">
        <v>751</v>
      </c>
      <c r="CQ38" s="324">
        <v>604</v>
      </c>
      <c r="CR38" s="324">
        <v>488</v>
      </c>
      <c r="CS38" s="324">
        <v>366</v>
      </c>
      <c r="CT38" s="325">
        <v>1001</v>
      </c>
    </row>
    <row r="39" spans="1:98" s="141" customFormat="1" ht="10.199999999999999">
      <c r="A39" s="140" t="s">
        <v>461</v>
      </c>
      <c r="B39" s="323">
        <v>145226</v>
      </c>
      <c r="C39" s="324">
        <v>1111</v>
      </c>
      <c r="D39" s="324">
        <v>1074</v>
      </c>
      <c r="E39" s="324">
        <v>1008</v>
      </c>
      <c r="F39" s="324">
        <v>1006</v>
      </c>
      <c r="G39" s="324">
        <v>992</v>
      </c>
      <c r="H39" s="324">
        <v>970</v>
      </c>
      <c r="I39" s="324">
        <v>954</v>
      </c>
      <c r="J39" s="324">
        <v>937</v>
      </c>
      <c r="K39" s="324">
        <v>904</v>
      </c>
      <c r="L39" s="324">
        <v>877</v>
      </c>
      <c r="M39" s="324">
        <v>848</v>
      </c>
      <c r="N39" s="324">
        <v>800</v>
      </c>
      <c r="O39" s="324">
        <v>763</v>
      </c>
      <c r="P39" s="324">
        <v>733</v>
      </c>
      <c r="Q39" s="324">
        <v>710</v>
      </c>
      <c r="R39" s="324">
        <v>678</v>
      </c>
      <c r="S39" s="324">
        <v>652</v>
      </c>
      <c r="T39" s="324">
        <v>641</v>
      </c>
      <c r="U39" s="324">
        <v>814</v>
      </c>
      <c r="V39" s="324">
        <v>940</v>
      </c>
      <c r="W39" s="324">
        <v>1142</v>
      </c>
      <c r="X39" s="324">
        <v>1321</v>
      </c>
      <c r="Y39" s="324">
        <v>1835</v>
      </c>
      <c r="Z39" s="324">
        <v>2151</v>
      </c>
      <c r="AA39" s="337">
        <v>2417</v>
      </c>
      <c r="AB39" s="324">
        <v>2671</v>
      </c>
      <c r="AC39" s="324">
        <v>2804</v>
      </c>
      <c r="AD39" s="324">
        <v>2889</v>
      </c>
      <c r="AE39" s="324">
        <v>2883</v>
      </c>
      <c r="AF39" s="324">
        <v>2882</v>
      </c>
      <c r="AG39" s="324">
        <v>2822</v>
      </c>
      <c r="AH39" s="324">
        <v>2775</v>
      </c>
      <c r="AI39" s="324">
        <v>2747</v>
      </c>
      <c r="AJ39" s="324">
        <v>2714</v>
      </c>
      <c r="AK39" s="324">
        <v>2689</v>
      </c>
      <c r="AL39" s="324">
        <v>2622</v>
      </c>
      <c r="AM39" s="324">
        <v>2584</v>
      </c>
      <c r="AN39" s="324">
        <v>2559</v>
      </c>
      <c r="AO39" s="324">
        <v>2540</v>
      </c>
      <c r="AP39" s="324">
        <v>2544</v>
      </c>
      <c r="AQ39" s="324">
        <v>2480</v>
      </c>
      <c r="AR39" s="324">
        <v>2431</v>
      </c>
      <c r="AS39" s="324">
        <v>2412</v>
      </c>
      <c r="AT39" s="324">
        <v>2405</v>
      </c>
      <c r="AU39" s="324">
        <v>2390</v>
      </c>
      <c r="AV39" s="324">
        <v>2379</v>
      </c>
      <c r="AW39" s="324">
        <v>2375</v>
      </c>
      <c r="AX39" s="324">
        <v>2389</v>
      </c>
      <c r="AY39" s="324">
        <v>2438</v>
      </c>
      <c r="AZ39" s="324">
        <v>2444</v>
      </c>
      <c r="BA39" s="324">
        <v>2439</v>
      </c>
      <c r="BB39" s="324">
        <v>2390</v>
      </c>
      <c r="BC39" s="324">
        <v>2341</v>
      </c>
      <c r="BD39" s="324">
        <v>2290</v>
      </c>
      <c r="BE39" s="324">
        <v>2191</v>
      </c>
      <c r="BF39" s="324">
        <v>2085</v>
      </c>
      <c r="BG39" s="324">
        <v>1968</v>
      </c>
      <c r="BH39" s="324">
        <v>1886</v>
      </c>
      <c r="BI39" s="324">
        <v>1788</v>
      </c>
      <c r="BJ39" s="324">
        <v>1714</v>
      </c>
      <c r="BK39" s="324">
        <v>1605</v>
      </c>
      <c r="BL39" s="324">
        <v>1495</v>
      </c>
      <c r="BM39" s="324">
        <v>1414</v>
      </c>
      <c r="BN39" s="324">
        <v>1345</v>
      </c>
      <c r="BO39" s="324">
        <v>1274</v>
      </c>
      <c r="BP39" s="324">
        <v>1223</v>
      </c>
      <c r="BQ39" s="324">
        <v>1180</v>
      </c>
      <c r="BR39" s="324">
        <v>1148</v>
      </c>
      <c r="BS39" s="324">
        <v>1124</v>
      </c>
      <c r="BT39" s="324">
        <v>1132</v>
      </c>
      <c r="BU39" s="324">
        <v>1160</v>
      </c>
      <c r="BV39" s="324">
        <v>1204</v>
      </c>
      <c r="BW39" s="324">
        <v>1264</v>
      </c>
      <c r="BX39" s="324">
        <v>1329</v>
      </c>
      <c r="BY39" s="324">
        <v>1328</v>
      </c>
      <c r="BZ39" s="324">
        <v>1267</v>
      </c>
      <c r="CA39" s="324">
        <v>1153</v>
      </c>
      <c r="CB39" s="324">
        <v>1059</v>
      </c>
      <c r="CC39" s="324">
        <v>976</v>
      </c>
      <c r="CD39" s="324">
        <v>929</v>
      </c>
      <c r="CE39" s="324">
        <v>901</v>
      </c>
      <c r="CF39" s="324">
        <v>852</v>
      </c>
      <c r="CG39" s="324">
        <v>800</v>
      </c>
      <c r="CH39" s="324">
        <v>742</v>
      </c>
      <c r="CI39" s="324">
        <v>679</v>
      </c>
      <c r="CJ39" s="324">
        <v>637</v>
      </c>
      <c r="CK39" s="324">
        <v>609</v>
      </c>
      <c r="CL39" s="324">
        <v>548</v>
      </c>
      <c r="CM39" s="324">
        <v>473</v>
      </c>
      <c r="CN39" s="324">
        <v>423</v>
      </c>
      <c r="CO39" s="324">
        <v>363</v>
      </c>
      <c r="CP39" s="324">
        <v>295</v>
      </c>
      <c r="CQ39" s="324">
        <v>248</v>
      </c>
      <c r="CR39" s="324">
        <v>211</v>
      </c>
      <c r="CS39" s="324">
        <v>162</v>
      </c>
      <c r="CT39" s="325">
        <v>432</v>
      </c>
    </row>
    <row r="40" spans="1:98" s="141" customFormat="1" ht="10.199999999999999">
      <c r="A40" s="142" t="s">
        <v>462</v>
      </c>
      <c r="B40" s="323">
        <v>113954</v>
      </c>
      <c r="C40" s="324">
        <v>915</v>
      </c>
      <c r="D40" s="324">
        <v>847</v>
      </c>
      <c r="E40" s="324">
        <v>812</v>
      </c>
      <c r="F40" s="324">
        <v>772</v>
      </c>
      <c r="G40" s="324">
        <v>732</v>
      </c>
      <c r="H40" s="324">
        <v>727</v>
      </c>
      <c r="I40" s="324">
        <v>729</v>
      </c>
      <c r="J40" s="324">
        <v>723</v>
      </c>
      <c r="K40" s="324">
        <v>715</v>
      </c>
      <c r="L40" s="324">
        <v>698</v>
      </c>
      <c r="M40" s="324">
        <v>670</v>
      </c>
      <c r="N40" s="324">
        <v>626</v>
      </c>
      <c r="O40" s="324">
        <v>616</v>
      </c>
      <c r="P40" s="324">
        <v>593</v>
      </c>
      <c r="Q40" s="324">
        <v>576</v>
      </c>
      <c r="R40" s="324">
        <v>539</v>
      </c>
      <c r="S40" s="324">
        <v>516</v>
      </c>
      <c r="T40" s="324">
        <v>497</v>
      </c>
      <c r="U40" s="324">
        <v>611</v>
      </c>
      <c r="V40" s="324">
        <v>684</v>
      </c>
      <c r="W40" s="324">
        <v>873</v>
      </c>
      <c r="X40" s="324">
        <v>1055</v>
      </c>
      <c r="Y40" s="324">
        <v>1676</v>
      </c>
      <c r="Z40" s="324">
        <v>2056</v>
      </c>
      <c r="AA40" s="337">
        <v>2292</v>
      </c>
      <c r="AB40" s="324">
        <v>2412</v>
      </c>
      <c r="AC40" s="324">
        <v>2520</v>
      </c>
      <c r="AD40" s="324">
        <v>2562</v>
      </c>
      <c r="AE40" s="324">
        <v>2547</v>
      </c>
      <c r="AF40" s="324">
        <v>2510</v>
      </c>
      <c r="AG40" s="324">
        <v>2507</v>
      </c>
      <c r="AH40" s="324">
        <v>2423</v>
      </c>
      <c r="AI40" s="324">
        <v>2358</v>
      </c>
      <c r="AJ40" s="324">
        <v>2331</v>
      </c>
      <c r="AK40" s="324">
        <v>2258</v>
      </c>
      <c r="AL40" s="324">
        <v>2262</v>
      </c>
      <c r="AM40" s="324">
        <v>2196</v>
      </c>
      <c r="AN40" s="324">
        <v>2139</v>
      </c>
      <c r="AO40" s="324">
        <v>2132</v>
      </c>
      <c r="AP40" s="324">
        <v>2098</v>
      </c>
      <c r="AQ40" s="324">
        <v>2025</v>
      </c>
      <c r="AR40" s="324">
        <v>2017</v>
      </c>
      <c r="AS40" s="324">
        <v>2017</v>
      </c>
      <c r="AT40" s="324">
        <v>1973</v>
      </c>
      <c r="AU40" s="324">
        <v>1946</v>
      </c>
      <c r="AV40" s="324">
        <v>1934</v>
      </c>
      <c r="AW40" s="324">
        <v>1907</v>
      </c>
      <c r="AX40" s="324">
        <v>1903</v>
      </c>
      <c r="AY40" s="324">
        <v>1885</v>
      </c>
      <c r="AZ40" s="324">
        <v>1877</v>
      </c>
      <c r="BA40" s="324">
        <v>1882</v>
      </c>
      <c r="BB40" s="324">
        <v>1846</v>
      </c>
      <c r="BC40" s="324">
        <v>1774</v>
      </c>
      <c r="BD40" s="324">
        <v>1718</v>
      </c>
      <c r="BE40" s="324">
        <v>1656</v>
      </c>
      <c r="BF40" s="324">
        <v>1558</v>
      </c>
      <c r="BG40" s="324">
        <v>1468</v>
      </c>
      <c r="BH40" s="324">
        <v>1398</v>
      </c>
      <c r="BI40" s="324">
        <v>1307</v>
      </c>
      <c r="BJ40" s="324">
        <v>1252</v>
      </c>
      <c r="BK40" s="324">
        <v>1158</v>
      </c>
      <c r="BL40" s="324">
        <v>1092</v>
      </c>
      <c r="BM40" s="324">
        <v>1027</v>
      </c>
      <c r="BN40" s="324">
        <v>966</v>
      </c>
      <c r="BO40" s="324">
        <v>919</v>
      </c>
      <c r="BP40" s="324">
        <v>880</v>
      </c>
      <c r="BQ40" s="324">
        <v>843</v>
      </c>
      <c r="BR40" s="324">
        <v>815</v>
      </c>
      <c r="BS40" s="324">
        <v>803</v>
      </c>
      <c r="BT40" s="324">
        <v>783</v>
      </c>
      <c r="BU40" s="324">
        <v>784</v>
      </c>
      <c r="BV40" s="324">
        <v>793</v>
      </c>
      <c r="BW40" s="324">
        <v>821</v>
      </c>
      <c r="BX40" s="324">
        <v>845</v>
      </c>
      <c r="BY40" s="324">
        <v>847</v>
      </c>
      <c r="BZ40" s="324">
        <v>797</v>
      </c>
      <c r="CA40" s="324">
        <v>705</v>
      </c>
      <c r="CB40" s="324">
        <v>632</v>
      </c>
      <c r="CC40" s="324">
        <v>595</v>
      </c>
      <c r="CD40" s="324">
        <v>577</v>
      </c>
      <c r="CE40" s="324">
        <v>566</v>
      </c>
      <c r="CF40" s="324">
        <v>541</v>
      </c>
      <c r="CG40" s="324">
        <v>502</v>
      </c>
      <c r="CH40" s="324">
        <v>464</v>
      </c>
      <c r="CI40" s="324">
        <v>424</v>
      </c>
      <c r="CJ40" s="324">
        <v>382</v>
      </c>
      <c r="CK40" s="324">
        <v>346</v>
      </c>
      <c r="CL40" s="324">
        <v>325</v>
      </c>
      <c r="CM40" s="324">
        <v>295</v>
      </c>
      <c r="CN40" s="324">
        <v>252</v>
      </c>
      <c r="CO40" s="324">
        <v>215</v>
      </c>
      <c r="CP40" s="324">
        <v>192</v>
      </c>
      <c r="CQ40" s="324">
        <v>158</v>
      </c>
      <c r="CR40" s="324">
        <v>128</v>
      </c>
      <c r="CS40" s="324">
        <v>102</v>
      </c>
      <c r="CT40" s="325">
        <v>234</v>
      </c>
    </row>
    <row r="41" spans="1:98" s="141" customFormat="1" ht="15" customHeight="1">
      <c r="A41" s="143" t="s">
        <v>463</v>
      </c>
      <c r="B41" s="326">
        <v>812027</v>
      </c>
      <c r="C41" s="327">
        <v>5104</v>
      </c>
      <c r="D41" s="327">
        <v>5464</v>
      </c>
      <c r="E41" s="327">
        <v>5500</v>
      </c>
      <c r="F41" s="327">
        <v>5762</v>
      </c>
      <c r="G41" s="327">
        <v>5946</v>
      </c>
      <c r="H41" s="327">
        <v>6225</v>
      </c>
      <c r="I41" s="327">
        <v>6363</v>
      </c>
      <c r="J41" s="327">
        <v>6521</v>
      </c>
      <c r="K41" s="327">
        <v>6825</v>
      </c>
      <c r="L41" s="327">
        <v>6674</v>
      </c>
      <c r="M41" s="327">
        <v>6948</v>
      </c>
      <c r="N41" s="327">
        <v>7114</v>
      </c>
      <c r="O41" s="327">
        <v>7189</v>
      </c>
      <c r="P41" s="327">
        <v>7633</v>
      </c>
      <c r="Q41" s="327">
        <v>7500</v>
      </c>
      <c r="R41" s="327">
        <v>7533</v>
      </c>
      <c r="S41" s="327">
        <v>7892</v>
      </c>
      <c r="T41" s="327">
        <v>7730</v>
      </c>
      <c r="U41" s="327">
        <v>7654</v>
      </c>
      <c r="V41" s="327">
        <v>8242</v>
      </c>
      <c r="W41" s="327">
        <v>8384</v>
      </c>
      <c r="X41" s="327">
        <v>8579</v>
      </c>
      <c r="Y41" s="327">
        <v>8881</v>
      </c>
      <c r="Z41" s="327">
        <v>8492</v>
      </c>
      <c r="AA41" s="327">
        <v>8526</v>
      </c>
      <c r="AB41" s="327">
        <v>8451</v>
      </c>
      <c r="AC41" s="327">
        <v>8372</v>
      </c>
      <c r="AD41" s="327">
        <v>8094</v>
      </c>
      <c r="AE41" s="327">
        <v>8276</v>
      </c>
      <c r="AF41" s="327">
        <v>8162</v>
      </c>
      <c r="AG41" s="327">
        <v>7992</v>
      </c>
      <c r="AH41" s="327">
        <v>8134</v>
      </c>
      <c r="AI41" s="327">
        <v>7952</v>
      </c>
      <c r="AJ41" s="327">
        <v>7932</v>
      </c>
      <c r="AK41" s="327">
        <v>8087</v>
      </c>
      <c r="AL41" s="327">
        <v>8490</v>
      </c>
      <c r="AM41" s="327">
        <v>8428</v>
      </c>
      <c r="AN41" s="327">
        <v>8634</v>
      </c>
      <c r="AO41" s="327">
        <v>8763</v>
      </c>
      <c r="AP41" s="327">
        <v>9074</v>
      </c>
      <c r="AQ41" s="327">
        <v>9341</v>
      </c>
      <c r="AR41" s="327">
        <v>9282</v>
      </c>
      <c r="AS41" s="327">
        <v>9521</v>
      </c>
      <c r="AT41" s="327">
        <v>10050</v>
      </c>
      <c r="AU41" s="327">
        <v>10198</v>
      </c>
      <c r="AV41" s="327">
        <v>11219</v>
      </c>
      <c r="AW41" s="327">
        <v>11541</v>
      </c>
      <c r="AX41" s="327">
        <v>12440</v>
      </c>
      <c r="AY41" s="327">
        <v>13193</v>
      </c>
      <c r="AZ41" s="327">
        <v>14409</v>
      </c>
      <c r="BA41" s="327">
        <v>14339</v>
      </c>
      <c r="BB41" s="327">
        <v>14371</v>
      </c>
      <c r="BC41" s="327">
        <v>13975</v>
      </c>
      <c r="BD41" s="327">
        <v>13289</v>
      </c>
      <c r="BE41" s="327">
        <v>12905</v>
      </c>
      <c r="BF41" s="327">
        <v>12336</v>
      </c>
      <c r="BG41" s="327">
        <v>11888</v>
      </c>
      <c r="BH41" s="327">
        <v>8929</v>
      </c>
      <c r="BI41" s="327">
        <v>11220</v>
      </c>
      <c r="BJ41" s="327">
        <v>10209</v>
      </c>
      <c r="BK41" s="327">
        <v>9721</v>
      </c>
      <c r="BL41" s="327">
        <v>9166</v>
      </c>
      <c r="BM41" s="327">
        <v>8445</v>
      </c>
      <c r="BN41" s="327">
        <v>8422</v>
      </c>
      <c r="BO41" s="327">
        <v>8242</v>
      </c>
      <c r="BP41" s="327">
        <v>8051</v>
      </c>
      <c r="BQ41" s="327">
        <v>7638</v>
      </c>
      <c r="BR41" s="327">
        <v>8030</v>
      </c>
      <c r="BS41" s="327">
        <v>8394</v>
      </c>
      <c r="BT41" s="327">
        <v>8600</v>
      </c>
      <c r="BU41" s="327">
        <v>9097</v>
      </c>
      <c r="BV41" s="327">
        <v>9793</v>
      </c>
      <c r="BW41" s="327">
        <v>10827</v>
      </c>
      <c r="BX41" s="327">
        <v>11635</v>
      </c>
      <c r="BY41" s="327">
        <v>13727</v>
      </c>
      <c r="BZ41" s="327">
        <v>13631</v>
      </c>
      <c r="CA41" s="327">
        <v>12744</v>
      </c>
      <c r="CB41" s="327">
        <v>7715</v>
      </c>
      <c r="CC41" s="327">
        <v>8191</v>
      </c>
      <c r="CD41" s="327">
        <v>10202</v>
      </c>
      <c r="CE41" s="327">
        <v>9457</v>
      </c>
      <c r="CF41" s="327">
        <v>9986</v>
      </c>
      <c r="CG41" s="327">
        <v>9337</v>
      </c>
      <c r="CH41" s="327">
        <v>7680</v>
      </c>
      <c r="CI41" s="327">
        <v>6155</v>
      </c>
      <c r="CJ41" s="327">
        <v>6003</v>
      </c>
      <c r="CK41" s="327">
        <v>5632</v>
      </c>
      <c r="CL41" s="327">
        <v>5153</v>
      </c>
      <c r="CM41" s="327">
        <v>4473</v>
      </c>
      <c r="CN41" s="327">
        <v>3553</v>
      </c>
      <c r="CO41" s="327">
        <v>3083</v>
      </c>
      <c r="CP41" s="327">
        <v>2641</v>
      </c>
      <c r="CQ41" s="327">
        <v>2068</v>
      </c>
      <c r="CR41" s="327">
        <v>1632</v>
      </c>
      <c r="CS41" s="327">
        <v>1348</v>
      </c>
      <c r="CT41" s="328">
        <v>3376</v>
      </c>
    </row>
    <row r="42" spans="1:98" s="141" customFormat="1" ht="10.199999999999999">
      <c r="A42" s="142" t="s">
        <v>464</v>
      </c>
      <c r="B42" s="323">
        <v>149376</v>
      </c>
      <c r="C42" s="324">
        <v>980</v>
      </c>
      <c r="D42" s="324">
        <v>1033</v>
      </c>
      <c r="E42" s="324">
        <v>1033</v>
      </c>
      <c r="F42" s="324">
        <v>1008</v>
      </c>
      <c r="G42" s="324">
        <v>970</v>
      </c>
      <c r="H42" s="324">
        <v>1117</v>
      </c>
      <c r="I42" s="324">
        <v>1111</v>
      </c>
      <c r="J42" s="324">
        <v>1039</v>
      </c>
      <c r="K42" s="324">
        <v>1140</v>
      </c>
      <c r="L42" s="324">
        <v>1024</v>
      </c>
      <c r="M42" s="324">
        <v>1079</v>
      </c>
      <c r="N42" s="324">
        <v>1125</v>
      </c>
      <c r="O42" s="324">
        <v>1097</v>
      </c>
      <c r="P42" s="324">
        <v>1180</v>
      </c>
      <c r="Q42" s="324">
        <v>1073</v>
      </c>
      <c r="R42" s="324">
        <v>1138</v>
      </c>
      <c r="S42" s="324">
        <v>1186</v>
      </c>
      <c r="T42" s="324">
        <v>1215</v>
      </c>
      <c r="U42" s="324">
        <v>1191</v>
      </c>
      <c r="V42" s="324">
        <v>1426</v>
      </c>
      <c r="W42" s="324">
        <v>1427</v>
      </c>
      <c r="X42" s="324">
        <v>1571</v>
      </c>
      <c r="Y42" s="324">
        <v>1718</v>
      </c>
      <c r="Z42" s="324">
        <v>1865</v>
      </c>
      <c r="AA42" s="337">
        <v>1850</v>
      </c>
      <c r="AB42" s="324">
        <v>1895</v>
      </c>
      <c r="AC42" s="324">
        <v>1931</v>
      </c>
      <c r="AD42" s="324">
        <v>1960</v>
      </c>
      <c r="AE42" s="324">
        <v>1868</v>
      </c>
      <c r="AF42" s="324">
        <v>1792</v>
      </c>
      <c r="AG42" s="324">
        <v>1793</v>
      </c>
      <c r="AH42" s="324">
        <v>1794</v>
      </c>
      <c r="AI42" s="324">
        <v>1758</v>
      </c>
      <c r="AJ42" s="324">
        <v>1773</v>
      </c>
      <c r="AK42" s="324">
        <v>1756</v>
      </c>
      <c r="AL42" s="324">
        <v>1774</v>
      </c>
      <c r="AM42" s="324">
        <v>1746</v>
      </c>
      <c r="AN42" s="324">
        <v>1785</v>
      </c>
      <c r="AO42" s="324">
        <v>1716</v>
      </c>
      <c r="AP42" s="324">
        <v>1745</v>
      </c>
      <c r="AQ42" s="324">
        <v>1760</v>
      </c>
      <c r="AR42" s="324">
        <v>1676</v>
      </c>
      <c r="AS42" s="324">
        <v>1720</v>
      </c>
      <c r="AT42" s="324">
        <v>1842</v>
      </c>
      <c r="AU42" s="324">
        <v>1868</v>
      </c>
      <c r="AV42" s="324">
        <v>2082</v>
      </c>
      <c r="AW42" s="324">
        <v>2016</v>
      </c>
      <c r="AX42" s="324">
        <v>2157</v>
      </c>
      <c r="AY42" s="324">
        <v>2310</v>
      </c>
      <c r="AZ42" s="324">
        <v>2495</v>
      </c>
      <c r="BA42" s="324">
        <v>2530</v>
      </c>
      <c r="BB42" s="324">
        <v>2589</v>
      </c>
      <c r="BC42" s="324">
        <v>2439</v>
      </c>
      <c r="BD42" s="324">
        <v>2397</v>
      </c>
      <c r="BE42" s="324">
        <v>2309</v>
      </c>
      <c r="BF42" s="324">
        <v>2317</v>
      </c>
      <c r="BG42" s="324">
        <v>2162</v>
      </c>
      <c r="BH42" s="324">
        <v>1705</v>
      </c>
      <c r="BI42" s="324">
        <v>2142</v>
      </c>
      <c r="BJ42" s="324">
        <v>2042</v>
      </c>
      <c r="BK42" s="324">
        <v>1904</v>
      </c>
      <c r="BL42" s="324">
        <v>1861</v>
      </c>
      <c r="BM42" s="324">
        <v>1700</v>
      </c>
      <c r="BN42" s="324">
        <v>1644</v>
      </c>
      <c r="BO42" s="324">
        <v>1657</v>
      </c>
      <c r="BP42" s="324">
        <v>1597</v>
      </c>
      <c r="BQ42" s="324">
        <v>1451</v>
      </c>
      <c r="BR42" s="324">
        <v>1463</v>
      </c>
      <c r="BS42" s="324">
        <v>1523</v>
      </c>
      <c r="BT42" s="324">
        <v>1633</v>
      </c>
      <c r="BU42" s="324">
        <v>1639</v>
      </c>
      <c r="BV42" s="324">
        <v>1759</v>
      </c>
      <c r="BW42" s="324">
        <v>1915</v>
      </c>
      <c r="BX42" s="324">
        <v>2050</v>
      </c>
      <c r="BY42" s="324">
        <v>2365</v>
      </c>
      <c r="BZ42" s="324">
        <v>2316</v>
      </c>
      <c r="CA42" s="324">
        <v>2138</v>
      </c>
      <c r="CB42" s="324">
        <v>1257</v>
      </c>
      <c r="CC42" s="324">
        <v>1306</v>
      </c>
      <c r="CD42" s="324">
        <v>1653</v>
      </c>
      <c r="CE42" s="324">
        <v>1487</v>
      </c>
      <c r="CF42" s="324">
        <v>1698</v>
      </c>
      <c r="CG42" s="324">
        <v>1570</v>
      </c>
      <c r="CH42" s="324">
        <v>1246</v>
      </c>
      <c r="CI42" s="324">
        <v>990</v>
      </c>
      <c r="CJ42" s="324">
        <v>1032</v>
      </c>
      <c r="CK42" s="324">
        <v>974</v>
      </c>
      <c r="CL42" s="324">
        <v>932</v>
      </c>
      <c r="CM42" s="324">
        <v>800</v>
      </c>
      <c r="CN42" s="324">
        <v>659</v>
      </c>
      <c r="CO42" s="324">
        <v>605</v>
      </c>
      <c r="CP42" s="324">
        <v>535</v>
      </c>
      <c r="CQ42" s="324">
        <v>432</v>
      </c>
      <c r="CR42" s="324">
        <v>341</v>
      </c>
      <c r="CS42" s="324">
        <v>290</v>
      </c>
      <c r="CT42" s="325">
        <v>710</v>
      </c>
    </row>
    <row r="43" spans="1:98" s="141" customFormat="1" ht="10.199999999999999">
      <c r="A43" s="142" t="s">
        <v>465</v>
      </c>
      <c r="B43" s="323">
        <v>118382</v>
      </c>
      <c r="C43" s="324">
        <v>747</v>
      </c>
      <c r="D43" s="324">
        <v>816</v>
      </c>
      <c r="E43" s="324">
        <v>831</v>
      </c>
      <c r="F43" s="324">
        <v>872</v>
      </c>
      <c r="G43" s="324">
        <v>929</v>
      </c>
      <c r="H43" s="324">
        <v>969</v>
      </c>
      <c r="I43" s="324">
        <v>937</v>
      </c>
      <c r="J43" s="324">
        <v>988</v>
      </c>
      <c r="K43" s="324">
        <v>1089</v>
      </c>
      <c r="L43" s="324">
        <v>1053</v>
      </c>
      <c r="M43" s="324">
        <v>1129</v>
      </c>
      <c r="N43" s="324">
        <v>1132</v>
      </c>
      <c r="O43" s="324">
        <v>1129</v>
      </c>
      <c r="P43" s="324">
        <v>1230</v>
      </c>
      <c r="Q43" s="324">
        <v>1180</v>
      </c>
      <c r="R43" s="324">
        <v>1201</v>
      </c>
      <c r="S43" s="324">
        <v>1188</v>
      </c>
      <c r="T43" s="324">
        <v>1187</v>
      </c>
      <c r="U43" s="324">
        <v>1211</v>
      </c>
      <c r="V43" s="324">
        <v>1252</v>
      </c>
      <c r="W43" s="324">
        <v>1304</v>
      </c>
      <c r="X43" s="324">
        <v>1317</v>
      </c>
      <c r="Y43" s="324">
        <v>1389</v>
      </c>
      <c r="Z43" s="324">
        <v>1252</v>
      </c>
      <c r="AA43" s="337">
        <v>1345</v>
      </c>
      <c r="AB43" s="324">
        <v>1242</v>
      </c>
      <c r="AC43" s="324">
        <v>1213</v>
      </c>
      <c r="AD43" s="324">
        <v>1143</v>
      </c>
      <c r="AE43" s="324">
        <v>1268</v>
      </c>
      <c r="AF43" s="324">
        <v>1126</v>
      </c>
      <c r="AG43" s="324">
        <v>1116</v>
      </c>
      <c r="AH43" s="324">
        <v>1222</v>
      </c>
      <c r="AI43" s="324">
        <v>1128</v>
      </c>
      <c r="AJ43" s="324">
        <v>1049</v>
      </c>
      <c r="AK43" s="324">
        <v>1115</v>
      </c>
      <c r="AL43" s="324">
        <v>1193</v>
      </c>
      <c r="AM43" s="324">
        <v>1156</v>
      </c>
      <c r="AN43" s="324">
        <v>1198</v>
      </c>
      <c r="AO43" s="324">
        <v>1248</v>
      </c>
      <c r="AP43" s="324">
        <v>1284</v>
      </c>
      <c r="AQ43" s="324">
        <v>1326</v>
      </c>
      <c r="AR43" s="324">
        <v>1327</v>
      </c>
      <c r="AS43" s="324">
        <v>1408</v>
      </c>
      <c r="AT43" s="324">
        <v>1393</v>
      </c>
      <c r="AU43" s="324">
        <v>1513</v>
      </c>
      <c r="AV43" s="324">
        <v>1654</v>
      </c>
      <c r="AW43" s="324">
        <v>1736</v>
      </c>
      <c r="AX43" s="324">
        <v>1928</v>
      </c>
      <c r="AY43" s="324">
        <v>2020</v>
      </c>
      <c r="AZ43" s="324">
        <v>2095</v>
      </c>
      <c r="BA43" s="324">
        <v>2123</v>
      </c>
      <c r="BB43" s="324">
        <v>2087</v>
      </c>
      <c r="BC43" s="324">
        <v>2050</v>
      </c>
      <c r="BD43" s="324">
        <v>2029</v>
      </c>
      <c r="BE43" s="324">
        <v>1883</v>
      </c>
      <c r="BF43" s="324">
        <v>1782</v>
      </c>
      <c r="BG43" s="324">
        <v>1775</v>
      </c>
      <c r="BH43" s="324">
        <v>1338</v>
      </c>
      <c r="BI43" s="324">
        <v>1621</v>
      </c>
      <c r="BJ43" s="324">
        <v>1457</v>
      </c>
      <c r="BK43" s="324">
        <v>1412</v>
      </c>
      <c r="BL43" s="324">
        <v>1265</v>
      </c>
      <c r="BM43" s="324">
        <v>1128</v>
      </c>
      <c r="BN43" s="324">
        <v>1168</v>
      </c>
      <c r="BO43" s="324">
        <v>1190</v>
      </c>
      <c r="BP43" s="324">
        <v>1178</v>
      </c>
      <c r="BQ43" s="324">
        <v>1039</v>
      </c>
      <c r="BR43" s="324">
        <v>1135</v>
      </c>
      <c r="BS43" s="324">
        <v>1202</v>
      </c>
      <c r="BT43" s="324">
        <v>1208</v>
      </c>
      <c r="BU43" s="324">
        <v>1348</v>
      </c>
      <c r="BV43" s="324">
        <v>1458</v>
      </c>
      <c r="BW43" s="324">
        <v>1521</v>
      </c>
      <c r="BX43" s="324">
        <v>1638</v>
      </c>
      <c r="BY43" s="324">
        <v>1929</v>
      </c>
      <c r="BZ43" s="324">
        <v>1972</v>
      </c>
      <c r="CA43" s="324">
        <v>1784</v>
      </c>
      <c r="CB43" s="324">
        <v>1118</v>
      </c>
      <c r="CC43" s="324">
        <v>1193</v>
      </c>
      <c r="CD43" s="324">
        <v>1535</v>
      </c>
      <c r="CE43" s="324">
        <v>1390</v>
      </c>
      <c r="CF43" s="324">
        <v>1394</v>
      </c>
      <c r="CG43" s="324">
        <v>1299</v>
      </c>
      <c r="CH43" s="324">
        <v>1124</v>
      </c>
      <c r="CI43" s="324">
        <v>845</v>
      </c>
      <c r="CJ43" s="324">
        <v>800</v>
      </c>
      <c r="CK43" s="324">
        <v>720</v>
      </c>
      <c r="CL43" s="324">
        <v>680</v>
      </c>
      <c r="CM43" s="324">
        <v>600</v>
      </c>
      <c r="CN43" s="324">
        <v>436</v>
      </c>
      <c r="CO43" s="324">
        <v>379</v>
      </c>
      <c r="CP43" s="324">
        <v>330</v>
      </c>
      <c r="CQ43" s="324">
        <v>262</v>
      </c>
      <c r="CR43" s="324">
        <v>193</v>
      </c>
      <c r="CS43" s="324">
        <v>157</v>
      </c>
      <c r="CT43" s="325">
        <v>429</v>
      </c>
    </row>
    <row r="44" spans="1:98" s="141" customFormat="1" ht="10.199999999999999">
      <c r="A44" s="142" t="s">
        <v>466</v>
      </c>
      <c r="B44" s="323">
        <v>84463</v>
      </c>
      <c r="C44" s="324">
        <v>568</v>
      </c>
      <c r="D44" s="324">
        <v>631</v>
      </c>
      <c r="E44" s="324">
        <v>644</v>
      </c>
      <c r="F44" s="324">
        <v>632</v>
      </c>
      <c r="G44" s="324">
        <v>692</v>
      </c>
      <c r="H44" s="324">
        <v>688</v>
      </c>
      <c r="I44" s="324">
        <v>700</v>
      </c>
      <c r="J44" s="324">
        <v>759</v>
      </c>
      <c r="K44" s="324">
        <v>731</v>
      </c>
      <c r="L44" s="324">
        <v>720</v>
      </c>
      <c r="M44" s="324">
        <v>765</v>
      </c>
      <c r="N44" s="324">
        <v>741</v>
      </c>
      <c r="O44" s="324">
        <v>796</v>
      </c>
      <c r="P44" s="324">
        <v>815</v>
      </c>
      <c r="Q44" s="324">
        <v>783</v>
      </c>
      <c r="R44" s="324">
        <v>788</v>
      </c>
      <c r="S44" s="324">
        <v>778</v>
      </c>
      <c r="T44" s="324">
        <v>788</v>
      </c>
      <c r="U44" s="324">
        <v>757</v>
      </c>
      <c r="V44" s="324">
        <v>805</v>
      </c>
      <c r="W44" s="324">
        <v>911</v>
      </c>
      <c r="X44" s="324">
        <v>799</v>
      </c>
      <c r="Y44" s="324">
        <v>862</v>
      </c>
      <c r="Z44" s="324">
        <v>783</v>
      </c>
      <c r="AA44" s="337">
        <v>751</v>
      </c>
      <c r="AB44" s="324">
        <v>835</v>
      </c>
      <c r="AC44" s="324">
        <v>745</v>
      </c>
      <c r="AD44" s="324">
        <v>741</v>
      </c>
      <c r="AE44" s="324">
        <v>774</v>
      </c>
      <c r="AF44" s="324">
        <v>794</v>
      </c>
      <c r="AG44" s="324">
        <v>793</v>
      </c>
      <c r="AH44" s="324">
        <v>818</v>
      </c>
      <c r="AI44" s="324">
        <v>790</v>
      </c>
      <c r="AJ44" s="324">
        <v>821</v>
      </c>
      <c r="AK44" s="324">
        <v>797</v>
      </c>
      <c r="AL44" s="324">
        <v>869</v>
      </c>
      <c r="AM44" s="324">
        <v>881</v>
      </c>
      <c r="AN44" s="324">
        <v>904</v>
      </c>
      <c r="AO44" s="324">
        <v>893</v>
      </c>
      <c r="AP44" s="324">
        <v>960</v>
      </c>
      <c r="AQ44" s="324">
        <v>1019</v>
      </c>
      <c r="AR44" s="324">
        <v>931</v>
      </c>
      <c r="AS44" s="324">
        <v>962</v>
      </c>
      <c r="AT44" s="324">
        <v>1041</v>
      </c>
      <c r="AU44" s="324">
        <v>1108</v>
      </c>
      <c r="AV44" s="324">
        <v>1184</v>
      </c>
      <c r="AW44" s="324">
        <v>1203</v>
      </c>
      <c r="AX44" s="324">
        <v>1189</v>
      </c>
      <c r="AY44" s="324">
        <v>1290</v>
      </c>
      <c r="AZ44" s="324">
        <v>1392</v>
      </c>
      <c r="BA44" s="324">
        <v>1375</v>
      </c>
      <c r="BB44" s="324">
        <v>1457</v>
      </c>
      <c r="BC44" s="324">
        <v>1432</v>
      </c>
      <c r="BD44" s="324">
        <v>1310</v>
      </c>
      <c r="BE44" s="324">
        <v>1280</v>
      </c>
      <c r="BF44" s="324">
        <v>1250</v>
      </c>
      <c r="BG44" s="324">
        <v>1158</v>
      </c>
      <c r="BH44" s="324">
        <v>823</v>
      </c>
      <c r="BI44" s="324">
        <v>1159</v>
      </c>
      <c r="BJ44" s="324">
        <v>1029</v>
      </c>
      <c r="BK44" s="324">
        <v>1023</v>
      </c>
      <c r="BL44" s="324">
        <v>926</v>
      </c>
      <c r="BM44" s="324">
        <v>862</v>
      </c>
      <c r="BN44" s="324">
        <v>885</v>
      </c>
      <c r="BO44" s="324">
        <v>883</v>
      </c>
      <c r="BP44" s="324">
        <v>819</v>
      </c>
      <c r="BQ44" s="324">
        <v>835</v>
      </c>
      <c r="BR44" s="324">
        <v>865</v>
      </c>
      <c r="BS44" s="324">
        <v>876</v>
      </c>
      <c r="BT44" s="324">
        <v>893</v>
      </c>
      <c r="BU44" s="324">
        <v>990</v>
      </c>
      <c r="BV44" s="324">
        <v>1019</v>
      </c>
      <c r="BW44" s="324">
        <v>1141</v>
      </c>
      <c r="BX44" s="324">
        <v>1267</v>
      </c>
      <c r="BY44" s="324">
        <v>1431</v>
      </c>
      <c r="BZ44" s="324">
        <v>1534</v>
      </c>
      <c r="CA44" s="324">
        <v>1382</v>
      </c>
      <c r="CB44" s="324">
        <v>893</v>
      </c>
      <c r="CC44" s="324">
        <v>869</v>
      </c>
      <c r="CD44" s="324">
        <v>1129</v>
      </c>
      <c r="CE44" s="324">
        <v>1004</v>
      </c>
      <c r="CF44" s="324">
        <v>1141</v>
      </c>
      <c r="CG44" s="324">
        <v>1100</v>
      </c>
      <c r="CH44" s="324">
        <v>855</v>
      </c>
      <c r="CI44" s="324">
        <v>701</v>
      </c>
      <c r="CJ44" s="324">
        <v>685</v>
      </c>
      <c r="CK44" s="324">
        <v>663</v>
      </c>
      <c r="CL44" s="324">
        <v>591</v>
      </c>
      <c r="CM44" s="324">
        <v>483</v>
      </c>
      <c r="CN44" s="324">
        <v>431</v>
      </c>
      <c r="CO44" s="324">
        <v>345</v>
      </c>
      <c r="CP44" s="324">
        <v>290</v>
      </c>
      <c r="CQ44" s="324">
        <v>243</v>
      </c>
      <c r="CR44" s="324">
        <v>183</v>
      </c>
      <c r="CS44" s="324">
        <v>151</v>
      </c>
      <c r="CT44" s="325">
        <v>379</v>
      </c>
    </row>
    <row r="45" spans="1:98" s="141" customFormat="1" ht="10.199999999999999">
      <c r="A45" s="142" t="s">
        <v>442</v>
      </c>
      <c r="B45" s="323">
        <v>133300</v>
      </c>
      <c r="C45" s="324">
        <v>829</v>
      </c>
      <c r="D45" s="324">
        <v>906</v>
      </c>
      <c r="E45" s="324">
        <v>873</v>
      </c>
      <c r="F45" s="324">
        <v>972</v>
      </c>
      <c r="G45" s="324">
        <v>1010</v>
      </c>
      <c r="H45" s="324">
        <v>1057</v>
      </c>
      <c r="I45" s="324">
        <v>1141</v>
      </c>
      <c r="J45" s="324">
        <v>1102</v>
      </c>
      <c r="K45" s="324">
        <v>1209</v>
      </c>
      <c r="L45" s="324">
        <v>1185</v>
      </c>
      <c r="M45" s="324">
        <v>1195</v>
      </c>
      <c r="N45" s="324">
        <v>1289</v>
      </c>
      <c r="O45" s="324">
        <v>1272</v>
      </c>
      <c r="P45" s="324">
        <v>1369</v>
      </c>
      <c r="Q45" s="324">
        <v>1333</v>
      </c>
      <c r="R45" s="324">
        <v>1399</v>
      </c>
      <c r="S45" s="324">
        <v>1416</v>
      </c>
      <c r="T45" s="324">
        <v>1376</v>
      </c>
      <c r="U45" s="324">
        <v>1346</v>
      </c>
      <c r="V45" s="324">
        <v>1426</v>
      </c>
      <c r="W45" s="324">
        <v>1420</v>
      </c>
      <c r="X45" s="324">
        <v>1508</v>
      </c>
      <c r="Y45" s="324">
        <v>1525</v>
      </c>
      <c r="Z45" s="324">
        <v>1415</v>
      </c>
      <c r="AA45" s="337">
        <v>1369</v>
      </c>
      <c r="AB45" s="324">
        <v>1352</v>
      </c>
      <c r="AC45" s="324">
        <v>1327</v>
      </c>
      <c r="AD45" s="324">
        <v>1333</v>
      </c>
      <c r="AE45" s="324">
        <v>1308</v>
      </c>
      <c r="AF45" s="324">
        <v>1299</v>
      </c>
      <c r="AG45" s="324">
        <v>1292</v>
      </c>
      <c r="AH45" s="324">
        <v>1285</v>
      </c>
      <c r="AI45" s="324">
        <v>1286</v>
      </c>
      <c r="AJ45" s="324">
        <v>1312</v>
      </c>
      <c r="AK45" s="324">
        <v>1369</v>
      </c>
      <c r="AL45" s="324">
        <v>1381</v>
      </c>
      <c r="AM45" s="324">
        <v>1359</v>
      </c>
      <c r="AN45" s="324">
        <v>1331</v>
      </c>
      <c r="AO45" s="324">
        <v>1454</v>
      </c>
      <c r="AP45" s="324">
        <v>1516</v>
      </c>
      <c r="AQ45" s="324">
        <v>1553</v>
      </c>
      <c r="AR45" s="324">
        <v>1655</v>
      </c>
      <c r="AS45" s="324">
        <v>1565</v>
      </c>
      <c r="AT45" s="324">
        <v>1738</v>
      </c>
      <c r="AU45" s="324">
        <v>1690</v>
      </c>
      <c r="AV45" s="324">
        <v>1903</v>
      </c>
      <c r="AW45" s="324">
        <v>1933</v>
      </c>
      <c r="AX45" s="324">
        <v>2168</v>
      </c>
      <c r="AY45" s="324">
        <v>2277</v>
      </c>
      <c r="AZ45" s="324">
        <v>2518</v>
      </c>
      <c r="BA45" s="324">
        <v>2513</v>
      </c>
      <c r="BB45" s="324">
        <v>2403</v>
      </c>
      <c r="BC45" s="324">
        <v>2355</v>
      </c>
      <c r="BD45" s="324">
        <v>2200</v>
      </c>
      <c r="BE45" s="324">
        <v>2223</v>
      </c>
      <c r="BF45" s="324">
        <v>2082</v>
      </c>
      <c r="BG45" s="324">
        <v>1976</v>
      </c>
      <c r="BH45" s="324">
        <v>1445</v>
      </c>
      <c r="BI45" s="324">
        <v>1816</v>
      </c>
      <c r="BJ45" s="324">
        <v>1633</v>
      </c>
      <c r="BK45" s="324">
        <v>1542</v>
      </c>
      <c r="BL45" s="324">
        <v>1517</v>
      </c>
      <c r="BM45" s="324">
        <v>1370</v>
      </c>
      <c r="BN45" s="324">
        <v>1383</v>
      </c>
      <c r="BO45" s="324">
        <v>1369</v>
      </c>
      <c r="BP45" s="324">
        <v>1337</v>
      </c>
      <c r="BQ45" s="324">
        <v>1159</v>
      </c>
      <c r="BR45" s="324">
        <v>1295</v>
      </c>
      <c r="BS45" s="324">
        <v>1379</v>
      </c>
      <c r="BT45" s="324">
        <v>1434</v>
      </c>
      <c r="BU45" s="324">
        <v>1431</v>
      </c>
      <c r="BV45" s="324">
        <v>1525</v>
      </c>
      <c r="BW45" s="324">
        <v>1736</v>
      </c>
      <c r="BX45" s="324">
        <v>1750</v>
      </c>
      <c r="BY45" s="324">
        <v>2014</v>
      </c>
      <c r="BZ45" s="324">
        <v>1999</v>
      </c>
      <c r="CA45" s="324">
        <v>1945</v>
      </c>
      <c r="CB45" s="324">
        <v>1081</v>
      </c>
      <c r="CC45" s="324">
        <v>1172</v>
      </c>
      <c r="CD45" s="324">
        <v>1467</v>
      </c>
      <c r="CE45" s="324">
        <v>1386</v>
      </c>
      <c r="CF45" s="324">
        <v>1476</v>
      </c>
      <c r="CG45" s="324">
        <v>1368</v>
      </c>
      <c r="CH45" s="324">
        <v>1159</v>
      </c>
      <c r="CI45" s="324">
        <v>935</v>
      </c>
      <c r="CJ45" s="324">
        <v>915</v>
      </c>
      <c r="CK45" s="324">
        <v>855</v>
      </c>
      <c r="CL45" s="324">
        <v>796</v>
      </c>
      <c r="CM45" s="324">
        <v>750</v>
      </c>
      <c r="CN45" s="324">
        <v>565</v>
      </c>
      <c r="CO45" s="324">
        <v>512</v>
      </c>
      <c r="CP45" s="324">
        <v>442</v>
      </c>
      <c r="CQ45" s="324">
        <v>347</v>
      </c>
      <c r="CR45" s="324">
        <v>275</v>
      </c>
      <c r="CS45" s="324">
        <v>248</v>
      </c>
      <c r="CT45" s="325">
        <v>583</v>
      </c>
    </row>
    <row r="46" spans="1:98" s="141" customFormat="1" ht="10.199999999999999">
      <c r="A46" s="142" t="s">
        <v>467</v>
      </c>
      <c r="B46" s="323">
        <v>132150</v>
      </c>
      <c r="C46" s="324">
        <v>546</v>
      </c>
      <c r="D46" s="324">
        <v>616</v>
      </c>
      <c r="E46" s="324">
        <v>668</v>
      </c>
      <c r="F46" s="324">
        <v>761</v>
      </c>
      <c r="G46" s="324">
        <v>808</v>
      </c>
      <c r="H46" s="324">
        <v>878</v>
      </c>
      <c r="I46" s="324">
        <v>926</v>
      </c>
      <c r="J46" s="324">
        <v>1000</v>
      </c>
      <c r="K46" s="324">
        <v>984</v>
      </c>
      <c r="L46" s="324">
        <v>1021</v>
      </c>
      <c r="M46" s="324">
        <v>1052</v>
      </c>
      <c r="N46" s="324">
        <v>1078</v>
      </c>
      <c r="O46" s="324">
        <v>1161</v>
      </c>
      <c r="P46" s="324">
        <v>1217</v>
      </c>
      <c r="Q46" s="324">
        <v>1264</v>
      </c>
      <c r="R46" s="324">
        <v>1170</v>
      </c>
      <c r="S46" s="324">
        <v>1391</v>
      </c>
      <c r="T46" s="324">
        <v>1314</v>
      </c>
      <c r="U46" s="324">
        <v>1313</v>
      </c>
      <c r="V46" s="324">
        <v>1390</v>
      </c>
      <c r="W46" s="324">
        <v>1310</v>
      </c>
      <c r="X46" s="324">
        <v>1314</v>
      </c>
      <c r="Y46" s="324">
        <v>1215</v>
      </c>
      <c r="Z46" s="324">
        <v>1100</v>
      </c>
      <c r="AA46" s="337">
        <v>1044</v>
      </c>
      <c r="AB46" s="324">
        <v>989</v>
      </c>
      <c r="AC46" s="324">
        <v>911</v>
      </c>
      <c r="AD46" s="324">
        <v>832</v>
      </c>
      <c r="AE46" s="324">
        <v>891</v>
      </c>
      <c r="AF46" s="324">
        <v>869</v>
      </c>
      <c r="AG46" s="324">
        <v>845</v>
      </c>
      <c r="AH46" s="324">
        <v>915</v>
      </c>
      <c r="AI46" s="324">
        <v>894</v>
      </c>
      <c r="AJ46" s="324">
        <v>947</v>
      </c>
      <c r="AK46" s="324">
        <v>970</v>
      </c>
      <c r="AL46" s="324">
        <v>1083</v>
      </c>
      <c r="AM46" s="324">
        <v>1074</v>
      </c>
      <c r="AN46" s="324">
        <v>1158</v>
      </c>
      <c r="AO46" s="324">
        <v>1201</v>
      </c>
      <c r="AP46" s="324">
        <v>1286</v>
      </c>
      <c r="AQ46" s="324">
        <v>1341</v>
      </c>
      <c r="AR46" s="324">
        <v>1346</v>
      </c>
      <c r="AS46" s="324">
        <v>1433</v>
      </c>
      <c r="AT46" s="324">
        <v>1457</v>
      </c>
      <c r="AU46" s="324">
        <v>1527</v>
      </c>
      <c r="AV46" s="324">
        <v>1659</v>
      </c>
      <c r="AW46" s="324">
        <v>1869</v>
      </c>
      <c r="AX46" s="324">
        <v>2034</v>
      </c>
      <c r="AY46" s="324">
        <v>2125</v>
      </c>
      <c r="AZ46" s="324">
        <v>2354</v>
      </c>
      <c r="BA46" s="324">
        <v>2305</v>
      </c>
      <c r="BB46" s="324">
        <v>2297</v>
      </c>
      <c r="BC46" s="324">
        <v>2264</v>
      </c>
      <c r="BD46" s="324">
        <v>2103</v>
      </c>
      <c r="BE46" s="324">
        <v>2035</v>
      </c>
      <c r="BF46" s="324">
        <v>1890</v>
      </c>
      <c r="BG46" s="324">
        <v>1886</v>
      </c>
      <c r="BH46" s="324">
        <v>1470</v>
      </c>
      <c r="BI46" s="324">
        <v>1768</v>
      </c>
      <c r="BJ46" s="324">
        <v>1707</v>
      </c>
      <c r="BK46" s="324">
        <v>1536</v>
      </c>
      <c r="BL46" s="324">
        <v>1505</v>
      </c>
      <c r="BM46" s="324">
        <v>1452</v>
      </c>
      <c r="BN46" s="324">
        <v>1468</v>
      </c>
      <c r="BO46" s="324">
        <v>1329</v>
      </c>
      <c r="BP46" s="324">
        <v>1415</v>
      </c>
      <c r="BQ46" s="324">
        <v>1431</v>
      </c>
      <c r="BR46" s="324">
        <v>1499</v>
      </c>
      <c r="BS46" s="324">
        <v>1637</v>
      </c>
      <c r="BT46" s="324">
        <v>1622</v>
      </c>
      <c r="BU46" s="324">
        <v>1799</v>
      </c>
      <c r="BV46" s="324">
        <v>1965</v>
      </c>
      <c r="BW46" s="324">
        <v>2209</v>
      </c>
      <c r="BX46" s="324">
        <v>2465</v>
      </c>
      <c r="BY46" s="324">
        <v>2998</v>
      </c>
      <c r="BZ46" s="324">
        <v>2861</v>
      </c>
      <c r="CA46" s="324">
        <v>2727</v>
      </c>
      <c r="CB46" s="324">
        <v>1656</v>
      </c>
      <c r="CC46" s="324">
        <v>1872</v>
      </c>
      <c r="CD46" s="324">
        <v>2192</v>
      </c>
      <c r="CE46" s="324">
        <v>2041</v>
      </c>
      <c r="CF46" s="324">
        <v>2112</v>
      </c>
      <c r="CG46" s="324">
        <v>1920</v>
      </c>
      <c r="CH46" s="324">
        <v>1586</v>
      </c>
      <c r="CI46" s="324">
        <v>1266</v>
      </c>
      <c r="CJ46" s="324">
        <v>1216</v>
      </c>
      <c r="CK46" s="324">
        <v>1124</v>
      </c>
      <c r="CL46" s="324">
        <v>993</v>
      </c>
      <c r="CM46" s="324">
        <v>827</v>
      </c>
      <c r="CN46" s="324">
        <v>678</v>
      </c>
      <c r="CO46" s="324">
        <v>558</v>
      </c>
      <c r="CP46" s="324">
        <v>475</v>
      </c>
      <c r="CQ46" s="324">
        <v>357</v>
      </c>
      <c r="CR46" s="324">
        <v>290</v>
      </c>
      <c r="CS46" s="324">
        <v>217</v>
      </c>
      <c r="CT46" s="325">
        <v>573</v>
      </c>
    </row>
    <row r="47" spans="1:98" s="141" customFormat="1" ht="10.199999999999999">
      <c r="A47" s="142" t="s">
        <v>461</v>
      </c>
      <c r="B47" s="323">
        <v>157542</v>
      </c>
      <c r="C47" s="324">
        <v>1236</v>
      </c>
      <c r="D47" s="324">
        <v>1265</v>
      </c>
      <c r="E47" s="324">
        <v>1218</v>
      </c>
      <c r="F47" s="324">
        <v>1269</v>
      </c>
      <c r="G47" s="324">
        <v>1298</v>
      </c>
      <c r="H47" s="324">
        <v>1245</v>
      </c>
      <c r="I47" s="324">
        <v>1273</v>
      </c>
      <c r="J47" s="324">
        <v>1326</v>
      </c>
      <c r="K47" s="324">
        <v>1340</v>
      </c>
      <c r="L47" s="324">
        <v>1355</v>
      </c>
      <c r="M47" s="324">
        <v>1390</v>
      </c>
      <c r="N47" s="324">
        <v>1396</v>
      </c>
      <c r="O47" s="324">
        <v>1419</v>
      </c>
      <c r="P47" s="324">
        <v>1456</v>
      </c>
      <c r="Q47" s="324">
        <v>1503</v>
      </c>
      <c r="R47" s="324">
        <v>1459</v>
      </c>
      <c r="S47" s="324">
        <v>1505</v>
      </c>
      <c r="T47" s="324">
        <v>1473</v>
      </c>
      <c r="U47" s="324">
        <v>1445</v>
      </c>
      <c r="V47" s="324">
        <v>1527</v>
      </c>
      <c r="W47" s="324">
        <v>1635</v>
      </c>
      <c r="X47" s="324">
        <v>1680</v>
      </c>
      <c r="Y47" s="324">
        <v>1755</v>
      </c>
      <c r="Z47" s="324">
        <v>1713</v>
      </c>
      <c r="AA47" s="337">
        <v>1793</v>
      </c>
      <c r="AB47" s="324">
        <v>1806</v>
      </c>
      <c r="AC47" s="324">
        <v>1872</v>
      </c>
      <c r="AD47" s="324">
        <v>1779</v>
      </c>
      <c r="AE47" s="324">
        <v>1870</v>
      </c>
      <c r="AF47" s="324">
        <v>1976</v>
      </c>
      <c r="AG47" s="324">
        <v>1863</v>
      </c>
      <c r="AH47" s="324">
        <v>1782</v>
      </c>
      <c r="AI47" s="324">
        <v>1805</v>
      </c>
      <c r="AJ47" s="324">
        <v>1762</v>
      </c>
      <c r="AK47" s="324">
        <v>1762</v>
      </c>
      <c r="AL47" s="324">
        <v>1852</v>
      </c>
      <c r="AM47" s="324">
        <v>1877</v>
      </c>
      <c r="AN47" s="324">
        <v>1892</v>
      </c>
      <c r="AO47" s="324">
        <v>1885</v>
      </c>
      <c r="AP47" s="324">
        <v>1866</v>
      </c>
      <c r="AQ47" s="324">
        <v>1925</v>
      </c>
      <c r="AR47" s="324">
        <v>1928</v>
      </c>
      <c r="AS47" s="324">
        <v>2005</v>
      </c>
      <c r="AT47" s="324">
        <v>2106</v>
      </c>
      <c r="AU47" s="324">
        <v>2008</v>
      </c>
      <c r="AV47" s="324">
        <v>2225</v>
      </c>
      <c r="AW47" s="324">
        <v>2246</v>
      </c>
      <c r="AX47" s="324">
        <v>2382</v>
      </c>
      <c r="AY47" s="324">
        <v>2584</v>
      </c>
      <c r="AZ47" s="324">
        <v>2868</v>
      </c>
      <c r="BA47" s="324">
        <v>2867</v>
      </c>
      <c r="BB47" s="324">
        <v>2903</v>
      </c>
      <c r="BC47" s="324">
        <v>2824</v>
      </c>
      <c r="BD47" s="324">
        <v>2674</v>
      </c>
      <c r="BE47" s="324">
        <v>2621</v>
      </c>
      <c r="BF47" s="324">
        <v>2460</v>
      </c>
      <c r="BG47" s="324">
        <v>2441</v>
      </c>
      <c r="BH47" s="324">
        <v>1788</v>
      </c>
      <c r="BI47" s="324">
        <v>2239</v>
      </c>
      <c r="BJ47" s="324">
        <v>1929</v>
      </c>
      <c r="BK47" s="324">
        <v>1907</v>
      </c>
      <c r="BL47" s="324">
        <v>1684</v>
      </c>
      <c r="BM47" s="324">
        <v>1569</v>
      </c>
      <c r="BN47" s="324">
        <v>1513</v>
      </c>
      <c r="BO47" s="324">
        <v>1453</v>
      </c>
      <c r="BP47" s="324">
        <v>1358</v>
      </c>
      <c r="BQ47" s="324">
        <v>1365</v>
      </c>
      <c r="BR47" s="324">
        <v>1378</v>
      </c>
      <c r="BS47" s="324">
        <v>1352</v>
      </c>
      <c r="BT47" s="324">
        <v>1372</v>
      </c>
      <c r="BU47" s="324">
        <v>1445</v>
      </c>
      <c r="BV47" s="324">
        <v>1571</v>
      </c>
      <c r="BW47" s="324">
        <v>1794</v>
      </c>
      <c r="BX47" s="324">
        <v>1894</v>
      </c>
      <c r="BY47" s="324">
        <v>2272</v>
      </c>
      <c r="BZ47" s="324">
        <v>2231</v>
      </c>
      <c r="CA47" s="324">
        <v>2100</v>
      </c>
      <c r="CB47" s="324">
        <v>1278</v>
      </c>
      <c r="CC47" s="324">
        <v>1325</v>
      </c>
      <c r="CD47" s="324">
        <v>1705</v>
      </c>
      <c r="CE47" s="324">
        <v>1679</v>
      </c>
      <c r="CF47" s="324">
        <v>1727</v>
      </c>
      <c r="CG47" s="324">
        <v>1585</v>
      </c>
      <c r="CH47" s="324">
        <v>1327</v>
      </c>
      <c r="CI47" s="324">
        <v>1126</v>
      </c>
      <c r="CJ47" s="324">
        <v>1089</v>
      </c>
      <c r="CK47" s="324">
        <v>1039</v>
      </c>
      <c r="CL47" s="324">
        <v>965</v>
      </c>
      <c r="CM47" s="324">
        <v>800</v>
      </c>
      <c r="CN47" s="324">
        <v>643</v>
      </c>
      <c r="CO47" s="324">
        <v>533</v>
      </c>
      <c r="CP47" s="324">
        <v>443</v>
      </c>
      <c r="CQ47" s="324">
        <v>337</v>
      </c>
      <c r="CR47" s="324">
        <v>278</v>
      </c>
      <c r="CS47" s="324">
        <v>210</v>
      </c>
      <c r="CT47" s="325">
        <v>547</v>
      </c>
    </row>
    <row r="48" spans="1:98" s="141" customFormat="1" ht="10.199999999999999">
      <c r="A48" s="144" t="s">
        <v>468</v>
      </c>
      <c r="B48" s="329">
        <v>36814</v>
      </c>
      <c r="C48" s="330">
        <v>198</v>
      </c>
      <c r="D48" s="330">
        <v>198</v>
      </c>
      <c r="E48" s="330">
        <v>232</v>
      </c>
      <c r="F48" s="330">
        <v>248</v>
      </c>
      <c r="G48" s="330">
        <v>240</v>
      </c>
      <c r="H48" s="330">
        <v>270</v>
      </c>
      <c r="I48" s="330">
        <v>275</v>
      </c>
      <c r="J48" s="330">
        <v>306</v>
      </c>
      <c r="K48" s="330">
        <v>333</v>
      </c>
      <c r="L48" s="330">
        <v>316</v>
      </c>
      <c r="M48" s="330">
        <v>337</v>
      </c>
      <c r="N48" s="330">
        <v>354</v>
      </c>
      <c r="O48" s="330">
        <v>315</v>
      </c>
      <c r="P48" s="330">
        <v>365</v>
      </c>
      <c r="Q48" s="330">
        <v>364</v>
      </c>
      <c r="R48" s="330">
        <v>379</v>
      </c>
      <c r="S48" s="330">
        <v>427</v>
      </c>
      <c r="T48" s="330">
        <v>377</v>
      </c>
      <c r="U48" s="330">
        <v>392</v>
      </c>
      <c r="V48" s="330">
        <v>416</v>
      </c>
      <c r="W48" s="330">
        <v>377</v>
      </c>
      <c r="X48" s="330">
        <v>391</v>
      </c>
      <c r="Y48" s="330">
        <v>418</v>
      </c>
      <c r="Z48" s="330">
        <v>366</v>
      </c>
      <c r="AA48" s="330">
        <v>375</v>
      </c>
      <c r="AB48" s="330">
        <v>333</v>
      </c>
      <c r="AC48" s="330">
        <v>373</v>
      </c>
      <c r="AD48" s="330">
        <v>306</v>
      </c>
      <c r="AE48" s="330">
        <v>296</v>
      </c>
      <c r="AF48" s="330">
        <v>307</v>
      </c>
      <c r="AG48" s="330">
        <v>290</v>
      </c>
      <c r="AH48" s="330">
        <v>317</v>
      </c>
      <c r="AI48" s="330">
        <v>291</v>
      </c>
      <c r="AJ48" s="330">
        <v>268</v>
      </c>
      <c r="AK48" s="330">
        <v>319</v>
      </c>
      <c r="AL48" s="330">
        <v>339</v>
      </c>
      <c r="AM48" s="330">
        <v>335</v>
      </c>
      <c r="AN48" s="330">
        <v>366</v>
      </c>
      <c r="AO48" s="330">
        <v>365</v>
      </c>
      <c r="AP48" s="330">
        <v>418</v>
      </c>
      <c r="AQ48" s="330">
        <v>417</v>
      </c>
      <c r="AR48" s="330">
        <v>418</v>
      </c>
      <c r="AS48" s="330">
        <v>428</v>
      </c>
      <c r="AT48" s="330">
        <v>473</v>
      </c>
      <c r="AU48" s="330">
        <v>483</v>
      </c>
      <c r="AV48" s="330">
        <v>512</v>
      </c>
      <c r="AW48" s="330">
        <v>539</v>
      </c>
      <c r="AX48" s="330">
        <v>581</v>
      </c>
      <c r="AY48" s="330">
        <v>587</v>
      </c>
      <c r="AZ48" s="330">
        <v>686</v>
      </c>
      <c r="BA48" s="330">
        <v>625</v>
      </c>
      <c r="BB48" s="330">
        <v>635</v>
      </c>
      <c r="BC48" s="330">
        <v>610</v>
      </c>
      <c r="BD48" s="330">
        <v>575</v>
      </c>
      <c r="BE48" s="330">
        <v>553</v>
      </c>
      <c r="BF48" s="330">
        <v>555</v>
      </c>
      <c r="BG48" s="330">
        <v>490</v>
      </c>
      <c r="BH48" s="330">
        <v>360</v>
      </c>
      <c r="BI48" s="330">
        <v>474</v>
      </c>
      <c r="BJ48" s="330">
        <v>411</v>
      </c>
      <c r="BK48" s="330">
        <v>397</v>
      </c>
      <c r="BL48" s="330">
        <v>409</v>
      </c>
      <c r="BM48" s="330">
        <v>364</v>
      </c>
      <c r="BN48" s="330">
        <v>361</v>
      </c>
      <c r="BO48" s="330">
        <v>361</v>
      </c>
      <c r="BP48" s="330">
        <v>348</v>
      </c>
      <c r="BQ48" s="330">
        <v>359</v>
      </c>
      <c r="BR48" s="330">
        <v>395</v>
      </c>
      <c r="BS48" s="330">
        <v>426</v>
      </c>
      <c r="BT48" s="330">
        <v>438</v>
      </c>
      <c r="BU48" s="330">
        <v>445</v>
      </c>
      <c r="BV48" s="330">
        <v>495</v>
      </c>
      <c r="BW48" s="330">
        <v>512</v>
      </c>
      <c r="BX48" s="330">
        <v>572</v>
      </c>
      <c r="BY48" s="330">
        <v>718</v>
      </c>
      <c r="BZ48" s="330">
        <v>717</v>
      </c>
      <c r="CA48" s="330">
        <v>668</v>
      </c>
      <c r="CB48" s="330">
        <v>433</v>
      </c>
      <c r="CC48" s="330">
        <v>452</v>
      </c>
      <c r="CD48" s="330">
        <v>521</v>
      </c>
      <c r="CE48" s="330">
        <v>470</v>
      </c>
      <c r="CF48" s="330">
        <v>438</v>
      </c>
      <c r="CG48" s="330">
        <v>496</v>
      </c>
      <c r="CH48" s="330">
        <v>383</v>
      </c>
      <c r="CI48" s="330">
        <v>292</v>
      </c>
      <c r="CJ48" s="330">
        <v>266</v>
      </c>
      <c r="CK48" s="330">
        <v>257</v>
      </c>
      <c r="CL48" s="330">
        <v>196</v>
      </c>
      <c r="CM48" s="330">
        <v>211</v>
      </c>
      <c r="CN48" s="330">
        <v>142</v>
      </c>
      <c r="CO48" s="330">
        <v>150</v>
      </c>
      <c r="CP48" s="330">
        <v>126</v>
      </c>
      <c r="CQ48" s="330">
        <v>91</v>
      </c>
      <c r="CR48" s="330">
        <v>72</v>
      </c>
      <c r="CS48" s="330">
        <v>76</v>
      </c>
      <c r="CT48" s="331">
        <v>155</v>
      </c>
    </row>
    <row r="49" spans="1:24" s="133" customFormat="1" ht="11.25" customHeight="1">
      <c r="A49" s="145"/>
      <c r="B49" s="145" t="s">
        <v>613</v>
      </c>
      <c r="C49" s="145"/>
      <c r="D49" s="145"/>
      <c r="E49" s="145"/>
      <c r="F49" s="145"/>
      <c r="G49" s="145"/>
      <c r="H49" s="145"/>
      <c r="I49" s="145"/>
      <c r="J49" s="145"/>
      <c r="K49" s="145"/>
      <c r="L49" s="145"/>
      <c r="M49" s="145"/>
      <c r="N49" s="145"/>
      <c r="O49" s="145"/>
      <c r="P49" s="145"/>
      <c r="Q49" s="145"/>
      <c r="R49" s="145"/>
      <c r="S49" s="145"/>
      <c r="T49" s="145"/>
      <c r="U49" s="145"/>
      <c r="V49" s="145"/>
      <c r="W49" s="145"/>
      <c r="X49" s="146"/>
    </row>
    <row r="50" spans="1:24" ht="11.25" customHeight="1">
      <c r="A50" s="147"/>
      <c r="B50" s="147" t="s">
        <v>614</v>
      </c>
      <c r="C50" s="147"/>
      <c r="D50" s="147"/>
      <c r="E50" s="147"/>
      <c r="F50" s="147"/>
      <c r="G50" s="147"/>
      <c r="H50" s="147"/>
      <c r="I50" s="147"/>
      <c r="J50" s="147"/>
      <c r="K50" s="147"/>
      <c r="L50" s="147"/>
      <c r="M50" s="147"/>
      <c r="N50" s="147"/>
      <c r="O50" s="147"/>
      <c r="P50" s="147"/>
      <c r="Q50" s="147"/>
      <c r="R50" s="147"/>
      <c r="S50" s="147"/>
      <c r="T50" s="147"/>
      <c r="U50" s="147"/>
      <c r="V50" s="147"/>
      <c r="W50" s="147"/>
    </row>
    <row r="51" spans="1:24" s="133" customFormat="1" ht="10.199999999999999"/>
    <row r="52" spans="1:24" s="133" customFormat="1" ht="10.199999999999999"/>
    <row r="53" spans="1:24" s="133" customFormat="1" ht="10.199999999999999"/>
    <row r="54" spans="1:24" s="133" customFormat="1" ht="10.199999999999999"/>
    <row r="55" spans="1:24" s="133" customFormat="1" ht="10.199999999999999"/>
    <row r="56" spans="1:24" s="133" customFormat="1" ht="10.199999999999999"/>
    <row r="57" spans="1:24" s="133" customFormat="1" ht="10.199999999999999"/>
    <row r="58" spans="1:24" s="133" customFormat="1" ht="10.199999999999999"/>
    <row r="59" spans="1:24" s="133" customFormat="1" ht="10.199999999999999"/>
    <row r="60" spans="1:24" s="133" customFormat="1" ht="10.199999999999999"/>
    <row r="61" spans="1:24" s="133" customFormat="1" ht="10.199999999999999"/>
    <row r="62" spans="1:24" s="133" customFormat="1" ht="10.199999999999999"/>
    <row r="63" spans="1:24" s="133" customFormat="1" ht="10.199999999999999"/>
    <row r="64" spans="1:24" s="133" customFormat="1" ht="10.199999999999999"/>
    <row r="65" s="133" customFormat="1" ht="10.199999999999999"/>
    <row r="66" s="133" customFormat="1" ht="10.199999999999999"/>
    <row r="67" s="133" customFormat="1" ht="10.199999999999999"/>
    <row r="68" s="133" customFormat="1" ht="10.199999999999999"/>
    <row r="69" s="133" customFormat="1" ht="10.199999999999999"/>
    <row r="70" s="133" customFormat="1" ht="10.199999999999999"/>
    <row r="71" s="133" customFormat="1" ht="10.199999999999999"/>
    <row r="72" s="141" customFormat="1" ht="10.199999999999999"/>
    <row r="73" s="141" customFormat="1" ht="10.199999999999999"/>
    <row r="74" s="141" customFormat="1" ht="10.199999999999999"/>
    <row r="75" s="141" customFormat="1" ht="10.199999999999999"/>
    <row r="76" s="141" customFormat="1" ht="10.199999999999999"/>
    <row r="77" s="141" customFormat="1" ht="10.199999999999999"/>
    <row r="78" s="141" customFormat="1" ht="10.199999999999999"/>
    <row r="79" s="141" customFormat="1" ht="10.199999999999999"/>
    <row r="80" s="141" customFormat="1" ht="10.199999999999999"/>
    <row r="81" s="141" customFormat="1" ht="10.199999999999999"/>
    <row r="82" s="141" customFormat="1" ht="10.199999999999999"/>
    <row r="83" s="141" customFormat="1" ht="10.199999999999999"/>
    <row r="84" s="141" customFormat="1" ht="10.199999999999999"/>
    <row r="85" s="141" customFormat="1" ht="10.199999999999999"/>
    <row r="86" s="141" customFormat="1" ht="10.199999999999999"/>
    <row r="87" s="141" customFormat="1" ht="10.199999999999999"/>
    <row r="88" s="141" customFormat="1" ht="10.199999999999999"/>
    <row r="89" s="141" customFormat="1" ht="10.199999999999999"/>
    <row r="90" s="141" customFormat="1" ht="10.199999999999999"/>
    <row r="91" s="141" customFormat="1" ht="10.199999999999999"/>
    <row r="92" s="141" customFormat="1" ht="10.199999999999999"/>
    <row r="93" s="141" customFormat="1" ht="10.199999999999999"/>
    <row r="94" s="141" customFormat="1" ht="10.199999999999999"/>
    <row r="95" s="141" customFormat="1" ht="10.199999999999999"/>
    <row r="96" s="141" customFormat="1" ht="10.199999999999999"/>
    <row r="97" s="141" customFormat="1" ht="10.199999999999999"/>
    <row r="98" s="141" customFormat="1" ht="10.199999999999999"/>
    <row r="99" s="118" customFormat="1"/>
    <row r="100" s="148" customFormat="1" ht="10.199999999999999"/>
    <row r="101" s="141" customFormat="1" ht="10.199999999999999"/>
    <row r="102" s="141" customFormat="1" ht="10.199999999999999"/>
    <row r="103" s="141" customFormat="1" ht="10.199999999999999"/>
    <row r="104" s="141" customFormat="1" ht="10.199999999999999"/>
    <row r="105" s="141" customFormat="1" ht="10.199999999999999"/>
    <row r="106" s="141" customFormat="1" ht="10.199999999999999"/>
    <row r="107" s="141" customFormat="1" ht="10.199999999999999"/>
    <row r="108" s="141" customFormat="1" ht="10.199999999999999"/>
    <row r="109" s="141" customFormat="1" ht="10.199999999999999"/>
    <row r="110" s="141" customFormat="1" ht="10.199999999999999"/>
    <row r="111" s="141" customFormat="1" ht="10.199999999999999"/>
    <row r="112" s="141" customFormat="1" ht="10.199999999999999"/>
    <row r="113" s="141" customFormat="1" ht="10.199999999999999"/>
    <row r="114" s="141" customFormat="1" ht="10.199999999999999"/>
    <row r="115" s="141" customFormat="1" ht="10.199999999999999"/>
    <row r="116" s="141" customFormat="1" ht="10.199999999999999"/>
    <row r="117" s="141" customFormat="1" ht="10.199999999999999"/>
    <row r="118" s="141" customFormat="1" ht="10.199999999999999"/>
    <row r="119" s="141" customFormat="1" ht="10.199999999999999"/>
    <row r="120" s="141" customFormat="1" ht="10.199999999999999"/>
    <row r="121" s="141" customFormat="1" ht="10.199999999999999"/>
    <row r="122" s="141" customFormat="1" ht="10.199999999999999"/>
    <row r="123" s="141" customFormat="1" ht="10.199999999999999"/>
    <row r="124" s="141" customFormat="1" ht="10.199999999999999"/>
    <row r="125" s="141" customFormat="1" ht="10.199999999999999"/>
    <row r="126" s="141" customFormat="1" ht="10.199999999999999"/>
    <row r="127" s="141" customFormat="1" ht="10.199999999999999"/>
    <row r="128" s="141" customFormat="1" ht="10.199999999999999"/>
    <row r="129" s="141" customFormat="1" ht="10.199999999999999"/>
    <row r="130" s="141" customFormat="1" ht="10.199999999999999"/>
    <row r="131" s="141" customFormat="1" ht="10.199999999999999"/>
    <row r="132" s="141" customFormat="1" ht="10.199999999999999"/>
    <row r="133" s="141" customFormat="1" ht="10.199999999999999"/>
    <row r="134" s="141" customFormat="1" ht="10.199999999999999"/>
    <row r="135" s="141" customFormat="1" ht="10.199999999999999"/>
    <row r="136" s="141" customFormat="1" ht="10.199999999999999"/>
    <row r="137" s="141" customFormat="1" ht="10.199999999999999"/>
    <row r="138" s="141" customFormat="1" ht="10.199999999999999"/>
    <row r="139" s="141" customFormat="1" ht="10.199999999999999"/>
    <row r="140" s="141" customFormat="1" ht="10.199999999999999"/>
    <row r="141" s="141" customFormat="1" ht="10.199999999999999"/>
    <row r="142" s="133" customFormat="1" ht="10.199999999999999"/>
    <row r="143" s="118" customFormat="1"/>
    <row r="144" s="118" customFormat="1"/>
    <row r="145" s="118" customFormat="1"/>
    <row r="146" s="148" customFormat="1" ht="10.199999999999999"/>
    <row r="147" s="133" customFormat="1" ht="10.199999999999999"/>
    <row r="148" s="133" customFormat="1" ht="10.199999999999999"/>
    <row r="149" s="133" customFormat="1" ht="10.199999999999999"/>
    <row r="150" s="133" customFormat="1" ht="10.199999999999999"/>
    <row r="151" s="133" customFormat="1" ht="10.199999999999999"/>
    <row r="152" s="133" customFormat="1" ht="10.199999999999999"/>
    <row r="153" s="133" customFormat="1" ht="10.199999999999999"/>
    <row r="154" s="133" customFormat="1" ht="10.199999999999999"/>
    <row r="155" s="133" customFormat="1" ht="10.199999999999999"/>
    <row r="156" s="133" customFormat="1" ht="10.199999999999999"/>
    <row r="157" s="133" customFormat="1" ht="10.199999999999999"/>
    <row r="158" s="133" customFormat="1" ht="10.199999999999999"/>
    <row r="159" s="133" customFormat="1" ht="10.199999999999999"/>
    <row r="160" s="133" customFormat="1" ht="10.199999999999999"/>
    <row r="161" s="133" customFormat="1" ht="10.199999999999999"/>
    <row r="162" s="133" customFormat="1" ht="10.199999999999999"/>
    <row r="163" s="133" customFormat="1" ht="10.199999999999999"/>
    <row r="164" s="133" customFormat="1" ht="10.199999999999999"/>
    <row r="165" s="133" customFormat="1" ht="10.199999999999999"/>
    <row r="166" s="133" customFormat="1" ht="10.199999999999999"/>
    <row r="167" s="133" customFormat="1" ht="10.199999999999999"/>
    <row r="168" s="141" customFormat="1" ht="10.199999999999999"/>
    <row r="169" s="141" customFormat="1" ht="10.199999999999999"/>
    <row r="170" s="141" customFormat="1" ht="10.199999999999999"/>
    <row r="171" s="141" customFormat="1" ht="10.199999999999999"/>
    <row r="172" s="141" customFormat="1" ht="10.199999999999999"/>
    <row r="173" s="141" customFormat="1" ht="10.199999999999999"/>
    <row r="174" s="141" customFormat="1" ht="10.199999999999999"/>
    <row r="175" s="141" customFormat="1" ht="10.199999999999999"/>
    <row r="176" s="141" customFormat="1" ht="10.199999999999999"/>
    <row r="177" s="141" customFormat="1" ht="10.199999999999999"/>
    <row r="178" s="141" customFormat="1" ht="10.199999999999999"/>
    <row r="179" s="141" customFormat="1" ht="10.199999999999999"/>
    <row r="180" s="141" customFormat="1" ht="10.199999999999999"/>
    <row r="181" s="141" customFormat="1" ht="10.199999999999999"/>
    <row r="182" s="141" customFormat="1" ht="10.199999999999999"/>
    <row r="183" s="141" customFormat="1" ht="10.199999999999999"/>
    <row r="184" s="141" customFormat="1" ht="10.199999999999999"/>
    <row r="185" s="141" customFormat="1" ht="10.199999999999999"/>
    <row r="186" s="141" customFormat="1" ht="10.199999999999999"/>
    <row r="187" s="141" customFormat="1" ht="10.199999999999999"/>
    <row r="188" s="141" customFormat="1" ht="10.199999999999999"/>
    <row r="189" s="141" customFormat="1" ht="10.199999999999999"/>
    <row r="190" s="141" customFormat="1" ht="10.199999999999999"/>
    <row r="191" s="141" customFormat="1" ht="10.199999999999999"/>
    <row r="192" s="141" customFormat="1" ht="10.199999999999999"/>
    <row r="193" s="149" customFormat="1" ht="10.199999999999999"/>
    <row r="194" s="149" customFormat="1" ht="10.199999999999999"/>
    <row r="195" s="118" customFormat="1"/>
    <row r="196" s="148" customFormat="1" ht="10.199999999999999"/>
    <row r="197" s="141" customFormat="1" ht="10.199999999999999"/>
    <row r="198" s="141" customFormat="1" ht="10.199999999999999"/>
    <row r="199" s="141" customFormat="1" ht="10.199999999999999"/>
    <row r="200" s="141" customFormat="1" ht="10.199999999999999"/>
    <row r="201" s="141" customFormat="1" ht="10.199999999999999"/>
    <row r="202" s="141" customFormat="1" ht="10.199999999999999"/>
    <row r="203" s="141" customFormat="1" ht="10.199999999999999"/>
    <row r="204" s="141" customFormat="1" ht="10.199999999999999"/>
    <row r="205" s="141" customFormat="1" ht="10.199999999999999"/>
    <row r="206" s="141" customFormat="1" ht="10.199999999999999"/>
    <row r="207" s="141" customFormat="1" ht="10.199999999999999"/>
    <row r="208" s="141" customFormat="1" ht="10.199999999999999"/>
    <row r="209" s="141" customFormat="1" ht="10.199999999999999"/>
    <row r="210" s="141" customFormat="1" ht="10.199999999999999"/>
    <row r="211" s="141" customFormat="1" ht="10.199999999999999"/>
    <row r="212" s="141" customFormat="1" ht="10.199999999999999"/>
    <row r="213" s="141" customFormat="1" ht="10.199999999999999"/>
    <row r="214" s="141" customFormat="1" ht="10.199999999999999"/>
    <row r="215" s="141" customFormat="1" ht="10.199999999999999"/>
    <row r="216" s="141" customFormat="1" ht="10.199999999999999"/>
    <row r="217" s="141" customFormat="1" ht="10.199999999999999"/>
    <row r="218" s="141" customFormat="1" ht="10.199999999999999"/>
    <row r="219" s="141" customFormat="1" ht="10.199999999999999"/>
    <row r="220" s="141" customFormat="1" ht="10.199999999999999"/>
    <row r="221" s="141" customFormat="1" ht="10.199999999999999"/>
    <row r="222" s="141" customFormat="1" ht="10.199999999999999"/>
    <row r="223" s="141" customFormat="1" ht="10.199999999999999"/>
    <row r="224" s="141" customFormat="1" ht="10.199999999999999"/>
    <row r="225" s="141" customFormat="1" ht="10.199999999999999"/>
    <row r="226" s="141" customFormat="1" ht="10.199999999999999"/>
    <row r="227" s="141" customFormat="1" ht="10.199999999999999"/>
    <row r="228" s="141" customFormat="1" ht="10.199999999999999"/>
    <row r="229" s="141" customFormat="1" ht="10.199999999999999"/>
    <row r="230" s="141" customFormat="1" ht="10.199999999999999"/>
    <row r="231" s="141" customFormat="1" ht="10.199999999999999"/>
    <row r="232" s="141" customFormat="1" ht="10.199999999999999"/>
    <row r="233" s="141" customFormat="1" ht="10.199999999999999"/>
    <row r="234" s="141" customFormat="1" ht="10.199999999999999"/>
    <row r="235" s="141" customFormat="1" ht="10.199999999999999"/>
    <row r="236" s="141" customFormat="1" ht="10.199999999999999"/>
    <row r="237" s="141" customFormat="1" ht="10.199999999999999"/>
    <row r="238" s="133" customFormat="1" ht="10.199999999999999"/>
    <row r="239" s="118" customFormat="1"/>
  </sheetData>
  <mergeCells count="1">
    <mergeCell ref="L2:M2"/>
  </mergeCells>
  <phoneticPr fontId="4"/>
  <dataValidations count="1">
    <dataValidation imeMode="off" allowBlank="1" showInputMessage="1" showErrorMessage="1" sqref="X49:CT50 A240:CT1048576 B49:B50 J1 CE1 CU1:XFD1048576 BI1 AJ1 A2:A50 C49:W49 B2:CT48" xr:uid="{00000000-0002-0000-1800-000000000000}"/>
  </dataValidations>
  <printOptions verticalCentered="1"/>
  <pageMargins left="0.70866141732283472" right="0.70866141732283472" top="0.74803149606299213" bottom="0.74803149606299213" header="0.31496062992125984" footer="0.31496062992125984"/>
  <pageSetup paperSize="9" scale="73" fitToWidth="0" pageOrder="overThenDown" orientation="landscape" r:id="rId1"/>
  <colBreaks count="3" manualBreakCount="3">
    <brk id="27" max="94" man="1"/>
    <brk id="52" max="1048575" man="1"/>
    <brk id="77"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CT238"/>
  <sheetViews>
    <sheetView showGridLines="0" zoomScale="70" zoomScaleNormal="70" zoomScaleSheetLayoutView="70" workbookViewId="0"/>
  </sheetViews>
  <sheetFormatPr defaultColWidth="13.21875" defaultRowHeight="17.399999999999999"/>
  <cols>
    <col min="1" max="1" width="10.6640625" style="116" customWidth="1"/>
    <col min="2" max="2" width="8.6640625" style="118" customWidth="1"/>
    <col min="3" max="4" width="5.6640625" style="118" bestFit="1" customWidth="1"/>
    <col min="5" max="5" width="5.6640625" style="125" bestFit="1" customWidth="1"/>
    <col min="6" max="6" width="5.6640625" style="118" bestFit="1" customWidth="1"/>
    <col min="7" max="7" width="5.6640625" style="125" bestFit="1" customWidth="1"/>
    <col min="8" max="19" width="5.6640625" style="118" bestFit="1" customWidth="1"/>
    <col min="20" max="20" width="5.6640625" style="118" customWidth="1"/>
    <col min="21" max="23" width="5.6640625" style="118" bestFit="1" customWidth="1"/>
    <col min="24" max="24" width="5.6640625" style="125" bestFit="1" customWidth="1"/>
    <col min="25" max="25" width="5.6640625" style="118" bestFit="1" customWidth="1"/>
    <col min="26" max="31" width="6.33203125" style="118" bestFit="1" customWidth="1"/>
    <col min="32" max="39" width="5.6640625" style="118" bestFit="1" customWidth="1"/>
    <col min="40" max="63" width="6.33203125" style="118" bestFit="1" customWidth="1"/>
    <col min="64" max="72" width="5.6640625" style="118" bestFit="1" customWidth="1"/>
    <col min="73" max="78" width="6.33203125" style="118" bestFit="1" customWidth="1"/>
    <col min="79" max="80" width="5.6640625" style="118" bestFit="1" customWidth="1"/>
    <col min="81" max="81" width="6.33203125" style="118" bestFit="1" customWidth="1"/>
    <col min="82" max="82" width="5.6640625" style="118" bestFit="1" customWidth="1"/>
    <col min="83" max="83" width="6.33203125" style="118" bestFit="1" customWidth="1"/>
    <col min="84" max="97" width="5.6640625" style="118" bestFit="1" customWidth="1"/>
    <col min="98" max="98" width="7.44140625" style="118" bestFit="1" customWidth="1"/>
    <col min="99" max="16384" width="13.21875" style="118"/>
  </cols>
  <sheetData>
    <row r="1" spans="1:98" s="125" customFormat="1" ht="18" customHeight="1">
      <c r="B1" s="150"/>
      <c r="C1" s="150"/>
      <c r="D1" s="150"/>
      <c r="E1" s="150"/>
      <c r="F1" s="150"/>
      <c r="G1" s="150"/>
      <c r="H1" s="150"/>
      <c r="J1" s="117" t="s">
        <v>655</v>
      </c>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17" t="s">
        <v>656</v>
      </c>
      <c r="AK1" s="150"/>
      <c r="AL1" s="150"/>
      <c r="AM1" s="150"/>
      <c r="AN1" s="150"/>
      <c r="AO1" s="150"/>
      <c r="AP1" s="150"/>
      <c r="AQ1" s="150"/>
      <c r="AR1" s="150"/>
      <c r="AS1" s="150"/>
      <c r="AT1" s="150"/>
      <c r="AU1" s="150"/>
      <c r="AV1" s="150"/>
      <c r="AW1" s="150"/>
      <c r="AX1" s="150"/>
      <c r="AY1" s="150"/>
      <c r="AZ1" s="150"/>
      <c r="BI1" s="117" t="s">
        <v>657</v>
      </c>
      <c r="CE1" s="117" t="s">
        <v>658</v>
      </c>
    </row>
    <row r="2" spans="1:98" ht="18" customHeight="1">
      <c r="A2" s="151"/>
      <c r="B2" s="306" t="s">
        <v>659</v>
      </c>
      <c r="C2" s="122"/>
      <c r="D2" s="122"/>
      <c r="E2" s="122"/>
      <c r="F2" s="122"/>
      <c r="G2" s="122"/>
      <c r="H2" s="122"/>
      <c r="I2" s="122"/>
      <c r="J2" s="122"/>
      <c r="K2" s="122"/>
      <c r="L2" s="387"/>
      <c r="M2" s="387"/>
      <c r="N2" s="125"/>
      <c r="O2" s="125"/>
      <c r="P2" s="125"/>
      <c r="Q2" s="125"/>
      <c r="R2" s="125"/>
      <c r="S2" s="125"/>
      <c r="T2" s="152"/>
      <c r="U2" s="125"/>
      <c r="V2" s="125"/>
      <c r="W2" s="153"/>
      <c r="CT2" s="123" t="s">
        <v>327</v>
      </c>
    </row>
    <row r="3" spans="1:98" s="148" customFormat="1" ht="12" customHeight="1">
      <c r="A3" s="126" t="s">
        <v>328</v>
      </c>
      <c r="B3" s="154" t="s">
        <v>227</v>
      </c>
      <c r="C3" s="155" t="s">
        <v>330</v>
      </c>
      <c r="D3" s="155" t="s">
        <v>331</v>
      </c>
      <c r="E3" s="154" t="s">
        <v>332</v>
      </c>
      <c r="F3" s="156" t="s">
        <v>333</v>
      </c>
      <c r="G3" s="156" t="s">
        <v>334</v>
      </c>
      <c r="H3" s="156" t="s">
        <v>335</v>
      </c>
      <c r="I3" s="156" t="s">
        <v>336</v>
      </c>
      <c r="J3" s="156" t="s">
        <v>337</v>
      </c>
      <c r="K3" s="156" t="s">
        <v>338</v>
      </c>
      <c r="L3" s="156" t="s">
        <v>339</v>
      </c>
      <c r="M3" s="157" t="s">
        <v>340</v>
      </c>
      <c r="N3" s="155" t="s">
        <v>341</v>
      </c>
      <c r="O3" s="155" t="s">
        <v>342</v>
      </c>
      <c r="P3" s="155" t="s">
        <v>343</v>
      </c>
      <c r="Q3" s="155" t="s">
        <v>344</v>
      </c>
      <c r="R3" s="155" t="s">
        <v>345</v>
      </c>
      <c r="S3" s="155" t="s">
        <v>346</v>
      </c>
      <c r="T3" s="155" t="s">
        <v>347</v>
      </c>
      <c r="U3" s="155" t="s">
        <v>348</v>
      </c>
      <c r="V3" s="155" t="s">
        <v>349</v>
      </c>
      <c r="W3" s="155" t="s">
        <v>350</v>
      </c>
      <c r="X3" s="155" t="s">
        <v>351</v>
      </c>
      <c r="Y3" s="155" t="s">
        <v>352</v>
      </c>
      <c r="Z3" s="155" t="s">
        <v>353</v>
      </c>
      <c r="AA3" s="155" t="s">
        <v>354</v>
      </c>
      <c r="AB3" s="155" t="s">
        <v>355</v>
      </c>
      <c r="AC3" s="155" t="s">
        <v>356</v>
      </c>
      <c r="AD3" s="155" t="s">
        <v>357</v>
      </c>
      <c r="AE3" s="155" t="s">
        <v>358</v>
      </c>
      <c r="AF3" s="155" t="s">
        <v>359</v>
      </c>
      <c r="AG3" s="155" t="s">
        <v>360</v>
      </c>
      <c r="AH3" s="155" t="s">
        <v>361</v>
      </c>
      <c r="AI3" s="155" t="s">
        <v>362</v>
      </c>
      <c r="AJ3" s="155" t="s">
        <v>363</v>
      </c>
      <c r="AK3" s="155" t="s">
        <v>364</v>
      </c>
      <c r="AL3" s="155" t="s">
        <v>365</v>
      </c>
      <c r="AM3" s="155" t="s">
        <v>366</v>
      </c>
      <c r="AN3" s="155" t="s">
        <v>367</v>
      </c>
      <c r="AO3" s="155" t="s">
        <v>368</v>
      </c>
      <c r="AP3" s="155" t="s">
        <v>369</v>
      </c>
      <c r="AQ3" s="155" t="s">
        <v>370</v>
      </c>
      <c r="AR3" s="155" t="s">
        <v>371</v>
      </c>
      <c r="AS3" s="155" t="s">
        <v>372</v>
      </c>
      <c r="AT3" s="155" t="s">
        <v>373</v>
      </c>
      <c r="AU3" s="155" t="s">
        <v>374</v>
      </c>
      <c r="AV3" s="155" t="s">
        <v>375</v>
      </c>
      <c r="AW3" s="155" t="s">
        <v>376</v>
      </c>
      <c r="AX3" s="155" t="s">
        <v>377</v>
      </c>
      <c r="AY3" s="155" t="s">
        <v>378</v>
      </c>
      <c r="AZ3" s="155" t="s">
        <v>379</v>
      </c>
      <c r="BA3" s="155" t="s">
        <v>380</v>
      </c>
      <c r="BB3" s="155" t="s">
        <v>381</v>
      </c>
      <c r="BC3" s="155" t="s">
        <v>382</v>
      </c>
      <c r="BD3" s="155" t="s">
        <v>383</v>
      </c>
      <c r="BE3" s="155" t="s">
        <v>384</v>
      </c>
      <c r="BF3" s="155" t="s">
        <v>385</v>
      </c>
      <c r="BG3" s="155" t="s">
        <v>386</v>
      </c>
      <c r="BH3" s="155" t="s">
        <v>387</v>
      </c>
      <c r="BI3" s="155" t="s">
        <v>388</v>
      </c>
      <c r="BJ3" s="155" t="s">
        <v>389</v>
      </c>
      <c r="BK3" s="155" t="s">
        <v>390</v>
      </c>
      <c r="BL3" s="155" t="s">
        <v>391</v>
      </c>
      <c r="BM3" s="155" t="s">
        <v>392</v>
      </c>
      <c r="BN3" s="155" t="s">
        <v>393</v>
      </c>
      <c r="BO3" s="155" t="s">
        <v>394</v>
      </c>
      <c r="BP3" s="155" t="s">
        <v>395</v>
      </c>
      <c r="BQ3" s="155" t="s">
        <v>396</v>
      </c>
      <c r="BR3" s="155" t="s">
        <v>397</v>
      </c>
      <c r="BS3" s="155" t="s">
        <v>398</v>
      </c>
      <c r="BT3" s="155" t="s">
        <v>399</v>
      </c>
      <c r="BU3" s="155" t="s">
        <v>400</v>
      </c>
      <c r="BV3" s="155" t="s">
        <v>401</v>
      </c>
      <c r="BW3" s="155" t="s">
        <v>402</v>
      </c>
      <c r="BX3" s="155" t="s">
        <v>403</v>
      </c>
      <c r="BY3" s="155" t="s">
        <v>404</v>
      </c>
      <c r="BZ3" s="155" t="s">
        <v>405</v>
      </c>
      <c r="CA3" s="155" t="s">
        <v>406</v>
      </c>
      <c r="CB3" s="155" t="s">
        <v>407</v>
      </c>
      <c r="CC3" s="155" t="s">
        <v>408</v>
      </c>
      <c r="CD3" s="155" t="s">
        <v>409</v>
      </c>
      <c r="CE3" s="155" t="s">
        <v>410</v>
      </c>
      <c r="CF3" s="155" t="s">
        <v>411</v>
      </c>
      <c r="CG3" s="155" t="s">
        <v>412</v>
      </c>
      <c r="CH3" s="155" t="s">
        <v>413</v>
      </c>
      <c r="CI3" s="155" t="s">
        <v>414</v>
      </c>
      <c r="CJ3" s="155" t="s">
        <v>415</v>
      </c>
      <c r="CK3" s="155" t="s">
        <v>416</v>
      </c>
      <c r="CL3" s="155" t="s">
        <v>417</v>
      </c>
      <c r="CM3" s="155" t="s">
        <v>418</v>
      </c>
      <c r="CN3" s="155" t="s">
        <v>419</v>
      </c>
      <c r="CO3" s="155" t="s">
        <v>420</v>
      </c>
      <c r="CP3" s="155" t="s">
        <v>421</v>
      </c>
      <c r="CQ3" s="155" t="s">
        <v>422</v>
      </c>
      <c r="CR3" s="155" t="s">
        <v>423</v>
      </c>
      <c r="CS3" s="155" t="s">
        <v>424</v>
      </c>
      <c r="CT3" s="155" t="s">
        <v>469</v>
      </c>
    </row>
    <row r="4" spans="1:98" s="141" customFormat="1" ht="10.199999999999999">
      <c r="A4" s="158" t="s">
        <v>470</v>
      </c>
      <c r="B4" s="323">
        <v>186011</v>
      </c>
      <c r="C4" s="324">
        <v>1161</v>
      </c>
      <c r="D4" s="324">
        <v>1266</v>
      </c>
      <c r="E4" s="324">
        <v>1336</v>
      </c>
      <c r="F4" s="324">
        <v>1424</v>
      </c>
      <c r="G4" s="324">
        <v>1377</v>
      </c>
      <c r="H4" s="324">
        <v>1385</v>
      </c>
      <c r="I4" s="324">
        <v>1496</v>
      </c>
      <c r="J4" s="324">
        <v>1435</v>
      </c>
      <c r="K4" s="324">
        <v>1533</v>
      </c>
      <c r="L4" s="324">
        <v>1553</v>
      </c>
      <c r="M4" s="324">
        <v>1673</v>
      </c>
      <c r="N4" s="324">
        <v>1671</v>
      </c>
      <c r="O4" s="324">
        <v>1719</v>
      </c>
      <c r="P4" s="324">
        <v>1624</v>
      </c>
      <c r="Q4" s="324">
        <v>1770</v>
      </c>
      <c r="R4" s="324">
        <v>1791</v>
      </c>
      <c r="S4" s="324">
        <v>1769</v>
      </c>
      <c r="T4" s="324">
        <v>1803</v>
      </c>
      <c r="U4" s="324">
        <v>1825</v>
      </c>
      <c r="V4" s="324">
        <v>1934</v>
      </c>
      <c r="W4" s="324">
        <v>1982</v>
      </c>
      <c r="X4" s="324">
        <v>2116</v>
      </c>
      <c r="Y4" s="324">
        <v>2073</v>
      </c>
      <c r="Z4" s="324">
        <v>2049</v>
      </c>
      <c r="AA4" s="327">
        <v>2056</v>
      </c>
      <c r="AB4" s="324">
        <v>2046</v>
      </c>
      <c r="AC4" s="324">
        <v>2024</v>
      </c>
      <c r="AD4" s="324">
        <v>1988</v>
      </c>
      <c r="AE4" s="324">
        <v>1910</v>
      </c>
      <c r="AF4" s="324">
        <v>1932</v>
      </c>
      <c r="AG4" s="324">
        <v>1867</v>
      </c>
      <c r="AH4" s="324">
        <v>1892</v>
      </c>
      <c r="AI4" s="324">
        <v>1885</v>
      </c>
      <c r="AJ4" s="324">
        <v>1768</v>
      </c>
      <c r="AK4" s="324">
        <v>1818</v>
      </c>
      <c r="AL4" s="324">
        <v>1776</v>
      </c>
      <c r="AM4" s="324">
        <v>1900</v>
      </c>
      <c r="AN4" s="324">
        <v>1864</v>
      </c>
      <c r="AO4" s="324">
        <v>1906</v>
      </c>
      <c r="AP4" s="324">
        <v>1941</v>
      </c>
      <c r="AQ4" s="324">
        <v>1927</v>
      </c>
      <c r="AR4" s="324">
        <v>2029</v>
      </c>
      <c r="AS4" s="324">
        <v>2006</v>
      </c>
      <c r="AT4" s="324">
        <v>2116</v>
      </c>
      <c r="AU4" s="324">
        <v>2139</v>
      </c>
      <c r="AV4" s="324">
        <v>2303</v>
      </c>
      <c r="AW4" s="324">
        <v>2389</v>
      </c>
      <c r="AX4" s="324">
        <v>2609</v>
      </c>
      <c r="AY4" s="324">
        <v>2724</v>
      </c>
      <c r="AZ4" s="324">
        <v>3062</v>
      </c>
      <c r="BA4" s="324">
        <v>3073</v>
      </c>
      <c r="BB4" s="324">
        <v>3061</v>
      </c>
      <c r="BC4" s="324">
        <v>3140</v>
      </c>
      <c r="BD4" s="324">
        <v>2972</v>
      </c>
      <c r="BE4" s="324">
        <v>2937</v>
      </c>
      <c r="BF4" s="324">
        <v>2919</v>
      </c>
      <c r="BG4" s="324">
        <v>2925</v>
      </c>
      <c r="BH4" s="324">
        <v>2218</v>
      </c>
      <c r="BI4" s="324">
        <v>2757</v>
      </c>
      <c r="BJ4" s="324">
        <v>2433</v>
      </c>
      <c r="BK4" s="324">
        <v>2569</v>
      </c>
      <c r="BL4" s="324">
        <v>2355</v>
      </c>
      <c r="BM4" s="324">
        <v>2160</v>
      </c>
      <c r="BN4" s="324">
        <v>2131</v>
      </c>
      <c r="BO4" s="324">
        <v>2157</v>
      </c>
      <c r="BP4" s="324">
        <v>2085</v>
      </c>
      <c r="BQ4" s="324">
        <v>1853</v>
      </c>
      <c r="BR4" s="324">
        <v>2119</v>
      </c>
      <c r="BS4" s="324">
        <v>2034</v>
      </c>
      <c r="BT4" s="324">
        <v>2159</v>
      </c>
      <c r="BU4" s="324">
        <v>2234</v>
      </c>
      <c r="BV4" s="324">
        <v>2335</v>
      </c>
      <c r="BW4" s="324">
        <v>2530</v>
      </c>
      <c r="BX4" s="324">
        <v>2631</v>
      </c>
      <c r="BY4" s="324">
        <v>3026</v>
      </c>
      <c r="BZ4" s="324">
        <v>2871</v>
      </c>
      <c r="CA4" s="324">
        <v>2810</v>
      </c>
      <c r="CB4" s="324">
        <v>1582</v>
      </c>
      <c r="CC4" s="324">
        <v>1790</v>
      </c>
      <c r="CD4" s="324">
        <v>2196</v>
      </c>
      <c r="CE4" s="324">
        <v>2111</v>
      </c>
      <c r="CF4" s="324">
        <v>2112</v>
      </c>
      <c r="CG4" s="324">
        <v>2038</v>
      </c>
      <c r="CH4" s="324">
        <v>1632</v>
      </c>
      <c r="CI4" s="324">
        <v>1408</v>
      </c>
      <c r="CJ4" s="324">
        <v>1319</v>
      </c>
      <c r="CK4" s="324">
        <v>1339</v>
      </c>
      <c r="CL4" s="324">
        <v>1188</v>
      </c>
      <c r="CM4" s="324">
        <v>967</v>
      </c>
      <c r="CN4" s="324">
        <v>797</v>
      </c>
      <c r="CO4" s="324">
        <v>757</v>
      </c>
      <c r="CP4" s="324">
        <v>660</v>
      </c>
      <c r="CQ4" s="324">
        <v>472</v>
      </c>
      <c r="CR4" s="324">
        <v>402</v>
      </c>
      <c r="CS4" s="324">
        <v>291</v>
      </c>
      <c r="CT4" s="325">
        <v>816</v>
      </c>
    </row>
    <row r="5" spans="1:98" s="141" customFormat="1" ht="10.199999999999999">
      <c r="A5" s="158" t="s">
        <v>471</v>
      </c>
      <c r="B5" s="323">
        <v>399179</v>
      </c>
      <c r="C5" s="324">
        <v>2857</v>
      </c>
      <c r="D5" s="324">
        <v>2999</v>
      </c>
      <c r="E5" s="324">
        <v>3177</v>
      </c>
      <c r="F5" s="324">
        <v>3452</v>
      </c>
      <c r="G5" s="324">
        <v>3393</v>
      </c>
      <c r="H5" s="324">
        <v>3583</v>
      </c>
      <c r="I5" s="324">
        <v>3546</v>
      </c>
      <c r="J5" s="324">
        <v>3731</v>
      </c>
      <c r="K5" s="324">
        <v>3724</v>
      </c>
      <c r="L5" s="324">
        <v>3830</v>
      </c>
      <c r="M5" s="324">
        <v>3814</v>
      </c>
      <c r="N5" s="324">
        <v>3850</v>
      </c>
      <c r="O5" s="324">
        <v>3801</v>
      </c>
      <c r="P5" s="324">
        <v>3798</v>
      </c>
      <c r="Q5" s="324">
        <v>3743</v>
      </c>
      <c r="R5" s="324">
        <v>3757</v>
      </c>
      <c r="S5" s="324">
        <v>3549</v>
      </c>
      <c r="T5" s="324">
        <v>3672</v>
      </c>
      <c r="U5" s="324">
        <v>3544</v>
      </c>
      <c r="V5" s="324">
        <v>3697</v>
      </c>
      <c r="W5" s="324">
        <v>3758</v>
      </c>
      <c r="X5" s="324">
        <v>3872</v>
      </c>
      <c r="Y5" s="324">
        <v>3947</v>
      </c>
      <c r="Z5" s="324">
        <v>3926</v>
      </c>
      <c r="AA5" s="337">
        <v>3964</v>
      </c>
      <c r="AB5" s="324">
        <v>3865</v>
      </c>
      <c r="AC5" s="324">
        <v>3876</v>
      </c>
      <c r="AD5" s="324">
        <v>4124</v>
      </c>
      <c r="AE5" s="324">
        <v>3968</v>
      </c>
      <c r="AF5" s="324">
        <v>4018</v>
      </c>
      <c r="AG5" s="324">
        <v>3973</v>
      </c>
      <c r="AH5" s="324">
        <v>4111</v>
      </c>
      <c r="AI5" s="324">
        <v>4048</v>
      </c>
      <c r="AJ5" s="324">
        <v>4282</v>
      </c>
      <c r="AK5" s="324">
        <v>4356</v>
      </c>
      <c r="AL5" s="324">
        <v>4497</v>
      </c>
      <c r="AM5" s="324">
        <v>4575</v>
      </c>
      <c r="AN5" s="324">
        <v>4696</v>
      </c>
      <c r="AO5" s="324">
        <v>4770</v>
      </c>
      <c r="AP5" s="324">
        <v>5017</v>
      </c>
      <c r="AQ5" s="324">
        <v>5234</v>
      </c>
      <c r="AR5" s="324">
        <v>5065</v>
      </c>
      <c r="AS5" s="324">
        <v>5271</v>
      </c>
      <c r="AT5" s="324">
        <v>5384</v>
      </c>
      <c r="AU5" s="324">
        <v>5368</v>
      </c>
      <c r="AV5" s="324">
        <v>5745</v>
      </c>
      <c r="AW5" s="324">
        <v>5714</v>
      </c>
      <c r="AX5" s="324">
        <v>6132</v>
      </c>
      <c r="AY5" s="324">
        <v>6261</v>
      </c>
      <c r="AZ5" s="324">
        <v>6797</v>
      </c>
      <c r="BA5" s="324">
        <v>6889</v>
      </c>
      <c r="BB5" s="324">
        <v>6803</v>
      </c>
      <c r="BC5" s="324">
        <v>6687</v>
      </c>
      <c r="BD5" s="324">
        <v>6506</v>
      </c>
      <c r="BE5" s="324">
        <v>6416</v>
      </c>
      <c r="BF5" s="324">
        <v>6242</v>
      </c>
      <c r="BG5" s="324">
        <v>6010</v>
      </c>
      <c r="BH5" s="324">
        <v>4773</v>
      </c>
      <c r="BI5" s="324">
        <v>5817</v>
      </c>
      <c r="BJ5" s="324">
        <v>5226</v>
      </c>
      <c r="BK5" s="324">
        <v>4966</v>
      </c>
      <c r="BL5" s="324">
        <v>4747</v>
      </c>
      <c r="BM5" s="324">
        <v>4444</v>
      </c>
      <c r="BN5" s="324">
        <v>4302</v>
      </c>
      <c r="BO5" s="324">
        <v>4148</v>
      </c>
      <c r="BP5" s="324">
        <v>4067</v>
      </c>
      <c r="BQ5" s="324">
        <v>3687</v>
      </c>
      <c r="BR5" s="324">
        <v>3847</v>
      </c>
      <c r="BS5" s="324">
        <v>3799</v>
      </c>
      <c r="BT5" s="324">
        <v>3891</v>
      </c>
      <c r="BU5" s="324">
        <v>4033</v>
      </c>
      <c r="BV5" s="324">
        <v>4269</v>
      </c>
      <c r="BW5" s="324">
        <v>4508</v>
      </c>
      <c r="BX5" s="324">
        <v>4806</v>
      </c>
      <c r="BY5" s="324">
        <v>5753</v>
      </c>
      <c r="BZ5" s="324">
        <v>5650</v>
      </c>
      <c r="CA5" s="324">
        <v>5574</v>
      </c>
      <c r="CB5" s="324">
        <v>3370</v>
      </c>
      <c r="CC5" s="324">
        <v>3532</v>
      </c>
      <c r="CD5" s="324">
        <v>4305</v>
      </c>
      <c r="CE5" s="324">
        <v>3992</v>
      </c>
      <c r="CF5" s="324">
        <v>4207</v>
      </c>
      <c r="CG5" s="324">
        <v>4092</v>
      </c>
      <c r="CH5" s="324">
        <v>3489</v>
      </c>
      <c r="CI5" s="324">
        <v>2883</v>
      </c>
      <c r="CJ5" s="324">
        <v>2888</v>
      </c>
      <c r="CK5" s="324">
        <v>2722</v>
      </c>
      <c r="CL5" s="324">
        <v>2588</v>
      </c>
      <c r="CM5" s="324">
        <v>2149</v>
      </c>
      <c r="CN5" s="324">
        <v>1817</v>
      </c>
      <c r="CO5" s="324">
        <v>1622</v>
      </c>
      <c r="CP5" s="324">
        <v>1318</v>
      </c>
      <c r="CQ5" s="324">
        <v>1037</v>
      </c>
      <c r="CR5" s="324">
        <v>803</v>
      </c>
      <c r="CS5" s="324">
        <v>699</v>
      </c>
      <c r="CT5" s="325">
        <v>1676</v>
      </c>
    </row>
    <row r="6" spans="1:98" s="141" customFormat="1" ht="10.199999999999999">
      <c r="A6" s="158" t="s">
        <v>472</v>
      </c>
      <c r="B6" s="323">
        <v>104388</v>
      </c>
      <c r="C6" s="324">
        <v>644</v>
      </c>
      <c r="D6" s="324">
        <v>751</v>
      </c>
      <c r="E6" s="324">
        <v>795</v>
      </c>
      <c r="F6" s="324">
        <v>767</v>
      </c>
      <c r="G6" s="324">
        <v>842</v>
      </c>
      <c r="H6" s="324">
        <v>854</v>
      </c>
      <c r="I6" s="324">
        <v>848</v>
      </c>
      <c r="J6" s="324">
        <v>901</v>
      </c>
      <c r="K6" s="324">
        <v>898</v>
      </c>
      <c r="L6" s="324">
        <v>914</v>
      </c>
      <c r="M6" s="324">
        <v>897</v>
      </c>
      <c r="N6" s="324">
        <v>928</v>
      </c>
      <c r="O6" s="324">
        <v>950</v>
      </c>
      <c r="P6" s="324">
        <v>963</v>
      </c>
      <c r="Q6" s="324">
        <v>928</v>
      </c>
      <c r="R6" s="324">
        <v>965</v>
      </c>
      <c r="S6" s="324">
        <v>961</v>
      </c>
      <c r="T6" s="324">
        <v>917</v>
      </c>
      <c r="U6" s="324">
        <v>973</v>
      </c>
      <c r="V6" s="324">
        <v>1097</v>
      </c>
      <c r="W6" s="324">
        <v>1097</v>
      </c>
      <c r="X6" s="324">
        <v>1173</v>
      </c>
      <c r="Y6" s="324">
        <v>1187</v>
      </c>
      <c r="Z6" s="324">
        <v>1147</v>
      </c>
      <c r="AA6" s="337">
        <v>1140</v>
      </c>
      <c r="AB6" s="324">
        <v>1088</v>
      </c>
      <c r="AC6" s="324">
        <v>1047</v>
      </c>
      <c r="AD6" s="324">
        <v>1096</v>
      </c>
      <c r="AE6" s="324">
        <v>1041</v>
      </c>
      <c r="AF6" s="324">
        <v>1070</v>
      </c>
      <c r="AG6" s="324">
        <v>1094</v>
      </c>
      <c r="AH6" s="324">
        <v>1065</v>
      </c>
      <c r="AI6" s="324">
        <v>1036</v>
      </c>
      <c r="AJ6" s="324">
        <v>1071</v>
      </c>
      <c r="AK6" s="324">
        <v>1069</v>
      </c>
      <c r="AL6" s="324">
        <v>1116</v>
      </c>
      <c r="AM6" s="324">
        <v>1214</v>
      </c>
      <c r="AN6" s="324">
        <v>1139</v>
      </c>
      <c r="AO6" s="324">
        <v>1201</v>
      </c>
      <c r="AP6" s="324">
        <v>1203</v>
      </c>
      <c r="AQ6" s="324">
        <v>1197</v>
      </c>
      <c r="AR6" s="324">
        <v>1232</v>
      </c>
      <c r="AS6" s="324">
        <v>1203</v>
      </c>
      <c r="AT6" s="324">
        <v>1335</v>
      </c>
      <c r="AU6" s="324">
        <v>1299</v>
      </c>
      <c r="AV6" s="324">
        <v>1450</v>
      </c>
      <c r="AW6" s="324">
        <v>1451</v>
      </c>
      <c r="AX6" s="324">
        <v>1546</v>
      </c>
      <c r="AY6" s="324">
        <v>1580</v>
      </c>
      <c r="AZ6" s="324">
        <v>1706</v>
      </c>
      <c r="BA6" s="324">
        <v>1722</v>
      </c>
      <c r="BB6" s="324">
        <v>1744</v>
      </c>
      <c r="BC6" s="324">
        <v>1727</v>
      </c>
      <c r="BD6" s="324">
        <v>1716</v>
      </c>
      <c r="BE6" s="324">
        <v>1578</v>
      </c>
      <c r="BF6" s="324">
        <v>1638</v>
      </c>
      <c r="BG6" s="324">
        <v>1512</v>
      </c>
      <c r="BH6" s="324">
        <v>1164</v>
      </c>
      <c r="BI6" s="324">
        <v>1552</v>
      </c>
      <c r="BJ6" s="324">
        <v>1340</v>
      </c>
      <c r="BK6" s="324">
        <v>1343</v>
      </c>
      <c r="BL6" s="324">
        <v>1295</v>
      </c>
      <c r="BM6" s="324">
        <v>1189</v>
      </c>
      <c r="BN6" s="324">
        <v>1182</v>
      </c>
      <c r="BO6" s="324">
        <v>1101</v>
      </c>
      <c r="BP6" s="324">
        <v>1084</v>
      </c>
      <c r="BQ6" s="324">
        <v>1074</v>
      </c>
      <c r="BR6" s="324">
        <v>1090</v>
      </c>
      <c r="BS6" s="324">
        <v>1045</v>
      </c>
      <c r="BT6" s="324">
        <v>1080</v>
      </c>
      <c r="BU6" s="324">
        <v>1134</v>
      </c>
      <c r="BV6" s="324">
        <v>1157</v>
      </c>
      <c r="BW6" s="324">
        <v>1257</v>
      </c>
      <c r="BX6" s="324">
        <v>1315</v>
      </c>
      <c r="BY6" s="324">
        <v>1629</v>
      </c>
      <c r="BZ6" s="324">
        <v>1595</v>
      </c>
      <c r="CA6" s="324">
        <v>1528</v>
      </c>
      <c r="CB6" s="324">
        <v>911</v>
      </c>
      <c r="CC6" s="324">
        <v>958</v>
      </c>
      <c r="CD6" s="324">
        <v>1124</v>
      </c>
      <c r="CE6" s="324">
        <v>1052</v>
      </c>
      <c r="CF6" s="324">
        <v>1203</v>
      </c>
      <c r="CG6" s="324">
        <v>1060</v>
      </c>
      <c r="CH6" s="324">
        <v>901</v>
      </c>
      <c r="CI6" s="324">
        <v>775</v>
      </c>
      <c r="CJ6" s="324">
        <v>783</v>
      </c>
      <c r="CK6" s="324">
        <v>768</v>
      </c>
      <c r="CL6" s="324">
        <v>681</v>
      </c>
      <c r="CM6" s="324">
        <v>574</v>
      </c>
      <c r="CN6" s="324">
        <v>531</v>
      </c>
      <c r="CO6" s="324">
        <v>479</v>
      </c>
      <c r="CP6" s="324">
        <v>369</v>
      </c>
      <c r="CQ6" s="324">
        <v>315</v>
      </c>
      <c r="CR6" s="324">
        <v>253</v>
      </c>
      <c r="CS6" s="324">
        <v>198</v>
      </c>
      <c r="CT6" s="325">
        <v>577</v>
      </c>
    </row>
    <row r="7" spans="1:98" s="141" customFormat="1" ht="10.199999999999999">
      <c r="A7" s="158" t="s">
        <v>473</v>
      </c>
      <c r="B7" s="323">
        <v>392536</v>
      </c>
      <c r="C7" s="324">
        <v>3057</v>
      </c>
      <c r="D7" s="324">
        <v>3180</v>
      </c>
      <c r="E7" s="324">
        <v>3257</v>
      </c>
      <c r="F7" s="324">
        <v>3401</v>
      </c>
      <c r="G7" s="324">
        <v>3386</v>
      </c>
      <c r="H7" s="324">
        <v>3691</v>
      </c>
      <c r="I7" s="324">
        <v>3578</v>
      </c>
      <c r="J7" s="324">
        <v>3707</v>
      </c>
      <c r="K7" s="324">
        <v>3921</v>
      </c>
      <c r="L7" s="324">
        <v>3780</v>
      </c>
      <c r="M7" s="324">
        <v>3656</v>
      </c>
      <c r="N7" s="324">
        <v>3820</v>
      </c>
      <c r="O7" s="324">
        <v>3706</v>
      </c>
      <c r="P7" s="324">
        <v>3615</v>
      </c>
      <c r="Q7" s="324">
        <v>3754</v>
      </c>
      <c r="R7" s="324">
        <v>3515</v>
      </c>
      <c r="S7" s="324">
        <v>3541</v>
      </c>
      <c r="T7" s="324">
        <v>3575</v>
      </c>
      <c r="U7" s="324">
        <v>3713</v>
      </c>
      <c r="V7" s="324">
        <v>4035</v>
      </c>
      <c r="W7" s="324">
        <v>4053</v>
      </c>
      <c r="X7" s="324">
        <v>4214</v>
      </c>
      <c r="Y7" s="324">
        <v>4360</v>
      </c>
      <c r="Z7" s="324">
        <v>4511</v>
      </c>
      <c r="AA7" s="337">
        <v>4545</v>
      </c>
      <c r="AB7" s="324">
        <v>4539</v>
      </c>
      <c r="AC7" s="324">
        <v>4466</v>
      </c>
      <c r="AD7" s="324">
        <v>4365</v>
      </c>
      <c r="AE7" s="324">
        <v>4366</v>
      </c>
      <c r="AF7" s="324">
        <v>4394</v>
      </c>
      <c r="AG7" s="324">
        <v>4512</v>
      </c>
      <c r="AH7" s="324">
        <v>4552</v>
      </c>
      <c r="AI7" s="324">
        <v>4472</v>
      </c>
      <c r="AJ7" s="324">
        <v>4470</v>
      </c>
      <c r="AK7" s="324">
        <v>4352</v>
      </c>
      <c r="AL7" s="324">
        <v>4667</v>
      </c>
      <c r="AM7" s="324">
        <v>4832</v>
      </c>
      <c r="AN7" s="324">
        <v>4891</v>
      </c>
      <c r="AO7" s="324">
        <v>5114</v>
      </c>
      <c r="AP7" s="324">
        <v>5208</v>
      </c>
      <c r="AQ7" s="324">
        <v>5385</v>
      </c>
      <c r="AR7" s="324">
        <v>5179</v>
      </c>
      <c r="AS7" s="324">
        <v>5148</v>
      </c>
      <c r="AT7" s="324">
        <v>5454</v>
      </c>
      <c r="AU7" s="324">
        <v>5571</v>
      </c>
      <c r="AV7" s="324">
        <v>5560</v>
      </c>
      <c r="AW7" s="324">
        <v>5652</v>
      </c>
      <c r="AX7" s="324">
        <v>5914</v>
      </c>
      <c r="AY7" s="324">
        <v>6221</v>
      </c>
      <c r="AZ7" s="324">
        <v>6676</v>
      </c>
      <c r="BA7" s="324">
        <v>6853</v>
      </c>
      <c r="BB7" s="324">
        <v>6673</v>
      </c>
      <c r="BC7" s="324">
        <v>6473</v>
      </c>
      <c r="BD7" s="324">
        <v>6484</v>
      </c>
      <c r="BE7" s="324">
        <v>6231</v>
      </c>
      <c r="BF7" s="324">
        <v>5840</v>
      </c>
      <c r="BG7" s="324">
        <v>5819</v>
      </c>
      <c r="BH7" s="324">
        <v>4489</v>
      </c>
      <c r="BI7" s="324">
        <v>5558</v>
      </c>
      <c r="BJ7" s="324">
        <v>4686</v>
      </c>
      <c r="BK7" s="324">
        <v>4699</v>
      </c>
      <c r="BL7" s="324">
        <v>4368</v>
      </c>
      <c r="BM7" s="324">
        <v>4015</v>
      </c>
      <c r="BN7" s="324">
        <v>3864</v>
      </c>
      <c r="BO7" s="324">
        <v>3858</v>
      </c>
      <c r="BP7" s="324">
        <v>3722</v>
      </c>
      <c r="BQ7" s="324">
        <v>3330</v>
      </c>
      <c r="BR7" s="324">
        <v>3548</v>
      </c>
      <c r="BS7" s="324">
        <v>3643</v>
      </c>
      <c r="BT7" s="324">
        <v>3617</v>
      </c>
      <c r="BU7" s="324">
        <v>3764</v>
      </c>
      <c r="BV7" s="324">
        <v>4063</v>
      </c>
      <c r="BW7" s="324">
        <v>4396</v>
      </c>
      <c r="BX7" s="324">
        <v>4624</v>
      </c>
      <c r="BY7" s="324">
        <v>5376</v>
      </c>
      <c r="BZ7" s="324">
        <v>5425</v>
      </c>
      <c r="CA7" s="324">
        <v>5092</v>
      </c>
      <c r="CB7" s="324">
        <v>2968</v>
      </c>
      <c r="CC7" s="324">
        <v>3200</v>
      </c>
      <c r="CD7" s="324">
        <v>3788</v>
      </c>
      <c r="CE7" s="324">
        <v>3497</v>
      </c>
      <c r="CF7" s="324">
        <v>3564</v>
      </c>
      <c r="CG7" s="324">
        <v>3573</v>
      </c>
      <c r="CH7" s="324">
        <v>2885</v>
      </c>
      <c r="CI7" s="324">
        <v>2486</v>
      </c>
      <c r="CJ7" s="324">
        <v>2425</v>
      </c>
      <c r="CK7" s="324">
        <v>2334</v>
      </c>
      <c r="CL7" s="324">
        <v>2244</v>
      </c>
      <c r="CM7" s="324">
        <v>1912</v>
      </c>
      <c r="CN7" s="324">
        <v>1571</v>
      </c>
      <c r="CO7" s="324">
        <v>1288</v>
      </c>
      <c r="CP7" s="324">
        <v>1191</v>
      </c>
      <c r="CQ7" s="324">
        <v>857</v>
      </c>
      <c r="CR7" s="324">
        <v>683</v>
      </c>
      <c r="CS7" s="324">
        <v>565</v>
      </c>
      <c r="CT7" s="325">
        <v>1464</v>
      </c>
    </row>
    <row r="8" spans="1:98" s="141" customFormat="1" ht="10.199999999999999">
      <c r="A8" s="158" t="s">
        <v>474</v>
      </c>
      <c r="B8" s="323">
        <v>73171</v>
      </c>
      <c r="C8" s="324">
        <v>536</v>
      </c>
      <c r="D8" s="324">
        <v>513</v>
      </c>
      <c r="E8" s="324">
        <v>526</v>
      </c>
      <c r="F8" s="324">
        <v>562</v>
      </c>
      <c r="G8" s="324">
        <v>532</v>
      </c>
      <c r="H8" s="324">
        <v>550</v>
      </c>
      <c r="I8" s="324">
        <v>577</v>
      </c>
      <c r="J8" s="324">
        <v>534</v>
      </c>
      <c r="K8" s="324">
        <v>571</v>
      </c>
      <c r="L8" s="324">
        <v>523</v>
      </c>
      <c r="M8" s="324">
        <v>546</v>
      </c>
      <c r="N8" s="324">
        <v>583</v>
      </c>
      <c r="O8" s="324">
        <v>608</v>
      </c>
      <c r="P8" s="324">
        <v>640</v>
      </c>
      <c r="Q8" s="324">
        <v>616</v>
      </c>
      <c r="R8" s="324">
        <v>672</v>
      </c>
      <c r="S8" s="324">
        <v>678</v>
      </c>
      <c r="T8" s="324">
        <v>669</v>
      </c>
      <c r="U8" s="324">
        <v>753</v>
      </c>
      <c r="V8" s="324">
        <v>798</v>
      </c>
      <c r="W8" s="324">
        <v>850</v>
      </c>
      <c r="X8" s="324">
        <v>876</v>
      </c>
      <c r="Y8" s="324">
        <v>866</v>
      </c>
      <c r="Z8" s="324">
        <v>927</v>
      </c>
      <c r="AA8" s="337">
        <v>852</v>
      </c>
      <c r="AB8" s="324">
        <v>883</v>
      </c>
      <c r="AC8" s="324">
        <v>857</v>
      </c>
      <c r="AD8" s="324">
        <v>905</v>
      </c>
      <c r="AE8" s="324">
        <v>844</v>
      </c>
      <c r="AF8" s="324">
        <v>784</v>
      </c>
      <c r="AG8" s="324">
        <v>770</v>
      </c>
      <c r="AH8" s="324">
        <v>818</v>
      </c>
      <c r="AI8" s="324">
        <v>727</v>
      </c>
      <c r="AJ8" s="324">
        <v>748</v>
      </c>
      <c r="AK8" s="324">
        <v>741</v>
      </c>
      <c r="AL8" s="324">
        <v>700</v>
      </c>
      <c r="AM8" s="324">
        <v>764</v>
      </c>
      <c r="AN8" s="324">
        <v>756</v>
      </c>
      <c r="AO8" s="324">
        <v>711</v>
      </c>
      <c r="AP8" s="324">
        <v>789</v>
      </c>
      <c r="AQ8" s="324">
        <v>735</v>
      </c>
      <c r="AR8" s="324">
        <v>805</v>
      </c>
      <c r="AS8" s="324">
        <v>802</v>
      </c>
      <c r="AT8" s="324">
        <v>837</v>
      </c>
      <c r="AU8" s="324">
        <v>897</v>
      </c>
      <c r="AV8" s="324">
        <v>898</v>
      </c>
      <c r="AW8" s="324">
        <v>1032</v>
      </c>
      <c r="AX8" s="324">
        <v>1074</v>
      </c>
      <c r="AY8" s="324">
        <v>1180</v>
      </c>
      <c r="AZ8" s="324">
        <v>1348</v>
      </c>
      <c r="BA8" s="324">
        <v>1379</v>
      </c>
      <c r="BB8" s="324">
        <v>1347</v>
      </c>
      <c r="BC8" s="324">
        <v>1337</v>
      </c>
      <c r="BD8" s="324">
        <v>1278</v>
      </c>
      <c r="BE8" s="324">
        <v>1270</v>
      </c>
      <c r="BF8" s="324">
        <v>1297</v>
      </c>
      <c r="BG8" s="324">
        <v>1202</v>
      </c>
      <c r="BH8" s="324">
        <v>899</v>
      </c>
      <c r="BI8" s="324">
        <v>1046</v>
      </c>
      <c r="BJ8" s="324">
        <v>979</v>
      </c>
      <c r="BK8" s="324">
        <v>894</v>
      </c>
      <c r="BL8" s="324">
        <v>916</v>
      </c>
      <c r="BM8" s="324">
        <v>821</v>
      </c>
      <c r="BN8" s="324">
        <v>778</v>
      </c>
      <c r="BO8" s="324">
        <v>790</v>
      </c>
      <c r="BP8" s="324">
        <v>761</v>
      </c>
      <c r="BQ8" s="324">
        <v>714</v>
      </c>
      <c r="BR8" s="324">
        <v>724</v>
      </c>
      <c r="BS8" s="324">
        <v>812</v>
      </c>
      <c r="BT8" s="324">
        <v>717</v>
      </c>
      <c r="BU8" s="324">
        <v>795</v>
      </c>
      <c r="BV8" s="324">
        <v>882</v>
      </c>
      <c r="BW8" s="324">
        <v>912</v>
      </c>
      <c r="BX8" s="324">
        <v>992</v>
      </c>
      <c r="BY8" s="324">
        <v>1120</v>
      </c>
      <c r="BZ8" s="324">
        <v>1074</v>
      </c>
      <c r="CA8" s="324">
        <v>1022</v>
      </c>
      <c r="CB8" s="324">
        <v>659</v>
      </c>
      <c r="CC8" s="324">
        <v>654</v>
      </c>
      <c r="CD8" s="324">
        <v>805</v>
      </c>
      <c r="CE8" s="324">
        <v>737</v>
      </c>
      <c r="CF8" s="324">
        <v>778</v>
      </c>
      <c r="CG8" s="324">
        <v>755</v>
      </c>
      <c r="CH8" s="324">
        <v>580</v>
      </c>
      <c r="CI8" s="324">
        <v>516</v>
      </c>
      <c r="CJ8" s="324">
        <v>446</v>
      </c>
      <c r="CK8" s="324">
        <v>461</v>
      </c>
      <c r="CL8" s="324">
        <v>475</v>
      </c>
      <c r="CM8" s="324">
        <v>343</v>
      </c>
      <c r="CN8" s="324">
        <v>299</v>
      </c>
      <c r="CO8" s="324">
        <v>269</v>
      </c>
      <c r="CP8" s="324">
        <v>215</v>
      </c>
      <c r="CQ8" s="324">
        <v>181</v>
      </c>
      <c r="CR8" s="324">
        <v>126</v>
      </c>
      <c r="CS8" s="324">
        <v>88</v>
      </c>
      <c r="CT8" s="325">
        <v>274</v>
      </c>
    </row>
    <row r="9" spans="1:98" s="141" customFormat="1" ht="10.199999999999999">
      <c r="A9" s="158" t="s">
        <v>475</v>
      </c>
      <c r="B9" s="323">
        <v>348809</v>
      </c>
      <c r="C9" s="324">
        <v>2181</v>
      </c>
      <c r="D9" s="324">
        <v>2320</v>
      </c>
      <c r="E9" s="324">
        <v>2458</v>
      </c>
      <c r="F9" s="324">
        <v>2523</v>
      </c>
      <c r="G9" s="324">
        <v>2545</v>
      </c>
      <c r="H9" s="324">
        <v>2803</v>
      </c>
      <c r="I9" s="324">
        <v>2701</v>
      </c>
      <c r="J9" s="324">
        <v>2842</v>
      </c>
      <c r="K9" s="324">
        <v>2978</v>
      </c>
      <c r="L9" s="324">
        <v>2991</v>
      </c>
      <c r="M9" s="324">
        <v>2881</v>
      </c>
      <c r="N9" s="324">
        <v>2878</v>
      </c>
      <c r="O9" s="324">
        <v>3007</v>
      </c>
      <c r="P9" s="324">
        <v>3140</v>
      </c>
      <c r="Q9" s="324">
        <v>3187</v>
      </c>
      <c r="R9" s="324">
        <v>3307</v>
      </c>
      <c r="S9" s="324">
        <v>3300</v>
      </c>
      <c r="T9" s="324">
        <v>3275</v>
      </c>
      <c r="U9" s="324">
        <v>3163</v>
      </c>
      <c r="V9" s="324">
        <v>3438</v>
      </c>
      <c r="W9" s="324">
        <v>3432</v>
      </c>
      <c r="X9" s="324">
        <v>3616</v>
      </c>
      <c r="Y9" s="324">
        <v>3473</v>
      </c>
      <c r="Z9" s="324">
        <v>3454</v>
      </c>
      <c r="AA9" s="337">
        <v>3418</v>
      </c>
      <c r="AB9" s="324">
        <v>3222</v>
      </c>
      <c r="AC9" s="324">
        <v>3199</v>
      </c>
      <c r="AD9" s="324">
        <v>3251</v>
      </c>
      <c r="AE9" s="324">
        <v>3247</v>
      </c>
      <c r="AF9" s="324">
        <v>3162</v>
      </c>
      <c r="AG9" s="324">
        <v>3164</v>
      </c>
      <c r="AH9" s="324">
        <v>3290</v>
      </c>
      <c r="AI9" s="324">
        <v>3353</v>
      </c>
      <c r="AJ9" s="324">
        <v>3340</v>
      </c>
      <c r="AK9" s="324">
        <v>3379</v>
      </c>
      <c r="AL9" s="324">
        <v>3549</v>
      </c>
      <c r="AM9" s="324">
        <v>3675</v>
      </c>
      <c r="AN9" s="324">
        <v>3740</v>
      </c>
      <c r="AO9" s="324">
        <v>3750</v>
      </c>
      <c r="AP9" s="324">
        <v>4024</v>
      </c>
      <c r="AQ9" s="324">
        <v>4129</v>
      </c>
      <c r="AR9" s="324">
        <v>4103</v>
      </c>
      <c r="AS9" s="324">
        <v>4077</v>
      </c>
      <c r="AT9" s="324">
        <v>4352</v>
      </c>
      <c r="AU9" s="324">
        <v>4443</v>
      </c>
      <c r="AV9" s="324">
        <v>4727</v>
      </c>
      <c r="AW9" s="324">
        <v>5034</v>
      </c>
      <c r="AX9" s="324">
        <v>5289</v>
      </c>
      <c r="AY9" s="324">
        <v>5729</v>
      </c>
      <c r="AZ9" s="324">
        <v>5933</v>
      </c>
      <c r="BA9" s="324">
        <v>6191</v>
      </c>
      <c r="BB9" s="324">
        <v>6108</v>
      </c>
      <c r="BC9" s="324">
        <v>5934</v>
      </c>
      <c r="BD9" s="324">
        <v>5714</v>
      </c>
      <c r="BE9" s="324">
        <v>5669</v>
      </c>
      <c r="BF9" s="324">
        <v>5350</v>
      </c>
      <c r="BG9" s="324">
        <v>5101</v>
      </c>
      <c r="BH9" s="324">
        <v>3948</v>
      </c>
      <c r="BI9" s="324">
        <v>4682</v>
      </c>
      <c r="BJ9" s="324">
        <v>4249</v>
      </c>
      <c r="BK9" s="324">
        <v>4116</v>
      </c>
      <c r="BL9" s="324">
        <v>3896</v>
      </c>
      <c r="BM9" s="324">
        <v>3675</v>
      </c>
      <c r="BN9" s="324">
        <v>3688</v>
      </c>
      <c r="BO9" s="324">
        <v>3627</v>
      </c>
      <c r="BP9" s="324">
        <v>3513</v>
      </c>
      <c r="BQ9" s="324">
        <v>3347</v>
      </c>
      <c r="BR9" s="324">
        <v>3518</v>
      </c>
      <c r="BS9" s="324">
        <v>3546</v>
      </c>
      <c r="BT9" s="324">
        <v>3606</v>
      </c>
      <c r="BU9" s="324">
        <v>3875</v>
      </c>
      <c r="BV9" s="324">
        <v>4264</v>
      </c>
      <c r="BW9" s="324">
        <v>4658</v>
      </c>
      <c r="BX9" s="324">
        <v>5045</v>
      </c>
      <c r="BY9" s="324">
        <v>5795</v>
      </c>
      <c r="BZ9" s="324">
        <v>5925</v>
      </c>
      <c r="CA9" s="324">
        <v>5474</v>
      </c>
      <c r="CB9" s="324">
        <v>3378</v>
      </c>
      <c r="CC9" s="324">
        <v>3801</v>
      </c>
      <c r="CD9" s="324">
        <v>4724</v>
      </c>
      <c r="CE9" s="324">
        <v>4416</v>
      </c>
      <c r="CF9" s="324">
        <v>4563</v>
      </c>
      <c r="CG9" s="324">
        <v>4295</v>
      </c>
      <c r="CH9" s="324">
        <v>3531</v>
      </c>
      <c r="CI9" s="324">
        <v>2832</v>
      </c>
      <c r="CJ9" s="324">
        <v>2845</v>
      </c>
      <c r="CK9" s="324">
        <v>2664</v>
      </c>
      <c r="CL9" s="324">
        <v>2458</v>
      </c>
      <c r="CM9" s="324">
        <v>2014</v>
      </c>
      <c r="CN9" s="324">
        <v>1634</v>
      </c>
      <c r="CO9" s="324">
        <v>1429</v>
      </c>
      <c r="CP9" s="324">
        <v>1215</v>
      </c>
      <c r="CQ9" s="324">
        <v>1010</v>
      </c>
      <c r="CR9" s="324">
        <v>829</v>
      </c>
      <c r="CS9" s="324">
        <v>631</v>
      </c>
      <c r="CT9" s="325">
        <v>1550</v>
      </c>
    </row>
    <row r="10" spans="1:98" s="141" customFormat="1" ht="10.199999999999999">
      <c r="A10" s="158" t="s">
        <v>476</v>
      </c>
      <c r="B10" s="323">
        <v>81665</v>
      </c>
      <c r="C10" s="324">
        <v>404</v>
      </c>
      <c r="D10" s="324">
        <v>500</v>
      </c>
      <c r="E10" s="324">
        <v>466</v>
      </c>
      <c r="F10" s="324">
        <v>506</v>
      </c>
      <c r="G10" s="324">
        <v>543</v>
      </c>
      <c r="H10" s="324">
        <v>619</v>
      </c>
      <c r="I10" s="324">
        <v>642</v>
      </c>
      <c r="J10" s="324">
        <v>632</v>
      </c>
      <c r="K10" s="324">
        <v>693</v>
      </c>
      <c r="L10" s="324">
        <v>675</v>
      </c>
      <c r="M10" s="324">
        <v>705</v>
      </c>
      <c r="N10" s="324">
        <v>804</v>
      </c>
      <c r="O10" s="324">
        <v>785</v>
      </c>
      <c r="P10" s="324">
        <v>797</v>
      </c>
      <c r="Q10" s="324">
        <v>840</v>
      </c>
      <c r="R10" s="324">
        <v>820</v>
      </c>
      <c r="S10" s="324">
        <v>876</v>
      </c>
      <c r="T10" s="324">
        <v>918</v>
      </c>
      <c r="U10" s="324">
        <v>918</v>
      </c>
      <c r="V10" s="324">
        <v>982</v>
      </c>
      <c r="W10" s="324">
        <v>985</v>
      </c>
      <c r="X10" s="324">
        <v>1011</v>
      </c>
      <c r="Y10" s="324">
        <v>910</v>
      </c>
      <c r="Z10" s="324">
        <v>934</v>
      </c>
      <c r="AA10" s="337">
        <v>842</v>
      </c>
      <c r="AB10" s="324">
        <v>823</v>
      </c>
      <c r="AC10" s="324">
        <v>776</v>
      </c>
      <c r="AD10" s="324">
        <v>768</v>
      </c>
      <c r="AE10" s="324">
        <v>718</v>
      </c>
      <c r="AF10" s="324">
        <v>801</v>
      </c>
      <c r="AG10" s="324">
        <v>697</v>
      </c>
      <c r="AH10" s="324">
        <v>692</v>
      </c>
      <c r="AI10" s="324">
        <v>749</v>
      </c>
      <c r="AJ10" s="324">
        <v>769</v>
      </c>
      <c r="AK10" s="324">
        <v>730</v>
      </c>
      <c r="AL10" s="324">
        <v>723</v>
      </c>
      <c r="AM10" s="324">
        <v>772</v>
      </c>
      <c r="AN10" s="324">
        <v>791</v>
      </c>
      <c r="AO10" s="324">
        <v>847</v>
      </c>
      <c r="AP10" s="324">
        <v>872</v>
      </c>
      <c r="AQ10" s="324">
        <v>867</v>
      </c>
      <c r="AR10" s="324">
        <v>859</v>
      </c>
      <c r="AS10" s="324">
        <v>871</v>
      </c>
      <c r="AT10" s="324">
        <v>953</v>
      </c>
      <c r="AU10" s="324">
        <v>986</v>
      </c>
      <c r="AV10" s="324">
        <v>1026</v>
      </c>
      <c r="AW10" s="324">
        <v>1096</v>
      </c>
      <c r="AX10" s="324">
        <v>1238</v>
      </c>
      <c r="AY10" s="324">
        <v>1350</v>
      </c>
      <c r="AZ10" s="324">
        <v>1373</v>
      </c>
      <c r="BA10" s="324">
        <v>1478</v>
      </c>
      <c r="BB10" s="324">
        <v>1423</v>
      </c>
      <c r="BC10" s="324">
        <v>1438</v>
      </c>
      <c r="BD10" s="324">
        <v>1472</v>
      </c>
      <c r="BE10" s="324">
        <v>1386</v>
      </c>
      <c r="BF10" s="324">
        <v>1270</v>
      </c>
      <c r="BG10" s="324">
        <v>1248</v>
      </c>
      <c r="BH10" s="324">
        <v>1028</v>
      </c>
      <c r="BI10" s="324">
        <v>1244</v>
      </c>
      <c r="BJ10" s="324">
        <v>1194</v>
      </c>
      <c r="BK10" s="324">
        <v>1103</v>
      </c>
      <c r="BL10" s="324">
        <v>1026</v>
      </c>
      <c r="BM10" s="324">
        <v>956</v>
      </c>
      <c r="BN10" s="324">
        <v>927</v>
      </c>
      <c r="BO10" s="324">
        <v>992</v>
      </c>
      <c r="BP10" s="324">
        <v>893</v>
      </c>
      <c r="BQ10" s="324">
        <v>838</v>
      </c>
      <c r="BR10" s="324">
        <v>917</v>
      </c>
      <c r="BS10" s="324">
        <v>880</v>
      </c>
      <c r="BT10" s="324">
        <v>926</v>
      </c>
      <c r="BU10" s="324">
        <v>974</v>
      </c>
      <c r="BV10" s="324">
        <v>981</v>
      </c>
      <c r="BW10" s="324">
        <v>1065</v>
      </c>
      <c r="BX10" s="324">
        <v>1048</v>
      </c>
      <c r="BY10" s="324">
        <v>1262</v>
      </c>
      <c r="BZ10" s="324">
        <v>1211</v>
      </c>
      <c r="CA10" s="324">
        <v>1139</v>
      </c>
      <c r="CB10" s="324">
        <v>775</v>
      </c>
      <c r="CC10" s="324">
        <v>778</v>
      </c>
      <c r="CD10" s="324">
        <v>930</v>
      </c>
      <c r="CE10" s="324">
        <v>893</v>
      </c>
      <c r="CF10" s="324">
        <v>931</v>
      </c>
      <c r="CG10" s="324">
        <v>861</v>
      </c>
      <c r="CH10" s="324">
        <v>733</v>
      </c>
      <c r="CI10" s="324">
        <v>596</v>
      </c>
      <c r="CJ10" s="324">
        <v>566</v>
      </c>
      <c r="CK10" s="324">
        <v>576</v>
      </c>
      <c r="CL10" s="324">
        <v>530</v>
      </c>
      <c r="CM10" s="324">
        <v>438</v>
      </c>
      <c r="CN10" s="324">
        <v>360</v>
      </c>
      <c r="CO10" s="324">
        <v>316</v>
      </c>
      <c r="CP10" s="324">
        <v>287</v>
      </c>
      <c r="CQ10" s="324">
        <v>215</v>
      </c>
      <c r="CR10" s="324">
        <v>161</v>
      </c>
      <c r="CS10" s="324">
        <v>135</v>
      </c>
      <c r="CT10" s="325">
        <v>308</v>
      </c>
    </row>
    <row r="11" spans="1:98" s="141" customFormat="1" ht="10.199999999999999">
      <c r="A11" s="158" t="s">
        <v>477</v>
      </c>
      <c r="B11" s="323">
        <v>140593</v>
      </c>
      <c r="C11" s="324">
        <v>950</v>
      </c>
      <c r="D11" s="324">
        <v>1133</v>
      </c>
      <c r="E11" s="324">
        <v>1142</v>
      </c>
      <c r="F11" s="324">
        <v>1121</v>
      </c>
      <c r="G11" s="324">
        <v>1095</v>
      </c>
      <c r="H11" s="324">
        <v>1093</v>
      </c>
      <c r="I11" s="324">
        <v>1061</v>
      </c>
      <c r="J11" s="324">
        <v>1021</v>
      </c>
      <c r="K11" s="324">
        <v>1021</v>
      </c>
      <c r="L11" s="324">
        <v>963</v>
      </c>
      <c r="M11" s="324">
        <v>993</v>
      </c>
      <c r="N11" s="324">
        <v>980</v>
      </c>
      <c r="O11" s="324">
        <v>955</v>
      </c>
      <c r="P11" s="324">
        <v>1046</v>
      </c>
      <c r="Q11" s="324">
        <v>1052</v>
      </c>
      <c r="R11" s="324">
        <v>1066</v>
      </c>
      <c r="S11" s="324">
        <v>1032</v>
      </c>
      <c r="T11" s="324">
        <v>1119</v>
      </c>
      <c r="U11" s="324">
        <v>1090</v>
      </c>
      <c r="V11" s="324">
        <v>1208</v>
      </c>
      <c r="W11" s="324">
        <v>1248</v>
      </c>
      <c r="X11" s="324">
        <v>1360</v>
      </c>
      <c r="Y11" s="324">
        <v>1402</v>
      </c>
      <c r="Z11" s="324">
        <v>1401</v>
      </c>
      <c r="AA11" s="337">
        <v>1559</v>
      </c>
      <c r="AB11" s="324">
        <v>1614</v>
      </c>
      <c r="AC11" s="324">
        <v>1610</v>
      </c>
      <c r="AD11" s="324">
        <v>1564</v>
      </c>
      <c r="AE11" s="324">
        <v>1663</v>
      </c>
      <c r="AF11" s="324">
        <v>1611</v>
      </c>
      <c r="AG11" s="324">
        <v>1629</v>
      </c>
      <c r="AH11" s="324">
        <v>1608</v>
      </c>
      <c r="AI11" s="324">
        <v>1549</v>
      </c>
      <c r="AJ11" s="324">
        <v>1609</v>
      </c>
      <c r="AK11" s="324">
        <v>1526</v>
      </c>
      <c r="AL11" s="324">
        <v>1490</v>
      </c>
      <c r="AM11" s="324">
        <v>1577</v>
      </c>
      <c r="AN11" s="324">
        <v>1607</v>
      </c>
      <c r="AO11" s="324">
        <v>1592</v>
      </c>
      <c r="AP11" s="324">
        <v>1608</v>
      </c>
      <c r="AQ11" s="324">
        <v>1512</v>
      </c>
      <c r="AR11" s="324">
        <v>1503</v>
      </c>
      <c r="AS11" s="324">
        <v>1547</v>
      </c>
      <c r="AT11" s="324">
        <v>1674</v>
      </c>
      <c r="AU11" s="324">
        <v>1711</v>
      </c>
      <c r="AV11" s="324">
        <v>1822</v>
      </c>
      <c r="AW11" s="324">
        <v>1842</v>
      </c>
      <c r="AX11" s="324">
        <v>1878</v>
      </c>
      <c r="AY11" s="324">
        <v>2168</v>
      </c>
      <c r="AZ11" s="324">
        <v>2332</v>
      </c>
      <c r="BA11" s="324">
        <v>2446</v>
      </c>
      <c r="BB11" s="324">
        <v>2481</v>
      </c>
      <c r="BC11" s="324">
        <v>2459</v>
      </c>
      <c r="BD11" s="324">
        <v>2422</v>
      </c>
      <c r="BE11" s="324">
        <v>2403</v>
      </c>
      <c r="BF11" s="324">
        <v>2209</v>
      </c>
      <c r="BG11" s="324">
        <v>2236</v>
      </c>
      <c r="BH11" s="324">
        <v>1682</v>
      </c>
      <c r="BI11" s="324">
        <v>2163</v>
      </c>
      <c r="BJ11" s="324">
        <v>1911</v>
      </c>
      <c r="BK11" s="324">
        <v>1874</v>
      </c>
      <c r="BL11" s="324">
        <v>1697</v>
      </c>
      <c r="BM11" s="324">
        <v>1544</v>
      </c>
      <c r="BN11" s="324">
        <v>1507</v>
      </c>
      <c r="BO11" s="324">
        <v>1503</v>
      </c>
      <c r="BP11" s="324">
        <v>1414</v>
      </c>
      <c r="BQ11" s="324">
        <v>1331</v>
      </c>
      <c r="BR11" s="324">
        <v>1370</v>
      </c>
      <c r="BS11" s="324">
        <v>1410</v>
      </c>
      <c r="BT11" s="324">
        <v>1361</v>
      </c>
      <c r="BU11" s="324">
        <v>1571</v>
      </c>
      <c r="BV11" s="324">
        <v>1551</v>
      </c>
      <c r="BW11" s="324">
        <v>1793</v>
      </c>
      <c r="BX11" s="324">
        <v>1764</v>
      </c>
      <c r="BY11" s="324">
        <v>2249</v>
      </c>
      <c r="BZ11" s="324">
        <v>2334</v>
      </c>
      <c r="CA11" s="324">
        <v>2200</v>
      </c>
      <c r="CB11" s="324">
        <v>1300</v>
      </c>
      <c r="CC11" s="324">
        <v>1429</v>
      </c>
      <c r="CD11" s="324">
        <v>1756</v>
      </c>
      <c r="CE11" s="324">
        <v>1694</v>
      </c>
      <c r="CF11" s="324">
        <v>1822</v>
      </c>
      <c r="CG11" s="324">
        <v>1829</v>
      </c>
      <c r="CH11" s="324">
        <v>1424</v>
      </c>
      <c r="CI11" s="324">
        <v>1216</v>
      </c>
      <c r="CJ11" s="324">
        <v>1173</v>
      </c>
      <c r="CK11" s="324">
        <v>1090</v>
      </c>
      <c r="CL11" s="324">
        <v>1030</v>
      </c>
      <c r="CM11" s="324">
        <v>819</v>
      </c>
      <c r="CN11" s="324">
        <v>667</v>
      </c>
      <c r="CO11" s="324">
        <v>624</v>
      </c>
      <c r="CP11" s="324">
        <v>458</v>
      </c>
      <c r="CQ11" s="324">
        <v>337</v>
      </c>
      <c r="CR11" s="324">
        <v>273</v>
      </c>
      <c r="CS11" s="324">
        <v>246</v>
      </c>
      <c r="CT11" s="325">
        <v>566</v>
      </c>
    </row>
    <row r="12" spans="1:98" s="141" customFormat="1" ht="10.199999999999999">
      <c r="A12" s="158" t="s">
        <v>478</v>
      </c>
      <c r="B12" s="323">
        <v>392256</v>
      </c>
      <c r="C12" s="324">
        <v>2353</v>
      </c>
      <c r="D12" s="324">
        <v>2518</v>
      </c>
      <c r="E12" s="324">
        <v>2654</v>
      </c>
      <c r="F12" s="324">
        <v>2696</v>
      </c>
      <c r="G12" s="324">
        <v>2846</v>
      </c>
      <c r="H12" s="324">
        <v>3006</v>
      </c>
      <c r="I12" s="324">
        <v>3090</v>
      </c>
      <c r="J12" s="324">
        <v>3123</v>
      </c>
      <c r="K12" s="324">
        <v>3252</v>
      </c>
      <c r="L12" s="324">
        <v>3299</v>
      </c>
      <c r="M12" s="324">
        <v>3362</v>
      </c>
      <c r="N12" s="324">
        <v>3488</v>
      </c>
      <c r="O12" s="324">
        <v>3491</v>
      </c>
      <c r="P12" s="324">
        <v>3681</v>
      </c>
      <c r="Q12" s="324">
        <v>3713</v>
      </c>
      <c r="R12" s="324">
        <v>3832</v>
      </c>
      <c r="S12" s="324">
        <v>3766</v>
      </c>
      <c r="T12" s="324">
        <v>3785</v>
      </c>
      <c r="U12" s="324">
        <v>3814</v>
      </c>
      <c r="V12" s="324">
        <v>4135</v>
      </c>
      <c r="W12" s="324">
        <v>4315</v>
      </c>
      <c r="X12" s="324">
        <v>4318</v>
      </c>
      <c r="Y12" s="324">
        <v>4193</v>
      </c>
      <c r="Z12" s="324">
        <v>3934</v>
      </c>
      <c r="AA12" s="337">
        <v>3768</v>
      </c>
      <c r="AB12" s="324">
        <v>3675</v>
      </c>
      <c r="AC12" s="324">
        <v>3533</v>
      </c>
      <c r="AD12" s="324">
        <v>3498</v>
      </c>
      <c r="AE12" s="324">
        <v>3582</v>
      </c>
      <c r="AF12" s="324">
        <v>3497</v>
      </c>
      <c r="AG12" s="324">
        <v>3524</v>
      </c>
      <c r="AH12" s="324">
        <v>3592</v>
      </c>
      <c r="AI12" s="324">
        <v>3591</v>
      </c>
      <c r="AJ12" s="324">
        <v>3726</v>
      </c>
      <c r="AK12" s="324">
        <v>3719</v>
      </c>
      <c r="AL12" s="324">
        <v>3866</v>
      </c>
      <c r="AM12" s="324">
        <v>3932</v>
      </c>
      <c r="AN12" s="324">
        <v>4032</v>
      </c>
      <c r="AO12" s="324">
        <v>4239</v>
      </c>
      <c r="AP12" s="324">
        <v>4389</v>
      </c>
      <c r="AQ12" s="324">
        <v>4445</v>
      </c>
      <c r="AR12" s="324">
        <v>4560</v>
      </c>
      <c r="AS12" s="324">
        <v>4554</v>
      </c>
      <c r="AT12" s="324">
        <v>4917</v>
      </c>
      <c r="AU12" s="324">
        <v>5197</v>
      </c>
      <c r="AV12" s="324">
        <v>5401</v>
      </c>
      <c r="AW12" s="324">
        <v>5539</v>
      </c>
      <c r="AX12" s="324">
        <v>5847</v>
      </c>
      <c r="AY12" s="324">
        <v>6160</v>
      </c>
      <c r="AZ12" s="324">
        <v>6801</v>
      </c>
      <c r="BA12" s="324">
        <v>6714</v>
      </c>
      <c r="BB12" s="324">
        <v>6853</v>
      </c>
      <c r="BC12" s="324">
        <v>6712</v>
      </c>
      <c r="BD12" s="324">
        <v>6492</v>
      </c>
      <c r="BE12" s="324">
        <v>6351</v>
      </c>
      <c r="BF12" s="324">
        <v>5966</v>
      </c>
      <c r="BG12" s="324">
        <v>5853</v>
      </c>
      <c r="BH12" s="324">
        <v>4508</v>
      </c>
      <c r="BI12" s="324">
        <v>5698</v>
      </c>
      <c r="BJ12" s="324">
        <v>4981</v>
      </c>
      <c r="BK12" s="324">
        <v>4832</v>
      </c>
      <c r="BL12" s="324">
        <v>4666</v>
      </c>
      <c r="BM12" s="324">
        <v>4354</v>
      </c>
      <c r="BN12" s="324">
        <v>4227</v>
      </c>
      <c r="BO12" s="324">
        <v>4372</v>
      </c>
      <c r="BP12" s="324">
        <v>4083</v>
      </c>
      <c r="BQ12" s="324">
        <v>3995</v>
      </c>
      <c r="BR12" s="324">
        <v>4257</v>
      </c>
      <c r="BS12" s="324">
        <v>4391</v>
      </c>
      <c r="BT12" s="324">
        <v>4307</v>
      </c>
      <c r="BU12" s="324">
        <v>4727</v>
      </c>
      <c r="BV12" s="324">
        <v>5036</v>
      </c>
      <c r="BW12" s="324">
        <v>5597</v>
      </c>
      <c r="BX12" s="324">
        <v>5785</v>
      </c>
      <c r="BY12" s="324">
        <v>6777</v>
      </c>
      <c r="BZ12" s="324">
        <v>6661</v>
      </c>
      <c r="CA12" s="324">
        <v>6240</v>
      </c>
      <c r="CB12" s="324">
        <v>3897</v>
      </c>
      <c r="CC12" s="324">
        <v>4162</v>
      </c>
      <c r="CD12" s="324">
        <v>5048</v>
      </c>
      <c r="CE12" s="324">
        <v>4624</v>
      </c>
      <c r="CF12" s="324">
        <v>4822</v>
      </c>
      <c r="CG12" s="324">
        <v>4454</v>
      </c>
      <c r="CH12" s="324">
        <v>3595</v>
      </c>
      <c r="CI12" s="324">
        <v>2931</v>
      </c>
      <c r="CJ12" s="324">
        <v>2799</v>
      </c>
      <c r="CK12" s="324">
        <v>2654</v>
      </c>
      <c r="CL12" s="324">
        <v>2416</v>
      </c>
      <c r="CM12" s="324">
        <v>1932</v>
      </c>
      <c r="CN12" s="324">
        <v>1736</v>
      </c>
      <c r="CO12" s="324">
        <v>1423</v>
      </c>
      <c r="CP12" s="324">
        <v>1188</v>
      </c>
      <c r="CQ12" s="324">
        <v>984</v>
      </c>
      <c r="CR12" s="324">
        <v>717</v>
      </c>
      <c r="CS12" s="324">
        <v>669</v>
      </c>
      <c r="CT12" s="325">
        <v>1525</v>
      </c>
    </row>
    <row r="13" spans="1:98" s="141" customFormat="1" ht="10.199999999999999">
      <c r="A13" s="158" t="s">
        <v>479</v>
      </c>
      <c r="B13" s="323">
        <v>290074</v>
      </c>
      <c r="C13" s="324">
        <v>2239</v>
      </c>
      <c r="D13" s="324">
        <v>2366</v>
      </c>
      <c r="E13" s="324">
        <v>2376</v>
      </c>
      <c r="F13" s="324">
        <v>2390</v>
      </c>
      <c r="G13" s="324">
        <v>2382</v>
      </c>
      <c r="H13" s="324">
        <v>2552</v>
      </c>
      <c r="I13" s="324">
        <v>2531</v>
      </c>
      <c r="J13" s="324">
        <v>2684</v>
      </c>
      <c r="K13" s="324">
        <v>2729</v>
      </c>
      <c r="L13" s="324">
        <v>2682</v>
      </c>
      <c r="M13" s="324">
        <v>2758</v>
      </c>
      <c r="N13" s="324">
        <v>2748</v>
      </c>
      <c r="O13" s="324">
        <v>2901</v>
      </c>
      <c r="P13" s="324">
        <v>2845</v>
      </c>
      <c r="Q13" s="324">
        <v>2854</v>
      </c>
      <c r="R13" s="324">
        <v>2909</v>
      </c>
      <c r="S13" s="324">
        <v>2874</v>
      </c>
      <c r="T13" s="324">
        <v>2769</v>
      </c>
      <c r="U13" s="324">
        <v>2876</v>
      </c>
      <c r="V13" s="324">
        <v>3211</v>
      </c>
      <c r="W13" s="324">
        <v>3167</v>
      </c>
      <c r="X13" s="324">
        <v>3203</v>
      </c>
      <c r="Y13" s="324">
        <v>3213</v>
      </c>
      <c r="Z13" s="324">
        <v>3161</v>
      </c>
      <c r="AA13" s="337">
        <v>3065</v>
      </c>
      <c r="AB13" s="324">
        <v>3115</v>
      </c>
      <c r="AC13" s="324">
        <v>3002</v>
      </c>
      <c r="AD13" s="324">
        <v>3164</v>
      </c>
      <c r="AE13" s="324">
        <v>3179</v>
      </c>
      <c r="AF13" s="324">
        <v>3331</v>
      </c>
      <c r="AG13" s="324">
        <v>3266</v>
      </c>
      <c r="AH13" s="324">
        <v>3250</v>
      </c>
      <c r="AI13" s="324">
        <v>3072</v>
      </c>
      <c r="AJ13" s="324">
        <v>3286</v>
      </c>
      <c r="AK13" s="324">
        <v>3294</v>
      </c>
      <c r="AL13" s="324">
        <v>3421</v>
      </c>
      <c r="AM13" s="324">
        <v>3400</v>
      </c>
      <c r="AN13" s="324">
        <v>3596</v>
      </c>
      <c r="AO13" s="324">
        <v>3489</v>
      </c>
      <c r="AP13" s="324">
        <v>3597</v>
      </c>
      <c r="AQ13" s="324">
        <v>3625</v>
      </c>
      <c r="AR13" s="324">
        <v>3559</v>
      </c>
      <c r="AS13" s="324">
        <v>3815</v>
      </c>
      <c r="AT13" s="324">
        <v>3995</v>
      </c>
      <c r="AU13" s="324">
        <v>4087</v>
      </c>
      <c r="AV13" s="324">
        <v>4205</v>
      </c>
      <c r="AW13" s="324">
        <v>4459</v>
      </c>
      <c r="AX13" s="324">
        <v>4637</v>
      </c>
      <c r="AY13" s="324">
        <v>4732</v>
      </c>
      <c r="AZ13" s="324">
        <v>5115</v>
      </c>
      <c r="BA13" s="324">
        <v>5286</v>
      </c>
      <c r="BB13" s="324">
        <v>5027</v>
      </c>
      <c r="BC13" s="324">
        <v>4898</v>
      </c>
      <c r="BD13" s="324">
        <v>4837</v>
      </c>
      <c r="BE13" s="324">
        <v>4468</v>
      </c>
      <c r="BF13" s="324">
        <v>4405</v>
      </c>
      <c r="BG13" s="324">
        <v>4277</v>
      </c>
      <c r="BH13" s="324">
        <v>3317</v>
      </c>
      <c r="BI13" s="324">
        <v>3875</v>
      </c>
      <c r="BJ13" s="324">
        <v>3522</v>
      </c>
      <c r="BK13" s="324">
        <v>3299</v>
      </c>
      <c r="BL13" s="324">
        <v>3081</v>
      </c>
      <c r="BM13" s="324">
        <v>2831</v>
      </c>
      <c r="BN13" s="324">
        <v>2828</v>
      </c>
      <c r="BO13" s="324">
        <v>2870</v>
      </c>
      <c r="BP13" s="324">
        <v>2732</v>
      </c>
      <c r="BQ13" s="324">
        <v>2506</v>
      </c>
      <c r="BR13" s="324">
        <v>2622</v>
      </c>
      <c r="BS13" s="324">
        <v>2688</v>
      </c>
      <c r="BT13" s="324">
        <v>2729</v>
      </c>
      <c r="BU13" s="324">
        <v>2987</v>
      </c>
      <c r="BV13" s="324">
        <v>3131</v>
      </c>
      <c r="BW13" s="324">
        <v>3282</v>
      </c>
      <c r="BX13" s="324">
        <v>3553</v>
      </c>
      <c r="BY13" s="324">
        <v>4102</v>
      </c>
      <c r="BZ13" s="324">
        <v>4091</v>
      </c>
      <c r="CA13" s="324">
        <v>4037</v>
      </c>
      <c r="CB13" s="324">
        <v>2368</v>
      </c>
      <c r="CC13" s="324">
        <v>2494</v>
      </c>
      <c r="CD13" s="324">
        <v>2948</v>
      </c>
      <c r="CE13" s="324">
        <v>2852</v>
      </c>
      <c r="CF13" s="324">
        <v>2860</v>
      </c>
      <c r="CG13" s="324">
        <v>2676</v>
      </c>
      <c r="CH13" s="324">
        <v>2225</v>
      </c>
      <c r="CI13" s="324">
        <v>1827</v>
      </c>
      <c r="CJ13" s="324">
        <v>1701</v>
      </c>
      <c r="CK13" s="324">
        <v>1661</v>
      </c>
      <c r="CL13" s="324">
        <v>1532</v>
      </c>
      <c r="CM13" s="324">
        <v>1247</v>
      </c>
      <c r="CN13" s="324">
        <v>1032</v>
      </c>
      <c r="CO13" s="324">
        <v>909</v>
      </c>
      <c r="CP13" s="324">
        <v>773</v>
      </c>
      <c r="CQ13" s="324">
        <v>604</v>
      </c>
      <c r="CR13" s="324">
        <v>502</v>
      </c>
      <c r="CS13" s="324">
        <v>396</v>
      </c>
      <c r="CT13" s="325">
        <v>1012</v>
      </c>
    </row>
    <row r="14" spans="1:98" s="141" customFormat="1" ht="10.199999999999999">
      <c r="A14" s="158" t="s">
        <v>480</v>
      </c>
      <c r="B14" s="323">
        <v>260134</v>
      </c>
      <c r="C14" s="324">
        <v>1612</v>
      </c>
      <c r="D14" s="324">
        <v>1810</v>
      </c>
      <c r="E14" s="324">
        <v>1886</v>
      </c>
      <c r="F14" s="324">
        <v>2050</v>
      </c>
      <c r="G14" s="324">
        <v>1993</v>
      </c>
      <c r="H14" s="324">
        <v>2097</v>
      </c>
      <c r="I14" s="324">
        <v>2072</v>
      </c>
      <c r="J14" s="324">
        <v>2067</v>
      </c>
      <c r="K14" s="324">
        <v>2090</v>
      </c>
      <c r="L14" s="324">
        <v>2050</v>
      </c>
      <c r="M14" s="324">
        <v>2233</v>
      </c>
      <c r="N14" s="324">
        <v>2165</v>
      </c>
      <c r="O14" s="324">
        <v>2303</v>
      </c>
      <c r="P14" s="324">
        <v>2197</v>
      </c>
      <c r="Q14" s="324">
        <v>2263</v>
      </c>
      <c r="R14" s="324">
        <v>2372</v>
      </c>
      <c r="S14" s="324">
        <v>2274</v>
      </c>
      <c r="T14" s="324">
        <v>2395</v>
      </c>
      <c r="U14" s="324">
        <v>2435</v>
      </c>
      <c r="V14" s="324">
        <v>2493</v>
      </c>
      <c r="W14" s="324">
        <v>2676</v>
      </c>
      <c r="X14" s="324">
        <v>2705</v>
      </c>
      <c r="Y14" s="324">
        <v>2716</v>
      </c>
      <c r="Z14" s="324">
        <v>2673</v>
      </c>
      <c r="AA14" s="337">
        <v>2647</v>
      </c>
      <c r="AB14" s="324">
        <v>2610</v>
      </c>
      <c r="AC14" s="324">
        <v>2627</v>
      </c>
      <c r="AD14" s="324">
        <v>2538</v>
      </c>
      <c r="AE14" s="324">
        <v>2556</v>
      </c>
      <c r="AF14" s="324">
        <v>2690</v>
      </c>
      <c r="AG14" s="324">
        <v>2549</v>
      </c>
      <c r="AH14" s="324">
        <v>2543</v>
      </c>
      <c r="AI14" s="324">
        <v>2591</v>
      </c>
      <c r="AJ14" s="324">
        <v>2657</v>
      </c>
      <c r="AK14" s="324">
        <v>2627</v>
      </c>
      <c r="AL14" s="324">
        <v>2647</v>
      </c>
      <c r="AM14" s="324">
        <v>2765</v>
      </c>
      <c r="AN14" s="324">
        <v>2709</v>
      </c>
      <c r="AO14" s="324">
        <v>2780</v>
      </c>
      <c r="AP14" s="324">
        <v>2786</v>
      </c>
      <c r="AQ14" s="324">
        <v>2897</v>
      </c>
      <c r="AR14" s="324">
        <v>2930</v>
      </c>
      <c r="AS14" s="324">
        <v>3016</v>
      </c>
      <c r="AT14" s="324">
        <v>3140</v>
      </c>
      <c r="AU14" s="324">
        <v>3260</v>
      </c>
      <c r="AV14" s="324">
        <v>3339</v>
      </c>
      <c r="AW14" s="324">
        <v>3555</v>
      </c>
      <c r="AX14" s="324">
        <v>3710</v>
      </c>
      <c r="AY14" s="324">
        <v>3996</v>
      </c>
      <c r="AZ14" s="324">
        <v>4376</v>
      </c>
      <c r="BA14" s="324">
        <v>4596</v>
      </c>
      <c r="BB14" s="324">
        <v>4606</v>
      </c>
      <c r="BC14" s="324">
        <v>4587</v>
      </c>
      <c r="BD14" s="324">
        <v>4400</v>
      </c>
      <c r="BE14" s="324">
        <v>4266</v>
      </c>
      <c r="BF14" s="324">
        <v>4147</v>
      </c>
      <c r="BG14" s="324">
        <v>4102</v>
      </c>
      <c r="BH14" s="324">
        <v>3104</v>
      </c>
      <c r="BI14" s="324">
        <v>3894</v>
      </c>
      <c r="BJ14" s="324">
        <v>3522</v>
      </c>
      <c r="BK14" s="324">
        <v>3382</v>
      </c>
      <c r="BL14" s="324">
        <v>3127</v>
      </c>
      <c r="BM14" s="324">
        <v>2947</v>
      </c>
      <c r="BN14" s="324">
        <v>2785</v>
      </c>
      <c r="BO14" s="324">
        <v>2742</v>
      </c>
      <c r="BP14" s="324">
        <v>2656</v>
      </c>
      <c r="BQ14" s="324">
        <v>2423</v>
      </c>
      <c r="BR14" s="324">
        <v>2515</v>
      </c>
      <c r="BS14" s="324">
        <v>2549</v>
      </c>
      <c r="BT14" s="324">
        <v>2745</v>
      </c>
      <c r="BU14" s="324">
        <v>2950</v>
      </c>
      <c r="BV14" s="324">
        <v>3143</v>
      </c>
      <c r="BW14" s="324">
        <v>3381</v>
      </c>
      <c r="BX14" s="324">
        <v>3516</v>
      </c>
      <c r="BY14" s="324">
        <v>4252</v>
      </c>
      <c r="BZ14" s="324">
        <v>4088</v>
      </c>
      <c r="CA14" s="324">
        <v>4046</v>
      </c>
      <c r="CB14" s="324">
        <v>2422</v>
      </c>
      <c r="CC14" s="324">
        <v>2668</v>
      </c>
      <c r="CD14" s="324">
        <v>3327</v>
      </c>
      <c r="CE14" s="324">
        <v>3139</v>
      </c>
      <c r="CF14" s="324">
        <v>3350</v>
      </c>
      <c r="CG14" s="324">
        <v>3147</v>
      </c>
      <c r="CH14" s="324">
        <v>2599</v>
      </c>
      <c r="CI14" s="324">
        <v>2038</v>
      </c>
      <c r="CJ14" s="324">
        <v>2063</v>
      </c>
      <c r="CK14" s="324">
        <v>1932</v>
      </c>
      <c r="CL14" s="324">
        <v>1761</v>
      </c>
      <c r="CM14" s="324">
        <v>1414</v>
      </c>
      <c r="CN14" s="324">
        <v>1178</v>
      </c>
      <c r="CO14" s="324">
        <v>1028</v>
      </c>
      <c r="CP14" s="324">
        <v>859</v>
      </c>
      <c r="CQ14" s="324">
        <v>713</v>
      </c>
      <c r="CR14" s="324">
        <v>471</v>
      </c>
      <c r="CS14" s="324">
        <v>389</v>
      </c>
      <c r="CT14" s="325">
        <v>993</v>
      </c>
    </row>
    <row r="15" spans="1:98" s="141" customFormat="1" ht="10.199999999999999">
      <c r="A15" s="158" t="s">
        <v>481</v>
      </c>
      <c r="B15" s="323">
        <v>99220</v>
      </c>
      <c r="C15" s="324">
        <v>612</v>
      </c>
      <c r="D15" s="324">
        <v>638</v>
      </c>
      <c r="E15" s="324">
        <v>663</v>
      </c>
      <c r="F15" s="324">
        <v>675</v>
      </c>
      <c r="G15" s="324">
        <v>701</v>
      </c>
      <c r="H15" s="324">
        <v>762</v>
      </c>
      <c r="I15" s="324">
        <v>752</v>
      </c>
      <c r="J15" s="324">
        <v>711</v>
      </c>
      <c r="K15" s="324">
        <v>849</v>
      </c>
      <c r="L15" s="324">
        <v>738</v>
      </c>
      <c r="M15" s="324">
        <v>731</v>
      </c>
      <c r="N15" s="324">
        <v>818</v>
      </c>
      <c r="O15" s="324">
        <v>831</v>
      </c>
      <c r="P15" s="324">
        <v>810</v>
      </c>
      <c r="Q15" s="324">
        <v>828</v>
      </c>
      <c r="R15" s="324">
        <v>894</v>
      </c>
      <c r="S15" s="324">
        <v>861</v>
      </c>
      <c r="T15" s="324">
        <v>897</v>
      </c>
      <c r="U15" s="324">
        <v>1003</v>
      </c>
      <c r="V15" s="324">
        <v>1009</v>
      </c>
      <c r="W15" s="324">
        <v>1175</v>
      </c>
      <c r="X15" s="324">
        <v>1283</v>
      </c>
      <c r="Y15" s="324">
        <v>1334</v>
      </c>
      <c r="Z15" s="324">
        <v>1302</v>
      </c>
      <c r="AA15" s="337">
        <v>1292</v>
      </c>
      <c r="AB15" s="324">
        <v>1357</v>
      </c>
      <c r="AC15" s="324">
        <v>1191</v>
      </c>
      <c r="AD15" s="324">
        <v>1196</v>
      </c>
      <c r="AE15" s="324">
        <v>1153</v>
      </c>
      <c r="AF15" s="324">
        <v>1081</v>
      </c>
      <c r="AG15" s="324">
        <v>1084</v>
      </c>
      <c r="AH15" s="324">
        <v>1028</v>
      </c>
      <c r="AI15" s="324">
        <v>1031</v>
      </c>
      <c r="AJ15" s="324">
        <v>973</v>
      </c>
      <c r="AK15" s="324">
        <v>1049</v>
      </c>
      <c r="AL15" s="324">
        <v>1052</v>
      </c>
      <c r="AM15" s="324">
        <v>1045</v>
      </c>
      <c r="AN15" s="324">
        <v>1033</v>
      </c>
      <c r="AO15" s="324">
        <v>1061</v>
      </c>
      <c r="AP15" s="324">
        <v>1106</v>
      </c>
      <c r="AQ15" s="324">
        <v>1116</v>
      </c>
      <c r="AR15" s="324">
        <v>1135</v>
      </c>
      <c r="AS15" s="324">
        <v>1070</v>
      </c>
      <c r="AT15" s="324">
        <v>1162</v>
      </c>
      <c r="AU15" s="324">
        <v>1164</v>
      </c>
      <c r="AV15" s="324">
        <v>1322</v>
      </c>
      <c r="AW15" s="324">
        <v>1367</v>
      </c>
      <c r="AX15" s="324">
        <v>1494</v>
      </c>
      <c r="AY15" s="324">
        <v>1608</v>
      </c>
      <c r="AZ15" s="324">
        <v>1680</v>
      </c>
      <c r="BA15" s="324">
        <v>1718</v>
      </c>
      <c r="BB15" s="324">
        <v>1728</v>
      </c>
      <c r="BC15" s="324">
        <v>1684</v>
      </c>
      <c r="BD15" s="324">
        <v>1629</v>
      </c>
      <c r="BE15" s="324">
        <v>1611</v>
      </c>
      <c r="BF15" s="324">
        <v>1519</v>
      </c>
      <c r="BG15" s="324">
        <v>1580</v>
      </c>
      <c r="BH15" s="324">
        <v>1168</v>
      </c>
      <c r="BI15" s="324">
        <v>1469</v>
      </c>
      <c r="BJ15" s="324">
        <v>1331</v>
      </c>
      <c r="BK15" s="324">
        <v>1336</v>
      </c>
      <c r="BL15" s="324">
        <v>1188</v>
      </c>
      <c r="BM15" s="324">
        <v>1068</v>
      </c>
      <c r="BN15" s="324">
        <v>1091</v>
      </c>
      <c r="BO15" s="324">
        <v>1076</v>
      </c>
      <c r="BP15" s="324">
        <v>1069</v>
      </c>
      <c r="BQ15" s="324">
        <v>945</v>
      </c>
      <c r="BR15" s="324">
        <v>1084</v>
      </c>
      <c r="BS15" s="324">
        <v>1111</v>
      </c>
      <c r="BT15" s="324">
        <v>1067</v>
      </c>
      <c r="BU15" s="324">
        <v>1136</v>
      </c>
      <c r="BV15" s="324">
        <v>1118</v>
      </c>
      <c r="BW15" s="324">
        <v>1249</v>
      </c>
      <c r="BX15" s="324">
        <v>1324</v>
      </c>
      <c r="BY15" s="324">
        <v>1431</v>
      </c>
      <c r="BZ15" s="324">
        <v>1418</v>
      </c>
      <c r="CA15" s="324">
        <v>1404</v>
      </c>
      <c r="CB15" s="324">
        <v>814</v>
      </c>
      <c r="CC15" s="324">
        <v>908</v>
      </c>
      <c r="CD15" s="324">
        <v>1122</v>
      </c>
      <c r="CE15" s="324">
        <v>981</v>
      </c>
      <c r="CF15" s="324">
        <v>1066</v>
      </c>
      <c r="CG15" s="324">
        <v>1033</v>
      </c>
      <c r="CH15" s="324">
        <v>835</v>
      </c>
      <c r="CI15" s="324">
        <v>665</v>
      </c>
      <c r="CJ15" s="324">
        <v>713</v>
      </c>
      <c r="CK15" s="324">
        <v>687</v>
      </c>
      <c r="CL15" s="324">
        <v>595</v>
      </c>
      <c r="CM15" s="324">
        <v>511</v>
      </c>
      <c r="CN15" s="324">
        <v>422</v>
      </c>
      <c r="CO15" s="324">
        <v>367</v>
      </c>
      <c r="CP15" s="324">
        <v>318</v>
      </c>
      <c r="CQ15" s="324">
        <v>241</v>
      </c>
      <c r="CR15" s="324">
        <v>185</v>
      </c>
      <c r="CS15" s="324">
        <v>143</v>
      </c>
      <c r="CT15" s="325">
        <v>337</v>
      </c>
    </row>
    <row r="16" spans="1:98" s="141" customFormat="1" ht="10.199999999999999">
      <c r="A16" s="158" t="s">
        <v>482</v>
      </c>
      <c r="B16" s="323">
        <v>106086</v>
      </c>
      <c r="C16" s="324">
        <v>565</v>
      </c>
      <c r="D16" s="324">
        <v>639</v>
      </c>
      <c r="E16" s="324">
        <v>637</v>
      </c>
      <c r="F16" s="324">
        <v>697</v>
      </c>
      <c r="G16" s="324">
        <v>726</v>
      </c>
      <c r="H16" s="324">
        <v>723</v>
      </c>
      <c r="I16" s="324">
        <v>796</v>
      </c>
      <c r="J16" s="324">
        <v>754</v>
      </c>
      <c r="K16" s="324">
        <v>825</v>
      </c>
      <c r="L16" s="324">
        <v>788</v>
      </c>
      <c r="M16" s="324">
        <v>832</v>
      </c>
      <c r="N16" s="324">
        <v>882</v>
      </c>
      <c r="O16" s="324">
        <v>865</v>
      </c>
      <c r="P16" s="324">
        <v>915</v>
      </c>
      <c r="Q16" s="324">
        <v>877</v>
      </c>
      <c r="R16" s="324">
        <v>938</v>
      </c>
      <c r="S16" s="324">
        <v>898</v>
      </c>
      <c r="T16" s="324">
        <v>959</v>
      </c>
      <c r="U16" s="324">
        <v>989</v>
      </c>
      <c r="V16" s="324">
        <v>1077</v>
      </c>
      <c r="W16" s="324">
        <v>1181</v>
      </c>
      <c r="X16" s="324">
        <v>1213</v>
      </c>
      <c r="Y16" s="324">
        <v>1231</v>
      </c>
      <c r="Z16" s="324">
        <v>1221</v>
      </c>
      <c r="AA16" s="337">
        <v>1126</v>
      </c>
      <c r="AB16" s="324">
        <v>1090</v>
      </c>
      <c r="AC16" s="324">
        <v>1015</v>
      </c>
      <c r="AD16" s="324">
        <v>1007</v>
      </c>
      <c r="AE16" s="324">
        <v>939</v>
      </c>
      <c r="AF16" s="324">
        <v>1020</v>
      </c>
      <c r="AG16" s="324">
        <v>913</v>
      </c>
      <c r="AH16" s="324">
        <v>911</v>
      </c>
      <c r="AI16" s="324">
        <v>948</v>
      </c>
      <c r="AJ16" s="324">
        <v>880</v>
      </c>
      <c r="AK16" s="324">
        <v>939</v>
      </c>
      <c r="AL16" s="324">
        <v>944</v>
      </c>
      <c r="AM16" s="324">
        <v>993</v>
      </c>
      <c r="AN16" s="324">
        <v>979</v>
      </c>
      <c r="AO16" s="324">
        <v>990</v>
      </c>
      <c r="AP16" s="324">
        <v>1072</v>
      </c>
      <c r="AQ16" s="324">
        <v>994</v>
      </c>
      <c r="AR16" s="324">
        <v>1012</v>
      </c>
      <c r="AS16" s="324">
        <v>1078</v>
      </c>
      <c r="AT16" s="324">
        <v>1133</v>
      </c>
      <c r="AU16" s="324">
        <v>1192</v>
      </c>
      <c r="AV16" s="324">
        <v>1256</v>
      </c>
      <c r="AW16" s="324">
        <v>1342</v>
      </c>
      <c r="AX16" s="324">
        <v>1359</v>
      </c>
      <c r="AY16" s="324">
        <v>1489</v>
      </c>
      <c r="AZ16" s="324">
        <v>1571</v>
      </c>
      <c r="BA16" s="324">
        <v>1722</v>
      </c>
      <c r="BB16" s="324">
        <v>1659</v>
      </c>
      <c r="BC16" s="324">
        <v>1792</v>
      </c>
      <c r="BD16" s="324">
        <v>1634</v>
      </c>
      <c r="BE16" s="324">
        <v>1615</v>
      </c>
      <c r="BF16" s="324">
        <v>1636</v>
      </c>
      <c r="BG16" s="324">
        <v>1672</v>
      </c>
      <c r="BH16" s="324">
        <v>1288</v>
      </c>
      <c r="BI16" s="324">
        <v>1621</v>
      </c>
      <c r="BJ16" s="324">
        <v>1607</v>
      </c>
      <c r="BK16" s="324">
        <v>1517</v>
      </c>
      <c r="BL16" s="324">
        <v>1512</v>
      </c>
      <c r="BM16" s="324">
        <v>1393</v>
      </c>
      <c r="BN16" s="324">
        <v>1400</v>
      </c>
      <c r="BO16" s="324">
        <v>1419</v>
      </c>
      <c r="BP16" s="324">
        <v>1309</v>
      </c>
      <c r="BQ16" s="324">
        <v>1263</v>
      </c>
      <c r="BR16" s="324">
        <v>1251</v>
      </c>
      <c r="BS16" s="324">
        <v>1285</v>
      </c>
      <c r="BT16" s="324">
        <v>1348</v>
      </c>
      <c r="BU16" s="324">
        <v>1418</v>
      </c>
      <c r="BV16" s="324">
        <v>1426</v>
      </c>
      <c r="BW16" s="324">
        <v>1600</v>
      </c>
      <c r="BX16" s="324">
        <v>1688</v>
      </c>
      <c r="BY16" s="324">
        <v>1931</v>
      </c>
      <c r="BZ16" s="324">
        <v>1834</v>
      </c>
      <c r="CA16" s="324">
        <v>1859</v>
      </c>
      <c r="CB16" s="324">
        <v>1000</v>
      </c>
      <c r="CC16" s="324">
        <v>1160</v>
      </c>
      <c r="CD16" s="324">
        <v>1357</v>
      </c>
      <c r="CE16" s="324">
        <v>1265</v>
      </c>
      <c r="CF16" s="324">
        <v>1338</v>
      </c>
      <c r="CG16" s="324">
        <v>1230</v>
      </c>
      <c r="CH16" s="324">
        <v>1060</v>
      </c>
      <c r="CI16" s="324">
        <v>865</v>
      </c>
      <c r="CJ16" s="324">
        <v>841</v>
      </c>
      <c r="CK16" s="324">
        <v>784</v>
      </c>
      <c r="CL16" s="324">
        <v>762</v>
      </c>
      <c r="CM16" s="324">
        <v>664</v>
      </c>
      <c r="CN16" s="324">
        <v>528</v>
      </c>
      <c r="CO16" s="324">
        <v>468</v>
      </c>
      <c r="CP16" s="324">
        <v>361</v>
      </c>
      <c r="CQ16" s="324">
        <v>325</v>
      </c>
      <c r="CR16" s="324">
        <v>216</v>
      </c>
      <c r="CS16" s="324">
        <v>198</v>
      </c>
      <c r="CT16" s="325">
        <v>544</v>
      </c>
    </row>
    <row r="17" spans="1:98" s="141" customFormat="1" ht="10.199999999999999">
      <c r="A17" s="158" t="s">
        <v>483</v>
      </c>
      <c r="B17" s="323">
        <v>225078</v>
      </c>
      <c r="C17" s="324">
        <v>1316</v>
      </c>
      <c r="D17" s="324">
        <v>1444</v>
      </c>
      <c r="E17" s="324">
        <v>1409</v>
      </c>
      <c r="F17" s="324">
        <v>1548</v>
      </c>
      <c r="G17" s="324">
        <v>1450</v>
      </c>
      <c r="H17" s="324">
        <v>1573</v>
      </c>
      <c r="I17" s="324">
        <v>1596</v>
      </c>
      <c r="J17" s="324">
        <v>1638</v>
      </c>
      <c r="K17" s="324">
        <v>1721</v>
      </c>
      <c r="L17" s="324">
        <v>1720</v>
      </c>
      <c r="M17" s="324">
        <v>1774</v>
      </c>
      <c r="N17" s="324">
        <v>1828</v>
      </c>
      <c r="O17" s="324">
        <v>1884</v>
      </c>
      <c r="P17" s="324">
        <v>1861</v>
      </c>
      <c r="Q17" s="324">
        <v>1955</v>
      </c>
      <c r="R17" s="324">
        <v>1925</v>
      </c>
      <c r="S17" s="324">
        <v>1977</v>
      </c>
      <c r="T17" s="324">
        <v>1998</v>
      </c>
      <c r="U17" s="324">
        <v>1974</v>
      </c>
      <c r="V17" s="324">
        <v>2090</v>
      </c>
      <c r="W17" s="324">
        <v>2080</v>
      </c>
      <c r="X17" s="324">
        <v>2283</v>
      </c>
      <c r="Y17" s="324">
        <v>2157</v>
      </c>
      <c r="Z17" s="324">
        <v>2315</v>
      </c>
      <c r="AA17" s="337">
        <v>2285</v>
      </c>
      <c r="AB17" s="324">
        <v>2220</v>
      </c>
      <c r="AC17" s="324">
        <v>2231</v>
      </c>
      <c r="AD17" s="324">
        <v>2270</v>
      </c>
      <c r="AE17" s="324">
        <v>2247</v>
      </c>
      <c r="AF17" s="324">
        <v>2098</v>
      </c>
      <c r="AG17" s="324">
        <v>2115</v>
      </c>
      <c r="AH17" s="324">
        <v>2125</v>
      </c>
      <c r="AI17" s="324">
        <v>1980</v>
      </c>
      <c r="AJ17" s="324">
        <v>2130</v>
      </c>
      <c r="AK17" s="324">
        <v>1987</v>
      </c>
      <c r="AL17" s="324">
        <v>2069</v>
      </c>
      <c r="AM17" s="324">
        <v>2250</v>
      </c>
      <c r="AN17" s="324">
        <v>2187</v>
      </c>
      <c r="AO17" s="324">
        <v>2296</v>
      </c>
      <c r="AP17" s="324">
        <v>2336</v>
      </c>
      <c r="AQ17" s="324">
        <v>2396</v>
      </c>
      <c r="AR17" s="324">
        <v>2461</v>
      </c>
      <c r="AS17" s="324">
        <v>2414</v>
      </c>
      <c r="AT17" s="324">
        <v>2666</v>
      </c>
      <c r="AU17" s="324">
        <v>2827</v>
      </c>
      <c r="AV17" s="324">
        <v>2935</v>
      </c>
      <c r="AW17" s="324">
        <v>3133</v>
      </c>
      <c r="AX17" s="324">
        <v>3426</v>
      </c>
      <c r="AY17" s="324">
        <v>3675</v>
      </c>
      <c r="AZ17" s="324">
        <v>3934</v>
      </c>
      <c r="BA17" s="324">
        <v>4206</v>
      </c>
      <c r="BB17" s="324">
        <v>4123</v>
      </c>
      <c r="BC17" s="324">
        <v>4008</v>
      </c>
      <c r="BD17" s="324">
        <v>3951</v>
      </c>
      <c r="BE17" s="324">
        <v>3850</v>
      </c>
      <c r="BF17" s="324">
        <v>3683</v>
      </c>
      <c r="BG17" s="324">
        <v>3486</v>
      </c>
      <c r="BH17" s="324">
        <v>2781</v>
      </c>
      <c r="BI17" s="324">
        <v>3238</v>
      </c>
      <c r="BJ17" s="324">
        <v>2901</v>
      </c>
      <c r="BK17" s="324">
        <v>2848</v>
      </c>
      <c r="BL17" s="324">
        <v>2679</v>
      </c>
      <c r="BM17" s="324">
        <v>2481</v>
      </c>
      <c r="BN17" s="324">
        <v>2445</v>
      </c>
      <c r="BO17" s="324">
        <v>2384</v>
      </c>
      <c r="BP17" s="324">
        <v>2303</v>
      </c>
      <c r="BQ17" s="324">
        <v>2184</v>
      </c>
      <c r="BR17" s="324">
        <v>2323</v>
      </c>
      <c r="BS17" s="324">
        <v>2358</v>
      </c>
      <c r="BT17" s="324">
        <v>2522</v>
      </c>
      <c r="BU17" s="324">
        <v>2658</v>
      </c>
      <c r="BV17" s="324">
        <v>2824</v>
      </c>
      <c r="BW17" s="324">
        <v>3254</v>
      </c>
      <c r="BX17" s="324">
        <v>3417</v>
      </c>
      <c r="BY17" s="324">
        <v>4149</v>
      </c>
      <c r="BZ17" s="324">
        <v>4123</v>
      </c>
      <c r="CA17" s="324">
        <v>3719</v>
      </c>
      <c r="CB17" s="324">
        <v>2324</v>
      </c>
      <c r="CC17" s="324">
        <v>2528</v>
      </c>
      <c r="CD17" s="324">
        <v>3251</v>
      </c>
      <c r="CE17" s="324">
        <v>2982</v>
      </c>
      <c r="CF17" s="324">
        <v>3052</v>
      </c>
      <c r="CG17" s="324">
        <v>2817</v>
      </c>
      <c r="CH17" s="324">
        <v>2323</v>
      </c>
      <c r="CI17" s="324">
        <v>1905</v>
      </c>
      <c r="CJ17" s="324">
        <v>1826</v>
      </c>
      <c r="CK17" s="324">
        <v>1637</v>
      </c>
      <c r="CL17" s="324">
        <v>1511</v>
      </c>
      <c r="CM17" s="324">
        <v>1251</v>
      </c>
      <c r="CN17" s="324">
        <v>995</v>
      </c>
      <c r="CO17" s="324">
        <v>849</v>
      </c>
      <c r="CP17" s="324">
        <v>723</v>
      </c>
      <c r="CQ17" s="324">
        <v>523</v>
      </c>
      <c r="CR17" s="324">
        <v>388</v>
      </c>
      <c r="CS17" s="324">
        <v>334</v>
      </c>
      <c r="CT17" s="325">
        <v>758</v>
      </c>
    </row>
    <row r="18" spans="1:98" s="141" customFormat="1" ht="10.199999999999999">
      <c r="A18" s="158" t="s">
        <v>484</v>
      </c>
      <c r="B18" s="323">
        <v>97576</v>
      </c>
      <c r="C18" s="324">
        <v>409</v>
      </c>
      <c r="D18" s="324">
        <v>498</v>
      </c>
      <c r="E18" s="324">
        <v>474</v>
      </c>
      <c r="F18" s="324">
        <v>546</v>
      </c>
      <c r="G18" s="324">
        <v>579</v>
      </c>
      <c r="H18" s="324">
        <v>569</v>
      </c>
      <c r="I18" s="324">
        <v>638</v>
      </c>
      <c r="J18" s="324">
        <v>697</v>
      </c>
      <c r="K18" s="324">
        <v>699</v>
      </c>
      <c r="L18" s="324">
        <v>668</v>
      </c>
      <c r="M18" s="324">
        <v>707</v>
      </c>
      <c r="N18" s="324">
        <v>697</v>
      </c>
      <c r="O18" s="324">
        <v>749</v>
      </c>
      <c r="P18" s="324">
        <v>788</v>
      </c>
      <c r="Q18" s="324">
        <v>772</v>
      </c>
      <c r="R18" s="324">
        <v>851</v>
      </c>
      <c r="S18" s="324">
        <v>758</v>
      </c>
      <c r="T18" s="324">
        <v>804</v>
      </c>
      <c r="U18" s="324">
        <v>792</v>
      </c>
      <c r="V18" s="324">
        <v>852</v>
      </c>
      <c r="W18" s="324">
        <v>853</v>
      </c>
      <c r="X18" s="324">
        <v>955</v>
      </c>
      <c r="Y18" s="324">
        <v>872</v>
      </c>
      <c r="Z18" s="324">
        <v>859</v>
      </c>
      <c r="AA18" s="337">
        <v>854</v>
      </c>
      <c r="AB18" s="324">
        <v>788</v>
      </c>
      <c r="AC18" s="324">
        <v>743</v>
      </c>
      <c r="AD18" s="324">
        <v>725</v>
      </c>
      <c r="AE18" s="324">
        <v>713</v>
      </c>
      <c r="AF18" s="324">
        <v>700</v>
      </c>
      <c r="AG18" s="324">
        <v>704</v>
      </c>
      <c r="AH18" s="324">
        <v>691</v>
      </c>
      <c r="AI18" s="324">
        <v>739</v>
      </c>
      <c r="AJ18" s="324">
        <v>819</v>
      </c>
      <c r="AK18" s="324">
        <v>780</v>
      </c>
      <c r="AL18" s="324">
        <v>791</v>
      </c>
      <c r="AM18" s="324">
        <v>879</v>
      </c>
      <c r="AN18" s="324">
        <v>890</v>
      </c>
      <c r="AO18" s="324">
        <v>901</v>
      </c>
      <c r="AP18" s="324">
        <v>965</v>
      </c>
      <c r="AQ18" s="324">
        <v>986</v>
      </c>
      <c r="AR18" s="324">
        <v>940</v>
      </c>
      <c r="AS18" s="324">
        <v>962</v>
      </c>
      <c r="AT18" s="324">
        <v>975</v>
      </c>
      <c r="AU18" s="324">
        <v>1046</v>
      </c>
      <c r="AV18" s="324">
        <v>1123</v>
      </c>
      <c r="AW18" s="324">
        <v>1159</v>
      </c>
      <c r="AX18" s="324">
        <v>1233</v>
      </c>
      <c r="AY18" s="324">
        <v>1334</v>
      </c>
      <c r="AZ18" s="324">
        <v>1491</v>
      </c>
      <c r="BA18" s="324">
        <v>1527</v>
      </c>
      <c r="BB18" s="324">
        <v>1501</v>
      </c>
      <c r="BC18" s="324">
        <v>1543</v>
      </c>
      <c r="BD18" s="324">
        <v>1451</v>
      </c>
      <c r="BE18" s="324">
        <v>1447</v>
      </c>
      <c r="BF18" s="324">
        <v>1425</v>
      </c>
      <c r="BG18" s="324">
        <v>1408</v>
      </c>
      <c r="BH18" s="324">
        <v>1049</v>
      </c>
      <c r="BI18" s="324">
        <v>1411</v>
      </c>
      <c r="BJ18" s="324">
        <v>1315</v>
      </c>
      <c r="BK18" s="324">
        <v>1389</v>
      </c>
      <c r="BL18" s="324">
        <v>1268</v>
      </c>
      <c r="BM18" s="324">
        <v>1217</v>
      </c>
      <c r="BN18" s="324">
        <v>1318</v>
      </c>
      <c r="BO18" s="324">
        <v>1391</v>
      </c>
      <c r="BP18" s="324">
        <v>1358</v>
      </c>
      <c r="BQ18" s="324">
        <v>1338</v>
      </c>
      <c r="BR18" s="324">
        <v>1388</v>
      </c>
      <c r="BS18" s="324">
        <v>1385</v>
      </c>
      <c r="BT18" s="324">
        <v>1532</v>
      </c>
      <c r="BU18" s="324">
        <v>1485</v>
      </c>
      <c r="BV18" s="324">
        <v>1612</v>
      </c>
      <c r="BW18" s="324">
        <v>1632</v>
      </c>
      <c r="BX18" s="324">
        <v>1730</v>
      </c>
      <c r="BY18" s="324">
        <v>2132</v>
      </c>
      <c r="BZ18" s="324">
        <v>2001</v>
      </c>
      <c r="CA18" s="324">
        <v>1954</v>
      </c>
      <c r="CB18" s="324">
        <v>1140</v>
      </c>
      <c r="CC18" s="324">
        <v>1333</v>
      </c>
      <c r="CD18" s="324">
        <v>1540</v>
      </c>
      <c r="CE18" s="324">
        <v>1450</v>
      </c>
      <c r="CF18" s="324">
        <v>1579</v>
      </c>
      <c r="CG18" s="324">
        <v>1284</v>
      </c>
      <c r="CH18" s="324">
        <v>1069</v>
      </c>
      <c r="CI18" s="324">
        <v>966</v>
      </c>
      <c r="CJ18" s="324">
        <v>880</v>
      </c>
      <c r="CK18" s="324">
        <v>885</v>
      </c>
      <c r="CL18" s="324">
        <v>780</v>
      </c>
      <c r="CM18" s="324">
        <v>614</v>
      </c>
      <c r="CN18" s="324">
        <v>531</v>
      </c>
      <c r="CO18" s="324">
        <v>479</v>
      </c>
      <c r="CP18" s="324">
        <v>400</v>
      </c>
      <c r="CQ18" s="324">
        <v>326</v>
      </c>
      <c r="CR18" s="324">
        <v>298</v>
      </c>
      <c r="CS18" s="324">
        <v>207</v>
      </c>
      <c r="CT18" s="325">
        <v>592</v>
      </c>
    </row>
    <row r="19" spans="1:98" s="141" customFormat="1" ht="10.199999999999999">
      <c r="A19" s="158" t="s">
        <v>485</v>
      </c>
      <c r="B19" s="323">
        <v>115331</v>
      </c>
      <c r="C19" s="324">
        <v>677</v>
      </c>
      <c r="D19" s="324">
        <v>733</v>
      </c>
      <c r="E19" s="324">
        <v>767</v>
      </c>
      <c r="F19" s="324">
        <v>802</v>
      </c>
      <c r="G19" s="324">
        <v>754</v>
      </c>
      <c r="H19" s="324">
        <v>788</v>
      </c>
      <c r="I19" s="324">
        <v>809</v>
      </c>
      <c r="J19" s="324">
        <v>784</v>
      </c>
      <c r="K19" s="324">
        <v>822</v>
      </c>
      <c r="L19" s="324">
        <v>846</v>
      </c>
      <c r="M19" s="324">
        <v>884</v>
      </c>
      <c r="N19" s="324">
        <v>883</v>
      </c>
      <c r="O19" s="324">
        <v>861</v>
      </c>
      <c r="P19" s="324">
        <v>909</v>
      </c>
      <c r="Q19" s="324">
        <v>947</v>
      </c>
      <c r="R19" s="324">
        <v>966</v>
      </c>
      <c r="S19" s="324">
        <v>970</v>
      </c>
      <c r="T19" s="324">
        <v>972</v>
      </c>
      <c r="U19" s="324">
        <v>1067</v>
      </c>
      <c r="V19" s="324">
        <v>1141</v>
      </c>
      <c r="W19" s="324">
        <v>1178</v>
      </c>
      <c r="X19" s="324">
        <v>1254</v>
      </c>
      <c r="Y19" s="324">
        <v>1322</v>
      </c>
      <c r="Z19" s="324">
        <v>1327</v>
      </c>
      <c r="AA19" s="337">
        <v>1253</v>
      </c>
      <c r="AB19" s="324">
        <v>1326</v>
      </c>
      <c r="AC19" s="324">
        <v>1290</v>
      </c>
      <c r="AD19" s="324">
        <v>1200</v>
      </c>
      <c r="AE19" s="324">
        <v>1231</v>
      </c>
      <c r="AF19" s="324">
        <v>1165</v>
      </c>
      <c r="AG19" s="324">
        <v>1144</v>
      </c>
      <c r="AH19" s="324">
        <v>1203</v>
      </c>
      <c r="AI19" s="324">
        <v>1157</v>
      </c>
      <c r="AJ19" s="324">
        <v>1189</v>
      </c>
      <c r="AK19" s="324">
        <v>1091</v>
      </c>
      <c r="AL19" s="324">
        <v>1133</v>
      </c>
      <c r="AM19" s="324">
        <v>1056</v>
      </c>
      <c r="AN19" s="324">
        <v>1124</v>
      </c>
      <c r="AO19" s="324">
        <v>1127</v>
      </c>
      <c r="AP19" s="324">
        <v>1115</v>
      </c>
      <c r="AQ19" s="324">
        <v>1207</v>
      </c>
      <c r="AR19" s="324">
        <v>1220</v>
      </c>
      <c r="AS19" s="324">
        <v>1158</v>
      </c>
      <c r="AT19" s="324">
        <v>1156</v>
      </c>
      <c r="AU19" s="324">
        <v>1259</v>
      </c>
      <c r="AV19" s="324">
        <v>1324</v>
      </c>
      <c r="AW19" s="324">
        <v>1459</v>
      </c>
      <c r="AX19" s="324">
        <v>1612</v>
      </c>
      <c r="AY19" s="324">
        <v>1651</v>
      </c>
      <c r="AZ19" s="324">
        <v>1896</v>
      </c>
      <c r="BA19" s="324">
        <v>1998</v>
      </c>
      <c r="BB19" s="324">
        <v>2033</v>
      </c>
      <c r="BC19" s="324">
        <v>2093</v>
      </c>
      <c r="BD19" s="324">
        <v>2113</v>
      </c>
      <c r="BE19" s="324">
        <v>1959</v>
      </c>
      <c r="BF19" s="324">
        <v>1917</v>
      </c>
      <c r="BG19" s="324">
        <v>1863</v>
      </c>
      <c r="BH19" s="324">
        <v>1395</v>
      </c>
      <c r="BI19" s="324">
        <v>1791</v>
      </c>
      <c r="BJ19" s="324">
        <v>1551</v>
      </c>
      <c r="BK19" s="324">
        <v>1443</v>
      </c>
      <c r="BL19" s="324">
        <v>1439</v>
      </c>
      <c r="BM19" s="324">
        <v>1350</v>
      </c>
      <c r="BN19" s="324">
        <v>1243</v>
      </c>
      <c r="BO19" s="324">
        <v>1247</v>
      </c>
      <c r="BP19" s="324">
        <v>1193</v>
      </c>
      <c r="BQ19" s="324">
        <v>1076</v>
      </c>
      <c r="BR19" s="324">
        <v>1147</v>
      </c>
      <c r="BS19" s="324">
        <v>1177</v>
      </c>
      <c r="BT19" s="324">
        <v>1172</v>
      </c>
      <c r="BU19" s="324">
        <v>1372</v>
      </c>
      <c r="BV19" s="324">
        <v>1414</v>
      </c>
      <c r="BW19" s="324">
        <v>1504</v>
      </c>
      <c r="BX19" s="324">
        <v>1727</v>
      </c>
      <c r="BY19" s="324">
        <v>1928</v>
      </c>
      <c r="BZ19" s="324">
        <v>1930</v>
      </c>
      <c r="CA19" s="324">
        <v>1980</v>
      </c>
      <c r="CB19" s="324">
        <v>1135</v>
      </c>
      <c r="CC19" s="324">
        <v>1290</v>
      </c>
      <c r="CD19" s="324">
        <v>1610</v>
      </c>
      <c r="CE19" s="324">
        <v>1542</v>
      </c>
      <c r="CF19" s="324">
        <v>1635</v>
      </c>
      <c r="CG19" s="324">
        <v>1583</v>
      </c>
      <c r="CH19" s="324">
        <v>1264</v>
      </c>
      <c r="CI19" s="324">
        <v>1033</v>
      </c>
      <c r="CJ19" s="324">
        <v>1002</v>
      </c>
      <c r="CK19" s="324">
        <v>973</v>
      </c>
      <c r="CL19" s="324">
        <v>867</v>
      </c>
      <c r="CM19" s="324">
        <v>614</v>
      </c>
      <c r="CN19" s="324">
        <v>533</v>
      </c>
      <c r="CO19" s="324">
        <v>479</v>
      </c>
      <c r="CP19" s="324">
        <v>376</v>
      </c>
      <c r="CQ19" s="324">
        <v>293</v>
      </c>
      <c r="CR19" s="324">
        <v>228</v>
      </c>
      <c r="CS19" s="324">
        <v>155</v>
      </c>
      <c r="CT19" s="325">
        <v>454</v>
      </c>
    </row>
    <row r="20" spans="1:98" s="141" customFormat="1" ht="10.199999999999999">
      <c r="A20" s="158" t="s">
        <v>486</v>
      </c>
      <c r="B20" s="323">
        <v>116301</v>
      </c>
      <c r="C20" s="324">
        <v>697</v>
      </c>
      <c r="D20" s="324">
        <v>707</v>
      </c>
      <c r="E20" s="324">
        <v>770</v>
      </c>
      <c r="F20" s="324">
        <v>786</v>
      </c>
      <c r="G20" s="324">
        <v>798</v>
      </c>
      <c r="H20" s="324">
        <v>838</v>
      </c>
      <c r="I20" s="324">
        <v>824</v>
      </c>
      <c r="J20" s="324">
        <v>864</v>
      </c>
      <c r="K20" s="324">
        <v>880</v>
      </c>
      <c r="L20" s="324">
        <v>887</v>
      </c>
      <c r="M20" s="324">
        <v>897</v>
      </c>
      <c r="N20" s="324">
        <v>903</v>
      </c>
      <c r="O20" s="324">
        <v>999</v>
      </c>
      <c r="P20" s="324">
        <v>1018</v>
      </c>
      <c r="Q20" s="324">
        <v>990</v>
      </c>
      <c r="R20" s="324">
        <v>1104</v>
      </c>
      <c r="S20" s="324">
        <v>1122</v>
      </c>
      <c r="T20" s="324">
        <v>1118</v>
      </c>
      <c r="U20" s="324">
        <v>1120</v>
      </c>
      <c r="V20" s="324">
        <v>1264</v>
      </c>
      <c r="W20" s="324">
        <v>1202</v>
      </c>
      <c r="X20" s="324">
        <v>1415</v>
      </c>
      <c r="Y20" s="324">
        <v>1399</v>
      </c>
      <c r="Z20" s="324">
        <v>1368</v>
      </c>
      <c r="AA20" s="337">
        <v>1344</v>
      </c>
      <c r="AB20" s="324">
        <v>1353</v>
      </c>
      <c r="AC20" s="324">
        <v>1301</v>
      </c>
      <c r="AD20" s="324">
        <v>1258</v>
      </c>
      <c r="AE20" s="324">
        <v>1231</v>
      </c>
      <c r="AF20" s="324">
        <v>1166</v>
      </c>
      <c r="AG20" s="324">
        <v>1182</v>
      </c>
      <c r="AH20" s="324">
        <v>1207</v>
      </c>
      <c r="AI20" s="324">
        <v>1154</v>
      </c>
      <c r="AJ20" s="324">
        <v>1195</v>
      </c>
      <c r="AK20" s="324">
        <v>1169</v>
      </c>
      <c r="AL20" s="324">
        <v>1144</v>
      </c>
      <c r="AM20" s="324">
        <v>1210</v>
      </c>
      <c r="AN20" s="324">
        <v>1207</v>
      </c>
      <c r="AO20" s="324">
        <v>1141</v>
      </c>
      <c r="AP20" s="324">
        <v>1212</v>
      </c>
      <c r="AQ20" s="324">
        <v>1208</v>
      </c>
      <c r="AR20" s="324">
        <v>1248</v>
      </c>
      <c r="AS20" s="324">
        <v>1286</v>
      </c>
      <c r="AT20" s="324">
        <v>1381</v>
      </c>
      <c r="AU20" s="324">
        <v>1381</v>
      </c>
      <c r="AV20" s="324">
        <v>1527</v>
      </c>
      <c r="AW20" s="324">
        <v>1696</v>
      </c>
      <c r="AX20" s="324">
        <v>1714</v>
      </c>
      <c r="AY20" s="324">
        <v>1836</v>
      </c>
      <c r="AZ20" s="324">
        <v>2065</v>
      </c>
      <c r="BA20" s="324">
        <v>2230</v>
      </c>
      <c r="BB20" s="324">
        <v>2087</v>
      </c>
      <c r="BC20" s="324">
        <v>2087</v>
      </c>
      <c r="BD20" s="324">
        <v>2062</v>
      </c>
      <c r="BE20" s="324">
        <v>2063</v>
      </c>
      <c r="BF20" s="324">
        <v>1895</v>
      </c>
      <c r="BG20" s="324">
        <v>1865</v>
      </c>
      <c r="BH20" s="324">
        <v>1466</v>
      </c>
      <c r="BI20" s="324">
        <v>1764</v>
      </c>
      <c r="BJ20" s="324">
        <v>1611</v>
      </c>
      <c r="BK20" s="324">
        <v>1444</v>
      </c>
      <c r="BL20" s="324">
        <v>1360</v>
      </c>
      <c r="BM20" s="324">
        <v>1210</v>
      </c>
      <c r="BN20" s="324">
        <v>1197</v>
      </c>
      <c r="BO20" s="324">
        <v>1153</v>
      </c>
      <c r="BP20" s="324">
        <v>1138</v>
      </c>
      <c r="BQ20" s="324">
        <v>1061</v>
      </c>
      <c r="BR20" s="324">
        <v>1163</v>
      </c>
      <c r="BS20" s="324">
        <v>1186</v>
      </c>
      <c r="BT20" s="324">
        <v>1259</v>
      </c>
      <c r="BU20" s="324">
        <v>1252</v>
      </c>
      <c r="BV20" s="324">
        <v>1407</v>
      </c>
      <c r="BW20" s="324">
        <v>1548</v>
      </c>
      <c r="BX20" s="324">
        <v>1608</v>
      </c>
      <c r="BY20" s="324">
        <v>1872</v>
      </c>
      <c r="BZ20" s="324">
        <v>1899</v>
      </c>
      <c r="CA20" s="324">
        <v>1845</v>
      </c>
      <c r="CB20" s="324">
        <v>1112</v>
      </c>
      <c r="CC20" s="324">
        <v>1117</v>
      </c>
      <c r="CD20" s="324">
        <v>1448</v>
      </c>
      <c r="CE20" s="324">
        <v>1350</v>
      </c>
      <c r="CF20" s="324">
        <v>1488</v>
      </c>
      <c r="CG20" s="324">
        <v>1342</v>
      </c>
      <c r="CH20" s="324">
        <v>1105</v>
      </c>
      <c r="CI20" s="324">
        <v>882</v>
      </c>
      <c r="CJ20" s="324">
        <v>861</v>
      </c>
      <c r="CK20" s="324">
        <v>805</v>
      </c>
      <c r="CL20" s="324">
        <v>665</v>
      </c>
      <c r="CM20" s="324">
        <v>579</v>
      </c>
      <c r="CN20" s="324">
        <v>416</v>
      </c>
      <c r="CO20" s="324">
        <v>382</v>
      </c>
      <c r="CP20" s="324">
        <v>302</v>
      </c>
      <c r="CQ20" s="324">
        <v>238</v>
      </c>
      <c r="CR20" s="324">
        <v>191</v>
      </c>
      <c r="CS20" s="324">
        <v>127</v>
      </c>
      <c r="CT20" s="325">
        <v>369</v>
      </c>
    </row>
    <row r="21" spans="1:98" s="141" customFormat="1" ht="10.199999999999999">
      <c r="A21" s="158" t="s">
        <v>487</v>
      </c>
      <c r="B21" s="323">
        <v>181987</v>
      </c>
      <c r="C21" s="324">
        <v>1078</v>
      </c>
      <c r="D21" s="324">
        <v>1216</v>
      </c>
      <c r="E21" s="324">
        <v>1310</v>
      </c>
      <c r="F21" s="324">
        <v>1376</v>
      </c>
      <c r="G21" s="324">
        <v>1459</v>
      </c>
      <c r="H21" s="324">
        <v>1396</v>
      </c>
      <c r="I21" s="324">
        <v>1463</v>
      </c>
      <c r="J21" s="324">
        <v>1572</v>
      </c>
      <c r="K21" s="324">
        <v>1609</v>
      </c>
      <c r="L21" s="324">
        <v>1597</v>
      </c>
      <c r="M21" s="324">
        <v>1832</v>
      </c>
      <c r="N21" s="324">
        <v>1754</v>
      </c>
      <c r="O21" s="324">
        <v>1928</v>
      </c>
      <c r="P21" s="324">
        <v>2002</v>
      </c>
      <c r="Q21" s="324">
        <v>1925</v>
      </c>
      <c r="R21" s="324">
        <v>1951</v>
      </c>
      <c r="S21" s="324">
        <v>1905</v>
      </c>
      <c r="T21" s="324">
        <v>1909</v>
      </c>
      <c r="U21" s="324">
        <v>1903</v>
      </c>
      <c r="V21" s="324">
        <v>1982</v>
      </c>
      <c r="W21" s="324">
        <v>2138</v>
      </c>
      <c r="X21" s="324">
        <v>2200</v>
      </c>
      <c r="Y21" s="324">
        <v>2158</v>
      </c>
      <c r="Z21" s="324">
        <v>1988</v>
      </c>
      <c r="AA21" s="337">
        <v>1868</v>
      </c>
      <c r="AB21" s="324">
        <v>1931</v>
      </c>
      <c r="AC21" s="324">
        <v>1718</v>
      </c>
      <c r="AD21" s="324">
        <v>1708</v>
      </c>
      <c r="AE21" s="324">
        <v>1617</v>
      </c>
      <c r="AF21" s="324">
        <v>1626</v>
      </c>
      <c r="AG21" s="324">
        <v>1629</v>
      </c>
      <c r="AH21" s="324">
        <v>1638</v>
      </c>
      <c r="AI21" s="324">
        <v>1641</v>
      </c>
      <c r="AJ21" s="324">
        <v>1696</v>
      </c>
      <c r="AK21" s="324">
        <v>1735</v>
      </c>
      <c r="AL21" s="324">
        <v>1809</v>
      </c>
      <c r="AM21" s="324">
        <v>1919</v>
      </c>
      <c r="AN21" s="324">
        <v>1891</v>
      </c>
      <c r="AO21" s="324">
        <v>1859</v>
      </c>
      <c r="AP21" s="324">
        <v>2140</v>
      </c>
      <c r="AQ21" s="324">
        <v>2089</v>
      </c>
      <c r="AR21" s="324">
        <v>2177</v>
      </c>
      <c r="AS21" s="324">
        <v>2194</v>
      </c>
      <c r="AT21" s="324">
        <v>2254</v>
      </c>
      <c r="AU21" s="324">
        <v>2329</v>
      </c>
      <c r="AV21" s="324">
        <v>2477</v>
      </c>
      <c r="AW21" s="324">
        <v>2506</v>
      </c>
      <c r="AX21" s="324">
        <v>2798</v>
      </c>
      <c r="AY21" s="324">
        <v>2890</v>
      </c>
      <c r="AZ21" s="324">
        <v>3220</v>
      </c>
      <c r="BA21" s="324">
        <v>3333</v>
      </c>
      <c r="BB21" s="324">
        <v>3296</v>
      </c>
      <c r="BC21" s="324">
        <v>3129</v>
      </c>
      <c r="BD21" s="324">
        <v>3105</v>
      </c>
      <c r="BE21" s="324">
        <v>2992</v>
      </c>
      <c r="BF21" s="324">
        <v>2905</v>
      </c>
      <c r="BG21" s="324">
        <v>2791</v>
      </c>
      <c r="BH21" s="324">
        <v>2079</v>
      </c>
      <c r="BI21" s="324">
        <v>2672</v>
      </c>
      <c r="BJ21" s="324">
        <v>2448</v>
      </c>
      <c r="BK21" s="324">
        <v>2427</v>
      </c>
      <c r="BL21" s="324">
        <v>2310</v>
      </c>
      <c r="BM21" s="324">
        <v>2039</v>
      </c>
      <c r="BN21" s="324">
        <v>2099</v>
      </c>
      <c r="BO21" s="324">
        <v>2124</v>
      </c>
      <c r="BP21" s="324">
        <v>1925</v>
      </c>
      <c r="BQ21" s="324">
        <v>1813</v>
      </c>
      <c r="BR21" s="324">
        <v>1942</v>
      </c>
      <c r="BS21" s="324">
        <v>1967</v>
      </c>
      <c r="BT21" s="324">
        <v>1992</v>
      </c>
      <c r="BU21" s="324">
        <v>2142</v>
      </c>
      <c r="BV21" s="324">
        <v>2205</v>
      </c>
      <c r="BW21" s="324">
        <v>2337</v>
      </c>
      <c r="BX21" s="324">
        <v>2489</v>
      </c>
      <c r="BY21" s="324">
        <v>2729</v>
      </c>
      <c r="BZ21" s="324">
        <v>2787</v>
      </c>
      <c r="CA21" s="324">
        <v>2636</v>
      </c>
      <c r="CB21" s="324">
        <v>1510</v>
      </c>
      <c r="CC21" s="324">
        <v>1656</v>
      </c>
      <c r="CD21" s="324">
        <v>2001</v>
      </c>
      <c r="CE21" s="324">
        <v>1822</v>
      </c>
      <c r="CF21" s="324">
        <v>1760</v>
      </c>
      <c r="CG21" s="324">
        <v>1717</v>
      </c>
      <c r="CH21" s="324">
        <v>1414</v>
      </c>
      <c r="CI21" s="324">
        <v>1153</v>
      </c>
      <c r="CJ21" s="324">
        <v>1090</v>
      </c>
      <c r="CK21" s="324">
        <v>1085</v>
      </c>
      <c r="CL21" s="324">
        <v>964</v>
      </c>
      <c r="CM21" s="324">
        <v>803</v>
      </c>
      <c r="CN21" s="324">
        <v>630</v>
      </c>
      <c r="CO21" s="324">
        <v>614</v>
      </c>
      <c r="CP21" s="324">
        <v>477</v>
      </c>
      <c r="CQ21" s="324">
        <v>364</v>
      </c>
      <c r="CR21" s="324">
        <v>298</v>
      </c>
      <c r="CS21" s="324">
        <v>252</v>
      </c>
      <c r="CT21" s="325">
        <v>658</v>
      </c>
    </row>
    <row r="22" spans="1:98" s="141" customFormat="1" ht="10.199999999999999">
      <c r="A22" s="158" t="s">
        <v>488</v>
      </c>
      <c r="B22" s="323">
        <v>137416</v>
      </c>
      <c r="C22" s="324">
        <v>826</v>
      </c>
      <c r="D22" s="324">
        <v>940</v>
      </c>
      <c r="E22" s="324">
        <v>1067</v>
      </c>
      <c r="F22" s="324">
        <v>1169</v>
      </c>
      <c r="G22" s="324">
        <v>1247</v>
      </c>
      <c r="H22" s="324">
        <v>1318</v>
      </c>
      <c r="I22" s="324">
        <v>1339</v>
      </c>
      <c r="J22" s="324">
        <v>1474</v>
      </c>
      <c r="K22" s="324">
        <v>1553</v>
      </c>
      <c r="L22" s="324">
        <v>1465</v>
      </c>
      <c r="M22" s="324">
        <v>1547</v>
      </c>
      <c r="N22" s="324">
        <v>1575</v>
      </c>
      <c r="O22" s="324">
        <v>1593</v>
      </c>
      <c r="P22" s="324">
        <v>1543</v>
      </c>
      <c r="Q22" s="324">
        <v>1525</v>
      </c>
      <c r="R22" s="324">
        <v>1478</v>
      </c>
      <c r="S22" s="324">
        <v>1398</v>
      </c>
      <c r="T22" s="324">
        <v>1429</v>
      </c>
      <c r="U22" s="324">
        <v>1386</v>
      </c>
      <c r="V22" s="324">
        <v>1457</v>
      </c>
      <c r="W22" s="324">
        <v>1483</v>
      </c>
      <c r="X22" s="324">
        <v>1578</v>
      </c>
      <c r="Y22" s="324">
        <v>1539</v>
      </c>
      <c r="Z22" s="324">
        <v>1378</v>
      </c>
      <c r="AA22" s="337">
        <v>1324</v>
      </c>
      <c r="AB22" s="324">
        <v>1210</v>
      </c>
      <c r="AC22" s="324">
        <v>1216</v>
      </c>
      <c r="AD22" s="324">
        <v>1120</v>
      </c>
      <c r="AE22" s="324">
        <v>1123</v>
      </c>
      <c r="AF22" s="324">
        <v>1157</v>
      </c>
      <c r="AG22" s="324">
        <v>1126</v>
      </c>
      <c r="AH22" s="324">
        <v>1170</v>
      </c>
      <c r="AI22" s="324">
        <v>1196</v>
      </c>
      <c r="AJ22" s="324">
        <v>1250</v>
      </c>
      <c r="AK22" s="324">
        <v>1358</v>
      </c>
      <c r="AL22" s="324">
        <v>1547</v>
      </c>
      <c r="AM22" s="324">
        <v>1567</v>
      </c>
      <c r="AN22" s="324">
        <v>1658</v>
      </c>
      <c r="AO22" s="324">
        <v>1717</v>
      </c>
      <c r="AP22" s="324">
        <v>1746</v>
      </c>
      <c r="AQ22" s="324">
        <v>1832</v>
      </c>
      <c r="AR22" s="324">
        <v>1837</v>
      </c>
      <c r="AS22" s="324">
        <v>1869</v>
      </c>
      <c r="AT22" s="324">
        <v>1895</v>
      </c>
      <c r="AU22" s="324">
        <v>1985</v>
      </c>
      <c r="AV22" s="324">
        <v>2018</v>
      </c>
      <c r="AW22" s="324">
        <v>2083</v>
      </c>
      <c r="AX22" s="324">
        <v>2156</v>
      </c>
      <c r="AY22" s="324">
        <v>2196</v>
      </c>
      <c r="AZ22" s="324">
        <v>2309</v>
      </c>
      <c r="BA22" s="324">
        <v>2394</v>
      </c>
      <c r="BB22" s="324">
        <v>2347</v>
      </c>
      <c r="BC22" s="324">
        <v>2238</v>
      </c>
      <c r="BD22" s="324">
        <v>2161</v>
      </c>
      <c r="BE22" s="324">
        <v>2109</v>
      </c>
      <c r="BF22" s="324">
        <v>2049</v>
      </c>
      <c r="BG22" s="324">
        <v>1901</v>
      </c>
      <c r="BH22" s="324">
        <v>1508</v>
      </c>
      <c r="BI22" s="324">
        <v>1765</v>
      </c>
      <c r="BJ22" s="324">
        <v>1642</v>
      </c>
      <c r="BK22" s="324">
        <v>1517</v>
      </c>
      <c r="BL22" s="324">
        <v>1461</v>
      </c>
      <c r="BM22" s="324">
        <v>1496</v>
      </c>
      <c r="BN22" s="324">
        <v>1421</v>
      </c>
      <c r="BO22" s="324">
        <v>1351</v>
      </c>
      <c r="BP22" s="324">
        <v>1362</v>
      </c>
      <c r="BQ22" s="324">
        <v>1290</v>
      </c>
      <c r="BR22" s="324">
        <v>1373</v>
      </c>
      <c r="BS22" s="324">
        <v>1361</v>
      </c>
      <c r="BT22" s="324">
        <v>1337</v>
      </c>
      <c r="BU22" s="324">
        <v>1380</v>
      </c>
      <c r="BV22" s="324">
        <v>1446</v>
      </c>
      <c r="BW22" s="324">
        <v>1579</v>
      </c>
      <c r="BX22" s="324">
        <v>1720</v>
      </c>
      <c r="BY22" s="324">
        <v>2016</v>
      </c>
      <c r="BZ22" s="324">
        <v>2036</v>
      </c>
      <c r="CA22" s="324">
        <v>1972</v>
      </c>
      <c r="CB22" s="324">
        <v>1116</v>
      </c>
      <c r="CC22" s="324">
        <v>1263</v>
      </c>
      <c r="CD22" s="324">
        <v>1539</v>
      </c>
      <c r="CE22" s="324">
        <v>1454</v>
      </c>
      <c r="CF22" s="324">
        <v>1403</v>
      </c>
      <c r="CG22" s="324">
        <v>1350</v>
      </c>
      <c r="CH22" s="324">
        <v>1123</v>
      </c>
      <c r="CI22" s="324">
        <v>946</v>
      </c>
      <c r="CJ22" s="324">
        <v>843</v>
      </c>
      <c r="CK22" s="324">
        <v>874</v>
      </c>
      <c r="CL22" s="324">
        <v>768</v>
      </c>
      <c r="CM22" s="324">
        <v>636</v>
      </c>
      <c r="CN22" s="324">
        <v>548</v>
      </c>
      <c r="CO22" s="324">
        <v>486</v>
      </c>
      <c r="CP22" s="324">
        <v>448</v>
      </c>
      <c r="CQ22" s="324">
        <v>326</v>
      </c>
      <c r="CR22" s="324">
        <v>248</v>
      </c>
      <c r="CS22" s="324">
        <v>229</v>
      </c>
      <c r="CT22" s="325">
        <v>613</v>
      </c>
    </row>
    <row r="23" spans="1:98" s="141" customFormat="1" ht="10.199999999999999">
      <c r="A23" s="158" t="s">
        <v>489</v>
      </c>
      <c r="B23" s="323">
        <v>67219</v>
      </c>
      <c r="C23" s="324">
        <v>385</v>
      </c>
      <c r="D23" s="324">
        <v>389</v>
      </c>
      <c r="E23" s="324">
        <v>437</v>
      </c>
      <c r="F23" s="324">
        <v>433</v>
      </c>
      <c r="G23" s="324">
        <v>449</v>
      </c>
      <c r="H23" s="324">
        <v>398</v>
      </c>
      <c r="I23" s="324">
        <v>509</v>
      </c>
      <c r="J23" s="324">
        <v>465</v>
      </c>
      <c r="K23" s="324">
        <v>502</v>
      </c>
      <c r="L23" s="324">
        <v>525</v>
      </c>
      <c r="M23" s="324">
        <v>523</v>
      </c>
      <c r="N23" s="324">
        <v>540</v>
      </c>
      <c r="O23" s="324">
        <v>551</v>
      </c>
      <c r="P23" s="324">
        <v>517</v>
      </c>
      <c r="Q23" s="324">
        <v>579</v>
      </c>
      <c r="R23" s="324">
        <v>596</v>
      </c>
      <c r="S23" s="324">
        <v>637</v>
      </c>
      <c r="T23" s="324">
        <v>554</v>
      </c>
      <c r="U23" s="324">
        <v>619</v>
      </c>
      <c r="V23" s="324">
        <v>692</v>
      </c>
      <c r="W23" s="324">
        <v>712</v>
      </c>
      <c r="X23" s="324">
        <v>770</v>
      </c>
      <c r="Y23" s="324">
        <v>786</v>
      </c>
      <c r="Z23" s="324">
        <v>698</v>
      </c>
      <c r="AA23" s="337">
        <v>718</v>
      </c>
      <c r="AB23" s="324">
        <v>726</v>
      </c>
      <c r="AC23" s="324">
        <v>693</v>
      </c>
      <c r="AD23" s="324">
        <v>697</v>
      </c>
      <c r="AE23" s="324">
        <v>633</v>
      </c>
      <c r="AF23" s="324">
        <v>655</v>
      </c>
      <c r="AG23" s="324">
        <v>649</v>
      </c>
      <c r="AH23" s="324">
        <v>645</v>
      </c>
      <c r="AI23" s="324">
        <v>657</v>
      </c>
      <c r="AJ23" s="324">
        <v>698</v>
      </c>
      <c r="AK23" s="324">
        <v>631</v>
      </c>
      <c r="AL23" s="324">
        <v>698</v>
      </c>
      <c r="AM23" s="324">
        <v>702</v>
      </c>
      <c r="AN23" s="324">
        <v>683</v>
      </c>
      <c r="AO23" s="324">
        <v>690</v>
      </c>
      <c r="AP23" s="324">
        <v>665</v>
      </c>
      <c r="AQ23" s="324">
        <v>754</v>
      </c>
      <c r="AR23" s="324">
        <v>695</v>
      </c>
      <c r="AS23" s="324">
        <v>743</v>
      </c>
      <c r="AT23" s="324">
        <v>754</v>
      </c>
      <c r="AU23" s="324">
        <v>841</v>
      </c>
      <c r="AV23" s="324">
        <v>757</v>
      </c>
      <c r="AW23" s="324">
        <v>871</v>
      </c>
      <c r="AX23" s="324">
        <v>870</v>
      </c>
      <c r="AY23" s="324">
        <v>972</v>
      </c>
      <c r="AZ23" s="324">
        <v>1071</v>
      </c>
      <c r="BA23" s="324">
        <v>1115</v>
      </c>
      <c r="BB23" s="324">
        <v>1182</v>
      </c>
      <c r="BC23" s="324">
        <v>1122</v>
      </c>
      <c r="BD23" s="324">
        <v>1044</v>
      </c>
      <c r="BE23" s="324">
        <v>1041</v>
      </c>
      <c r="BF23" s="324">
        <v>1049</v>
      </c>
      <c r="BG23" s="324">
        <v>1050</v>
      </c>
      <c r="BH23" s="324">
        <v>812</v>
      </c>
      <c r="BI23" s="324">
        <v>1042</v>
      </c>
      <c r="BJ23" s="324">
        <v>941</v>
      </c>
      <c r="BK23" s="324">
        <v>934</v>
      </c>
      <c r="BL23" s="324">
        <v>875</v>
      </c>
      <c r="BM23" s="324">
        <v>799</v>
      </c>
      <c r="BN23" s="324">
        <v>722</v>
      </c>
      <c r="BO23" s="324">
        <v>834</v>
      </c>
      <c r="BP23" s="324">
        <v>759</v>
      </c>
      <c r="BQ23" s="324">
        <v>722</v>
      </c>
      <c r="BR23" s="324">
        <v>762</v>
      </c>
      <c r="BS23" s="324">
        <v>744</v>
      </c>
      <c r="BT23" s="324">
        <v>819</v>
      </c>
      <c r="BU23" s="324">
        <v>853</v>
      </c>
      <c r="BV23" s="324">
        <v>851</v>
      </c>
      <c r="BW23" s="324">
        <v>980</v>
      </c>
      <c r="BX23" s="324">
        <v>975</v>
      </c>
      <c r="BY23" s="324">
        <v>1279</v>
      </c>
      <c r="BZ23" s="324">
        <v>1228</v>
      </c>
      <c r="CA23" s="324">
        <v>1149</v>
      </c>
      <c r="CB23" s="324">
        <v>597</v>
      </c>
      <c r="CC23" s="324">
        <v>691</v>
      </c>
      <c r="CD23" s="324">
        <v>907</v>
      </c>
      <c r="CE23" s="324">
        <v>803</v>
      </c>
      <c r="CF23" s="324">
        <v>868</v>
      </c>
      <c r="CG23" s="324">
        <v>774</v>
      </c>
      <c r="CH23" s="324">
        <v>678</v>
      </c>
      <c r="CI23" s="324">
        <v>535</v>
      </c>
      <c r="CJ23" s="324">
        <v>512</v>
      </c>
      <c r="CK23" s="324">
        <v>491</v>
      </c>
      <c r="CL23" s="324">
        <v>463</v>
      </c>
      <c r="CM23" s="324">
        <v>357</v>
      </c>
      <c r="CN23" s="324">
        <v>306</v>
      </c>
      <c r="CO23" s="324">
        <v>269</v>
      </c>
      <c r="CP23" s="324">
        <v>181</v>
      </c>
      <c r="CQ23" s="324">
        <v>180</v>
      </c>
      <c r="CR23" s="324">
        <v>132</v>
      </c>
      <c r="CS23" s="324">
        <v>108</v>
      </c>
      <c r="CT23" s="325">
        <v>250</v>
      </c>
    </row>
    <row r="24" spans="1:98" s="141" customFormat="1" ht="10.199999999999999">
      <c r="A24" s="158" t="s">
        <v>490</v>
      </c>
      <c r="B24" s="323">
        <v>106761</v>
      </c>
      <c r="C24" s="324">
        <v>625</v>
      </c>
      <c r="D24" s="324">
        <v>669</v>
      </c>
      <c r="E24" s="324">
        <v>688</v>
      </c>
      <c r="F24" s="324">
        <v>747</v>
      </c>
      <c r="G24" s="324">
        <v>655</v>
      </c>
      <c r="H24" s="324">
        <v>772</v>
      </c>
      <c r="I24" s="324">
        <v>745</v>
      </c>
      <c r="J24" s="324">
        <v>810</v>
      </c>
      <c r="K24" s="324">
        <v>813</v>
      </c>
      <c r="L24" s="324">
        <v>801</v>
      </c>
      <c r="M24" s="324">
        <v>832</v>
      </c>
      <c r="N24" s="324">
        <v>837</v>
      </c>
      <c r="O24" s="324">
        <v>901</v>
      </c>
      <c r="P24" s="324">
        <v>863</v>
      </c>
      <c r="Q24" s="324">
        <v>961</v>
      </c>
      <c r="R24" s="324">
        <v>962</v>
      </c>
      <c r="S24" s="324">
        <v>985</v>
      </c>
      <c r="T24" s="324">
        <v>984</v>
      </c>
      <c r="U24" s="324">
        <v>1071</v>
      </c>
      <c r="V24" s="324">
        <v>1121</v>
      </c>
      <c r="W24" s="324">
        <v>1133</v>
      </c>
      <c r="X24" s="324">
        <v>1184</v>
      </c>
      <c r="Y24" s="324">
        <v>1152</v>
      </c>
      <c r="Z24" s="324">
        <v>1143</v>
      </c>
      <c r="AA24" s="337">
        <v>1114</v>
      </c>
      <c r="AB24" s="324">
        <v>1033</v>
      </c>
      <c r="AC24" s="324">
        <v>1083</v>
      </c>
      <c r="AD24" s="324">
        <v>984</v>
      </c>
      <c r="AE24" s="324">
        <v>1019</v>
      </c>
      <c r="AF24" s="324">
        <v>1091</v>
      </c>
      <c r="AG24" s="324">
        <v>962</v>
      </c>
      <c r="AH24" s="324">
        <v>902</v>
      </c>
      <c r="AI24" s="324">
        <v>933</v>
      </c>
      <c r="AJ24" s="324">
        <v>966</v>
      </c>
      <c r="AK24" s="324">
        <v>977</v>
      </c>
      <c r="AL24" s="324">
        <v>997</v>
      </c>
      <c r="AM24" s="324">
        <v>982</v>
      </c>
      <c r="AN24" s="324">
        <v>1064</v>
      </c>
      <c r="AO24" s="324">
        <v>1000</v>
      </c>
      <c r="AP24" s="324">
        <v>1109</v>
      </c>
      <c r="AQ24" s="324">
        <v>1096</v>
      </c>
      <c r="AR24" s="324">
        <v>1109</v>
      </c>
      <c r="AS24" s="324">
        <v>1084</v>
      </c>
      <c r="AT24" s="324">
        <v>1137</v>
      </c>
      <c r="AU24" s="324">
        <v>1288</v>
      </c>
      <c r="AV24" s="324">
        <v>1364</v>
      </c>
      <c r="AW24" s="324">
        <v>1408</v>
      </c>
      <c r="AX24" s="324">
        <v>1494</v>
      </c>
      <c r="AY24" s="324">
        <v>1576</v>
      </c>
      <c r="AZ24" s="324">
        <v>1737</v>
      </c>
      <c r="BA24" s="324">
        <v>1842</v>
      </c>
      <c r="BB24" s="324">
        <v>1916</v>
      </c>
      <c r="BC24" s="324">
        <v>1800</v>
      </c>
      <c r="BD24" s="324">
        <v>1803</v>
      </c>
      <c r="BE24" s="324">
        <v>1734</v>
      </c>
      <c r="BF24" s="324">
        <v>1680</v>
      </c>
      <c r="BG24" s="324">
        <v>1757</v>
      </c>
      <c r="BH24" s="324">
        <v>1317</v>
      </c>
      <c r="BI24" s="324">
        <v>1564</v>
      </c>
      <c r="BJ24" s="324">
        <v>1548</v>
      </c>
      <c r="BK24" s="324">
        <v>1353</v>
      </c>
      <c r="BL24" s="324">
        <v>1366</v>
      </c>
      <c r="BM24" s="324">
        <v>1225</v>
      </c>
      <c r="BN24" s="324">
        <v>1193</v>
      </c>
      <c r="BO24" s="324">
        <v>1249</v>
      </c>
      <c r="BP24" s="324">
        <v>1176</v>
      </c>
      <c r="BQ24" s="324">
        <v>1105</v>
      </c>
      <c r="BR24" s="324">
        <v>1153</v>
      </c>
      <c r="BS24" s="324">
        <v>1177</v>
      </c>
      <c r="BT24" s="324">
        <v>1223</v>
      </c>
      <c r="BU24" s="324">
        <v>1364</v>
      </c>
      <c r="BV24" s="324">
        <v>1369</v>
      </c>
      <c r="BW24" s="324">
        <v>1505</v>
      </c>
      <c r="BX24" s="324">
        <v>1543</v>
      </c>
      <c r="BY24" s="324">
        <v>1907</v>
      </c>
      <c r="BZ24" s="324">
        <v>1871</v>
      </c>
      <c r="CA24" s="324">
        <v>1798</v>
      </c>
      <c r="CB24" s="324">
        <v>1098</v>
      </c>
      <c r="CC24" s="324">
        <v>1155</v>
      </c>
      <c r="CD24" s="324">
        <v>1428</v>
      </c>
      <c r="CE24" s="324">
        <v>1325</v>
      </c>
      <c r="CF24" s="324">
        <v>1393</v>
      </c>
      <c r="CG24" s="324">
        <v>1296</v>
      </c>
      <c r="CH24" s="324">
        <v>1147</v>
      </c>
      <c r="CI24" s="324">
        <v>898</v>
      </c>
      <c r="CJ24" s="324">
        <v>804</v>
      </c>
      <c r="CK24" s="324">
        <v>762</v>
      </c>
      <c r="CL24" s="324">
        <v>775</v>
      </c>
      <c r="CM24" s="324">
        <v>652</v>
      </c>
      <c r="CN24" s="324">
        <v>493</v>
      </c>
      <c r="CO24" s="324">
        <v>472</v>
      </c>
      <c r="CP24" s="324">
        <v>363</v>
      </c>
      <c r="CQ24" s="324">
        <v>296</v>
      </c>
      <c r="CR24" s="324">
        <v>241</v>
      </c>
      <c r="CS24" s="324">
        <v>183</v>
      </c>
      <c r="CT24" s="325">
        <v>479</v>
      </c>
    </row>
    <row r="25" spans="1:98" s="141" customFormat="1" ht="10.199999999999999">
      <c r="A25" s="158" t="s">
        <v>491</v>
      </c>
      <c r="B25" s="323">
        <v>116210</v>
      </c>
      <c r="C25" s="324">
        <v>581</v>
      </c>
      <c r="D25" s="324">
        <v>606</v>
      </c>
      <c r="E25" s="324">
        <v>659</v>
      </c>
      <c r="F25" s="324">
        <v>639</v>
      </c>
      <c r="G25" s="324">
        <v>638</v>
      </c>
      <c r="H25" s="324">
        <v>621</v>
      </c>
      <c r="I25" s="324">
        <v>678</v>
      </c>
      <c r="J25" s="324">
        <v>719</v>
      </c>
      <c r="K25" s="324">
        <v>703</v>
      </c>
      <c r="L25" s="324">
        <v>725</v>
      </c>
      <c r="M25" s="324">
        <v>758</v>
      </c>
      <c r="N25" s="324">
        <v>814</v>
      </c>
      <c r="O25" s="324">
        <v>798</v>
      </c>
      <c r="P25" s="324">
        <v>869</v>
      </c>
      <c r="Q25" s="324">
        <v>829</v>
      </c>
      <c r="R25" s="324">
        <v>928</v>
      </c>
      <c r="S25" s="324">
        <v>985</v>
      </c>
      <c r="T25" s="324">
        <v>979</v>
      </c>
      <c r="U25" s="324">
        <v>1013</v>
      </c>
      <c r="V25" s="324">
        <v>1116</v>
      </c>
      <c r="W25" s="324">
        <v>1154</v>
      </c>
      <c r="X25" s="324">
        <v>1215</v>
      </c>
      <c r="Y25" s="324">
        <v>1235</v>
      </c>
      <c r="Z25" s="324">
        <v>1369</v>
      </c>
      <c r="AA25" s="337">
        <v>1445</v>
      </c>
      <c r="AB25" s="324">
        <v>1390</v>
      </c>
      <c r="AC25" s="324">
        <v>1415</v>
      </c>
      <c r="AD25" s="324">
        <v>1422</v>
      </c>
      <c r="AE25" s="324">
        <v>1308</v>
      </c>
      <c r="AF25" s="324">
        <v>1288</v>
      </c>
      <c r="AG25" s="324">
        <v>1198</v>
      </c>
      <c r="AH25" s="324">
        <v>1228</v>
      </c>
      <c r="AI25" s="324">
        <v>1179</v>
      </c>
      <c r="AJ25" s="324">
        <v>1168</v>
      </c>
      <c r="AK25" s="324">
        <v>1092</v>
      </c>
      <c r="AL25" s="324">
        <v>1106</v>
      </c>
      <c r="AM25" s="324">
        <v>1092</v>
      </c>
      <c r="AN25" s="324">
        <v>1133</v>
      </c>
      <c r="AO25" s="324">
        <v>1112</v>
      </c>
      <c r="AP25" s="324">
        <v>1165</v>
      </c>
      <c r="AQ25" s="324">
        <v>1217</v>
      </c>
      <c r="AR25" s="324">
        <v>1143</v>
      </c>
      <c r="AS25" s="324">
        <v>1210</v>
      </c>
      <c r="AT25" s="324">
        <v>1264</v>
      </c>
      <c r="AU25" s="324">
        <v>1310</v>
      </c>
      <c r="AV25" s="324">
        <v>1451</v>
      </c>
      <c r="AW25" s="324">
        <v>1559</v>
      </c>
      <c r="AX25" s="324">
        <v>1702</v>
      </c>
      <c r="AY25" s="324">
        <v>1887</v>
      </c>
      <c r="AZ25" s="324">
        <v>2042</v>
      </c>
      <c r="BA25" s="324">
        <v>2239</v>
      </c>
      <c r="BB25" s="324">
        <v>2275</v>
      </c>
      <c r="BC25" s="324">
        <v>2273</v>
      </c>
      <c r="BD25" s="324">
        <v>2133</v>
      </c>
      <c r="BE25" s="324">
        <v>2129</v>
      </c>
      <c r="BF25" s="324">
        <v>2018</v>
      </c>
      <c r="BG25" s="324">
        <v>1946</v>
      </c>
      <c r="BH25" s="324">
        <v>1509</v>
      </c>
      <c r="BI25" s="324">
        <v>1864</v>
      </c>
      <c r="BJ25" s="324">
        <v>1714</v>
      </c>
      <c r="BK25" s="324">
        <v>1482</v>
      </c>
      <c r="BL25" s="324">
        <v>1388</v>
      </c>
      <c r="BM25" s="324">
        <v>1223</v>
      </c>
      <c r="BN25" s="324">
        <v>1180</v>
      </c>
      <c r="BO25" s="324">
        <v>1204</v>
      </c>
      <c r="BP25" s="324">
        <v>1140</v>
      </c>
      <c r="BQ25" s="324">
        <v>1080</v>
      </c>
      <c r="BR25" s="324">
        <v>1120</v>
      </c>
      <c r="BS25" s="324">
        <v>1165</v>
      </c>
      <c r="BT25" s="324">
        <v>1240</v>
      </c>
      <c r="BU25" s="324">
        <v>1318</v>
      </c>
      <c r="BV25" s="324">
        <v>1464</v>
      </c>
      <c r="BW25" s="324">
        <v>1622</v>
      </c>
      <c r="BX25" s="324">
        <v>1737</v>
      </c>
      <c r="BY25" s="324">
        <v>2016</v>
      </c>
      <c r="BZ25" s="324">
        <v>2019</v>
      </c>
      <c r="CA25" s="324">
        <v>1923</v>
      </c>
      <c r="CB25" s="324">
        <v>1148</v>
      </c>
      <c r="CC25" s="324">
        <v>1266</v>
      </c>
      <c r="CD25" s="324">
        <v>1566</v>
      </c>
      <c r="CE25" s="324">
        <v>1541</v>
      </c>
      <c r="CF25" s="324">
        <v>1598</v>
      </c>
      <c r="CG25" s="324">
        <v>1574</v>
      </c>
      <c r="CH25" s="324">
        <v>1295</v>
      </c>
      <c r="CI25" s="324">
        <v>1016</v>
      </c>
      <c r="CJ25" s="324">
        <v>971</v>
      </c>
      <c r="CK25" s="324">
        <v>875</v>
      </c>
      <c r="CL25" s="324">
        <v>856</v>
      </c>
      <c r="CM25" s="324">
        <v>684</v>
      </c>
      <c r="CN25" s="324">
        <v>527</v>
      </c>
      <c r="CO25" s="324">
        <v>416</v>
      </c>
      <c r="CP25" s="324">
        <v>358</v>
      </c>
      <c r="CQ25" s="324">
        <v>253</v>
      </c>
      <c r="CR25" s="324">
        <v>197</v>
      </c>
      <c r="CS25" s="324">
        <v>149</v>
      </c>
      <c r="CT25" s="325">
        <v>340</v>
      </c>
    </row>
    <row r="26" spans="1:98" s="141" customFormat="1" ht="10.199999999999999">
      <c r="A26" s="158" t="s">
        <v>492</v>
      </c>
      <c r="B26" s="323">
        <v>87059</v>
      </c>
      <c r="C26" s="324">
        <v>658</v>
      </c>
      <c r="D26" s="324">
        <v>740</v>
      </c>
      <c r="E26" s="324">
        <v>699</v>
      </c>
      <c r="F26" s="324">
        <v>735</v>
      </c>
      <c r="G26" s="324">
        <v>724</v>
      </c>
      <c r="H26" s="324">
        <v>779</v>
      </c>
      <c r="I26" s="324">
        <v>720</v>
      </c>
      <c r="J26" s="324">
        <v>743</v>
      </c>
      <c r="K26" s="324">
        <v>702</v>
      </c>
      <c r="L26" s="324">
        <v>725</v>
      </c>
      <c r="M26" s="324">
        <v>670</v>
      </c>
      <c r="N26" s="324">
        <v>719</v>
      </c>
      <c r="O26" s="324">
        <v>706</v>
      </c>
      <c r="P26" s="324">
        <v>758</v>
      </c>
      <c r="Q26" s="324">
        <v>725</v>
      </c>
      <c r="R26" s="324">
        <v>710</v>
      </c>
      <c r="S26" s="324">
        <v>762</v>
      </c>
      <c r="T26" s="324">
        <v>750</v>
      </c>
      <c r="U26" s="324">
        <v>815</v>
      </c>
      <c r="V26" s="324">
        <v>836</v>
      </c>
      <c r="W26" s="324">
        <v>826</v>
      </c>
      <c r="X26" s="324">
        <v>921</v>
      </c>
      <c r="Y26" s="324">
        <v>957</v>
      </c>
      <c r="Z26" s="324">
        <v>1009</v>
      </c>
      <c r="AA26" s="337">
        <v>973</v>
      </c>
      <c r="AB26" s="324">
        <v>959</v>
      </c>
      <c r="AC26" s="324">
        <v>1024</v>
      </c>
      <c r="AD26" s="324">
        <v>1018</v>
      </c>
      <c r="AE26" s="324">
        <v>1037</v>
      </c>
      <c r="AF26" s="324">
        <v>1091</v>
      </c>
      <c r="AG26" s="324">
        <v>1098</v>
      </c>
      <c r="AH26" s="324">
        <v>1052</v>
      </c>
      <c r="AI26" s="324">
        <v>1112</v>
      </c>
      <c r="AJ26" s="324">
        <v>1081</v>
      </c>
      <c r="AK26" s="324">
        <v>1022</v>
      </c>
      <c r="AL26" s="324">
        <v>1147</v>
      </c>
      <c r="AM26" s="324">
        <v>1092</v>
      </c>
      <c r="AN26" s="324">
        <v>1033</v>
      </c>
      <c r="AO26" s="324">
        <v>1052</v>
      </c>
      <c r="AP26" s="324">
        <v>1072</v>
      </c>
      <c r="AQ26" s="324">
        <v>1127</v>
      </c>
      <c r="AR26" s="324">
        <v>1117</v>
      </c>
      <c r="AS26" s="324">
        <v>1084</v>
      </c>
      <c r="AT26" s="324">
        <v>1101</v>
      </c>
      <c r="AU26" s="324">
        <v>1112</v>
      </c>
      <c r="AV26" s="324">
        <v>1198</v>
      </c>
      <c r="AW26" s="324">
        <v>1227</v>
      </c>
      <c r="AX26" s="324">
        <v>1371</v>
      </c>
      <c r="AY26" s="324">
        <v>1374</v>
      </c>
      <c r="AZ26" s="324">
        <v>1519</v>
      </c>
      <c r="BA26" s="324">
        <v>1604</v>
      </c>
      <c r="BB26" s="324">
        <v>1590</v>
      </c>
      <c r="BC26" s="324">
        <v>1501</v>
      </c>
      <c r="BD26" s="324">
        <v>1443</v>
      </c>
      <c r="BE26" s="324">
        <v>1320</v>
      </c>
      <c r="BF26" s="324">
        <v>1280</v>
      </c>
      <c r="BG26" s="324">
        <v>1223</v>
      </c>
      <c r="BH26" s="324">
        <v>939</v>
      </c>
      <c r="BI26" s="324">
        <v>1070</v>
      </c>
      <c r="BJ26" s="324">
        <v>964</v>
      </c>
      <c r="BK26" s="324">
        <v>945</v>
      </c>
      <c r="BL26" s="324">
        <v>883</v>
      </c>
      <c r="BM26" s="324">
        <v>844</v>
      </c>
      <c r="BN26" s="324">
        <v>795</v>
      </c>
      <c r="BO26" s="324">
        <v>806</v>
      </c>
      <c r="BP26" s="324">
        <v>820</v>
      </c>
      <c r="BQ26" s="324">
        <v>745</v>
      </c>
      <c r="BR26" s="324">
        <v>790</v>
      </c>
      <c r="BS26" s="324">
        <v>830</v>
      </c>
      <c r="BT26" s="324">
        <v>827</v>
      </c>
      <c r="BU26" s="324">
        <v>909</v>
      </c>
      <c r="BV26" s="324">
        <v>972</v>
      </c>
      <c r="BW26" s="324">
        <v>1104</v>
      </c>
      <c r="BX26" s="324">
        <v>1173</v>
      </c>
      <c r="BY26" s="324">
        <v>1368</v>
      </c>
      <c r="BZ26" s="324">
        <v>1326</v>
      </c>
      <c r="CA26" s="324">
        <v>1287</v>
      </c>
      <c r="CB26" s="324">
        <v>745</v>
      </c>
      <c r="CC26" s="324">
        <v>863</v>
      </c>
      <c r="CD26" s="324">
        <v>1033</v>
      </c>
      <c r="CE26" s="324">
        <v>1037</v>
      </c>
      <c r="CF26" s="324">
        <v>1020</v>
      </c>
      <c r="CG26" s="324">
        <v>925</v>
      </c>
      <c r="CH26" s="324">
        <v>763</v>
      </c>
      <c r="CI26" s="324">
        <v>574</v>
      </c>
      <c r="CJ26" s="324">
        <v>573</v>
      </c>
      <c r="CK26" s="324">
        <v>489</v>
      </c>
      <c r="CL26" s="324">
        <v>468</v>
      </c>
      <c r="CM26" s="324">
        <v>353</v>
      </c>
      <c r="CN26" s="324">
        <v>298</v>
      </c>
      <c r="CO26" s="324">
        <v>256</v>
      </c>
      <c r="CP26" s="324">
        <v>196</v>
      </c>
      <c r="CQ26" s="324">
        <v>171</v>
      </c>
      <c r="CR26" s="324">
        <v>104</v>
      </c>
      <c r="CS26" s="324">
        <v>108</v>
      </c>
      <c r="CT26" s="325">
        <v>247</v>
      </c>
    </row>
    <row r="27" spans="1:98" s="141" customFormat="1" ht="10.199999999999999">
      <c r="A27" s="158" t="s">
        <v>493</v>
      </c>
      <c r="B27" s="323">
        <v>54582</v>
      </c>
      <c r="C27" s="324">
        <v>348</v>
      </c>
      <c r="D27" s="324">
        <v>408</v>
      </c>
      <c r="E27" s="324">
        <v>409</v>
      </c>
      <c r="F27" s="324">
        <v>441</v>
      </c>
      <c r="G27" s="324">
        <v>441</v>
      </c>
      <c r="H27" s="324">
        <v>411</v>
      </c>
      <c r="I27" s="324">
        <v>472</v>
      </c>
      <c r="J27" s="324">
        <v>471</v>
      </c>
      <c r="K27" s="324">
        <v>451</v>
      </c>
      <c r="L27" s="324">
        <v>457</v>
      </c>
      <c r="M27" s="324">
        <v>486</v>
      </c>
      <c r="N27" s="324">
        <v>462</v>
      </c>
      <c r="O27" s="324">
        <v>489</v>
      </c>
      <c r="P27" s="324">
        <v>488</v>
      </c>
      <c r="Q27" s="324">
        <v>499</v>
      </c>
      <c r="R27" s="324">
        <v>534</v>
      </c>
      <c r="S27" s="324">
        <v>483</v>
      </c>
      <c r="T27" s="324">
        <v>513</v>
      </c>
      <c r="U27" s="324">
        <v>541</v>
      </c>
      <c r="V27" s="324">
        <v>600</v>
      </c>
      <c r="W27" s="324">
        <v>585</v>
      </c>
      <c r="X27" s="324">
        <v>611</v>
      </c>
      <c r="Y27" s="324">
        <v>627</v>
      </c>
      <c r="Z27" s="324">
        <v>576</v>
      </c>
      <c r="AA27" s="337">
        <v>600</v>
      </c>
      <c r="AB27" s="324">
        <v>566</v>
      </c>
      <c r="AC27" s="324">
        <v>533</v>
      </c>
      <c r="AD27" s="324">
        <v>538</v>
      </c>
      <c r="AE27" s="324">
        <v>522</v>
      </c>
      <c r="AF27" s="324">
        <v>532</v>
      </c>
      <c r="AG27" s="324">
        <v>509</v>
      </c>
      <c r="AH27" s="324">
        <v>521</v>
      </c>
      <c r="AI27" s="324">
        <v>524</v>
      </c>
      <c r="AJ27" s="324">
        <v>581</v>
      </c>
      <c r="AK27" s="324">
        <v>616</v>
      </c>
      <c r="AL27" s="324">
        <v>559</v>
      </c>
      <c r="AM27" s="324">
        <v>559</v>
      </c>
      <c r="AN27" s="324">
        <v>587</v>
      </c>
      <c r="AO27" s="324">
        <v>595</v>
      </c>
      <c r="AP27" s="324">
        <v>631</v>
      </c>
      <c r="AQ27" s="324">
        <v>655</v>
      </c>
      <c r="AR27" s="324">
        <v>615</v>
      </c>
      <c r="AS27" s="324">
        <v>638</v>
      </c>
      <c r="AT27" s="324">
        <v>609</v>
      </c>
      <c r="AU27" s="324">
        <v>653</v>
      </c>
      <c r="AV27" s="324">
        <v>700</v>
      </c>
      <c r="AW27" s="324">
        <v>705</v>
      </c>
      <c r="AX27" s="324">
        <v>771</v>
      </c>
      <c r="AY27" s="324">
        <v>873</v>
      </c>
      <c r="AZ27" s="324">
        <v>902</v>
      </c>
      <c r="BA27" s="324">
        <v>906</v>
      </c>
      <c r="BB27" s="324">
        <v>932</v>
      </c>
      <c r="BC27" s="324">
        <v>955</v>
      </c>
      <c r="BD27" s="324">
        <v>976</v>
      </c>
      <c r="BE27" s="324">
        <v>867</v>
      </c>
      <c r="BF27" s="324">
        <v>843</v>
      </c>
      <c r="BG27" s="324">
        <v>846</v>
      </c>
      <c r="BH27" s="324">
        <v>596</v>
      </c>
      <c r="BI27" s="324">
        <v>795</v>
      </c>
      <c r="BJ27" s="324">
        <v>715</v>
      </c>
      <c r="BK27" s="324">
        <v>634</v>
      </c>
      <c r="BL27" s="324">
        <v>681</v>
      </c>
      <c r="BM27" s="324">
        <v>591</v>
      </c>
      <c r="BN27" s="324">
        <v>608</v>
      </c>
      <c r="BO27" s="324">
        <v>640</v>
      </c>
      <c r="BP27" s="324">
        <v>588</v>
      </c>
      <c r="BQ27" s="324">
        <v>524</v>
      </c>
      <c r="BR27" s="324">
        <v>606</v>
      </c>
      <c r="BS27" s="324">
        <v>565</v>
      </c>
      <c r="BT27" s="324">
        <v>551</v>
      </c>
      <c r="BU27" s="324">
        <v>637</v>
      </c>
      <c r="BV27" s="324">
        <v>679</v>
      </c>
      <c r="BW27" s="324">
        <v>675</v>
      </c>
      <c r="BX27" s="324">
        <v>775</v>
      </c>
      <c r="BY27" s="324">
        <v>890</v>
      </c>
      <c r="BZ27" s="324">
        <v>851</v>
      </c>
      <c r="CA27" s="324">
        <v>807</v>
      </c>
      <c r="CB27" s="324">
        <v>516</v>
      </c>
      <c r="CC27" s="324">
        <v>488</v>
      </c>
      <c r="CD27" s="324">
        <v>617</v>
      </c>
      <c r="CE27" s="324">
        <v>626</v>
      </c>
      <c r="CF27" s="324">
        <v>576</v>
      </c>
      <c r="CG27" s="324">
        <v>612</v>
      </c>
      <c r="CH27" s="324">
        <v>526</v>
      </c>
      <c r="CI27" s="324">
        <v>397</v>
      </c>
      <c r="CJ27" s="324">
        <v>370</v>
      </c>
      <c r="CK27" s="324">
        <v>378</v>
      </c>
      <c r="CL27" s="324">
        <v>356</v>
      </c>
      <c r="CM27" s="324">
        <v>282</v>
      </c>
      <c r="CN27" s="324">
        <v>252</v>
      </c>
      <c r="CO27" s="324">
        <v>211</v>
      </c>
      <c r="CP27" s="324">
        <v>176</v>
      </c>
      <c r="CQ27" s="324">
        <v>148</v>
      </c>
      <c r="CR27" s="324">
        <v>127</v>
      </c>
      <c r="CS27" s="324">
        <v>94</v>
      </c>
      <c r="CT27" s="325">
        <v>206</v>
      </c>
    </row>
    <row r="28" spans="1:98" s="141" customFormat="1" ht="10.199999999999999">
      <c r="A28" s="158" t="s">
        <v>494</v>
      </c>
      <c r="B28" s="323">
        <v>62236</v>
      </c>
      <c r="C28" s="324">
        <v>370</v>
      </c>
      <c r="D28" s="324">
        <v>367</v>
      </c>
      <c r="E28" s="324">
        <v>394</v>
      </c>
      <c r="F28" s="324">
        <v>392</v>
      </c>
      <c r="G28" s="324">
        <v>427</v>
      </c>
      <c r="H28" s="324">
        <v>454</v>
      </c>
      <c r="I28" s="324">
        <v>435</v>
      </c>
      <c r="J28" s="324">
        <v>489</v>
      </c>
      <c r="K28" s="324">
        <v>478</v>
      </c>
      <c r="L28" s="324">
        <v>542</v>
      </c>
      <c r="M28" s="324">
        <v>532</v>
      </c>
      <c r="N28" s="324">
        <v>580</v>
      </c>
      <c r="O28" s="324">
        <v>568</v>
      </c>
      <c r="P28" s="324">
        <v>574</v>
      </c>
      <c r="Q28" s="324">
        <v>559</v>
      </c>
      <c r="R28" s="324">
        <v>606</v>
      </c>
      <c r="S28" s="324">
        <v>577</v>
      </c>
      <c r="T28" s="324">
        <v>552</v>
      </c>
      <c r="U28" s="324">
        <v>617</v>
      </c>
      <c r="V28" s="324">
        <v>661</v>
      </c>
      <c r="W28" s="324">
        <v>656</v>
      </c>
      <c r="X28" s="324">
        <v>666</v>
      </c>
      <c r="Y28" s="324">
        <v>681</v>
      </c>
      <c r="Z28" s="324">
        <v>670</v>
      </c>
      <c r="AA28" s="337">
        <v>651</v>
      </c>
      <c r="AB28" s="324">
        <v>625</v>
      </c>
      <c r="AC28" s="324">
        <v>644</v>
      </c>
      <c r="AD28" s="324">
        <v>628</v>
      </c>
      <c r="AE28" s="324">
        <v>607</v>
      </c>
      <c r="AF28" s="324">
        <v>567</v>
      </c>
      <c r="AG28" s="324">
        <v>557</v>
      </c>
      <c r="AH28" s="324">
        <v>586</v>
      </c>
      <c r="AI28" s="324">
        <v>568</v>
      </c>
      <c r="AJ28" s="324">
        <v>556</v>
      </c>
      <c r="AK28" s="324">
        <v>602</v>
      </c>
      <c r="AL28" s="324">
        <v>598</v>
      </c>
      <c r="AM28" s="324">
        <v>622</v>
      </c>
      <c r="AN28" s="324">
        <v>634</v>
      </c>
      <c r="AO28" s="324">
        <v>618</v>
      </c>
      <c r="AP28" s="324">
        <v>712</v>
      </c>
      <c r="AQ28" s="324">
        <v>670</v>
      </c>
      <c r="AR28" s="324">
        <v>680</v>
      </c>
      <c r="AS28" s="324">
        <v>768</v>
      </c>
      <c r="AT28" s="324">
        <v>738</v>
      </c>
      <c r="AU28" s="324">
        <v>787</v>
      </c>
      <c r="AV28" s="324">
        <v>807</v>
      </c>
      <c r="AW28" s="324">
        <v>842</v>
      </c>
      <c r="AX28" s="324">
        <v>921</v>
      </c>
      <c r="AY28" s="324">
        <v>977</v>
      </c>
      <c r="AZ28" s="324">
        <v>1054</v>
      </c>
      <c r="BA28" s="324">
        <v>1049</v>
      </c>
      <c r="BB28" s="324">
        <v>1104</v>
      </c>
      <c r="BC28" s="324">
        <v>1056</v>
      </c>
      <c r="BD28" s="324">
        <v>1075</v>
      </c>
      <c r="BE28" s="324">
        <v>1040</v>
      </c>
      <c r="BF28" s="324">
        <v>1055</v>
      </c>
      <c r="BG28" s="324">
        <v>905</v>
      </c>
      <c r="BH28" s="324">
        <v>763</v>
      </c>
      <c r="BI28" s="324">
        <v>902</v>
      </c>
      <c r="BJ28" s="324">
        <v>870</v>
      </c>
      <c r="BK28" s="324">
        <v>760</v>
      </c>
      <c r="BL28" s="324">
        <v>716</v>
      </c>
      <c r="BM28" s="324">
        <v>740</v>
      </c>
      <c r="BN28" s="324">
        <v>714</v>
      </c>
      <c r="BO28" s="324">
        <v>725</v>
      </c>
      <c r="BP28" s="324">
        <v>651</v>
      </c>
      <c r="BQ28" s="324">
        <v>607</v>
      </c>
      <c r="BR28" s="324">
        <v>628</v>
      </c>
      <c r="BS28" s="324">
        <v>653</v>
      </c>
      <c r="BT28" s="324">
        <v>703</v>
      </c>
      <c r="BU28" s="324">
        <v>738</v>
      </c>
      <c r="BV28" s="324">
        <v>741</v>
      </c>
      <c r="BW28" s="324">
        <v>830</v>
      </c>
      <c r="BX28" s="324">
        <v>870</v>
      </c>
      <c r="BY28" s="324">
        <v>1057</v>
      </c>
      <c r="BZ28" s="324">
        <v>992</v>
      </c>
      <c r="CA28" s="324">
        <v>969</v>
      </c>
      <c r="CB28" s="324">
        <v>569</v>
      </c>
      <c r="CC28" s="324">
        <v>643</v>
      </c>
      <c r="CD28" s="324">
        <v>781</v>
      </c>
      <c r="CE28" s="324">
        <v>702</v>
      </c>
      <c r="CF28" s="324">
        <v>764</v>
      </c>
      <c r="CG28" s="324">
        <v>752</v>
      </c>
      <c r="CH28" s="324">
        <v>594</v>
      </c>
      <c r="CI28" s="324">
        <v>501</v>
      </c>
      <c r="CJ28" s="324">
        <v>465</v>
      </c>
      <c r="CK28" s="324">
        <v>451</v>
      </c>
      <c r="CL28" s="324">
        <v>424</v>
      </c>
      <c r="CM28" s="324">
        <v>334</v>
      </c>
      <c r="CN28" s="324">
        <v>307</v>
      </c>
      <c r="CO28" s="324">
        <v>251</v>
      </c>
      <c r="CP28" s="324">
        <v>209</v>
      </c>
      <c r="CQ28" s="324">
        <v>186</v>
      </c>
      <c r="CR28" s="324">
        <v>132</v>
      </c>
      <c r="CS28" s="324">
        <v>114</v>
      </c>
      <c r="CT28" s="325">
        <v>280</v>
      </c>
    </row>
    <row r="29" spans="1:98" s="141" customFormat="1" ht="10.199999999999999">
      <c r="A29" s="158" t="s">
        <v>495</v>
      </c>
      <c r="B29" s="323">
        <v>486255</v>
      </c>
      <c r="C29" s="324">
        <v>2997</v>
      </c>
      <c r="D29" s="324">
        <v>3026</v>
      </c>
      <c r="E29" s="324">
        <v>3132</v>
      </c>
      <c r="F29" s="324">
        <v>3142</v>
      </c>
      <c r="G29" s="324">
        <v>3274</v>
      </c>
      <c r="H29" s="324">
        <v>3336</v>
      </c>
      <c r="I29" s="324">
        <v>3295</v>
      </c>
      <c r="J29" s="324">
        <v>3411</v>
      </c>
      <c r="K29" s="324">
        <v>3446</v>
      </c>
      <c r="L29" s="324">
        <v>3510</v>
      </c>
      <c r="M29" s="324">
        <v>3659</v>
      </c>
      <c r="N29" s="324">
        <v>3752</v>
      </c>
      <c r="O29" s="324">
        <v>3764</v>
      </c>
      <c r="P29" s="324">
        <v>3946</v>
      </c>
      <c r="Q29" s="324">
        <v>4001</v>
      </c>
      <c r="R29" s="324">
        <v>4109</v>
      </c>
      <c r="S29" s="324">
        <v>4188</v>
      </c>
      <c r="T29" s="324">
        <v>4098</v>
      </c>
      <c r="U29" s="324">
        <v>4425</v>
      </c>
      <c r="V29" s="324">
        <v>4871</v>
      </c>
      <c r="W29" s="324">
        <v>5056</v>
      </c>
      <c r="X29" s="324">
        <v>5586</v>
      </c>
      <c r="Y29" s="324">
        <v>5760</v>
      </c>
      <c r="Z29" s="324">
        <v>5559</v>
      </c>
      <c r="AA29" s="337">
        <v>5705</v>
      </c>
      <c r="AB29" s="324">
        <v>5819</v>
      </c>
      <c r="AC29" s="324">
        <v>5653</v>
      </c>
      <c r="AD29" s="324">
        <v>5470</v>
      </c>
      <c r="AE29" s="324">
        <v>5478</v>
      </c>
      <c r="AF29" s="324">
        <v>5462</v>
      </c>
      <c r="AG29" s="324">
        <v>5250</v>
      </c>
      <c r="AH29" s="324">
        <v>5131</v>
      </c>
      <c r="AI29" s="324">
        <v>5062</v>
      </c>
      <c r="AJ29" s="324">
        <v>4999</v>
      </c>
      <c r="AK29" s="324">
        <v>4827</v>
      </c>
      <c r="AL29" s="324">
        <v>4994</v>
      </c>
      <c r="AM29" s="324">
        <v>5125</v>
      </c>
      <c r="AN29" s="324">
        <v>5038</v>
      </c>
      <c r="AO29" s="324">
        <v>5240</v>
      </c>
      <c r="AP29" s="324">
        <v>5359</v>
      </c>
      <c r="AQ29" s="324">
        <v>5446</v>
      </c>
      <c r="AR29" s="324">
        <v>5239</v>
      </c>
      <c r="AS29" s="324">
        <v>5339</v>
      </c>
      <c r="AT29" s="324">
        <v>5716</v>
      </c>
      <c r="AU29" s="324">
        <v>5838</v>
      </c>
      <c r="AV29" s="324">
        <v>6038</v>
      </c>
      <c r="AW29" s="324">
        <v>6489</v>
      </c>
      <c r="AX29" s="324">
        <v>7025</v>
      </c>
      <c r="AY29" s="324">
        <v>7524</v>
      </c>
      <c r="AZ29" s="324">
        <v>8247</v>
      </c>
      <c r="BA29" s="324">
        <v>8581</v>
      </c>
      <c r="BB29" s="324">
        <v>8770</v>
      </c>
      <c r="BC29" s="324">
        <v>8799</v>
      </c>
      <c r="BD29" s="324">
        <v>8383</v>
      </c>
      <c r="BE29" s="324">
        <v>8281</v>
      </c>
      <c r="BF29" s="324">
        <v>7984</v>
      </c>
      <c r="BG29" s="324">
        <v>7636</v>
      </c>
      <c r="BH29" s="324">
        <v>6004</v>
      </c>
      <c r="BI29" s="324">
        <v>7396</v>
      </c>
      <c r="BJ29" s="324">
        <v>6672</v>
      </c>
      <c r="BK29" s="324">
        <v>6284</v>
      </c>
      <c r="BL29" s="324">
        <v>5923</v>
      </c>
      <c r="BM29" s="324">
        <v>5587</v>
      </c>
      <c r="BN29" s="324">
        <v>5412</v>
      </c>
      <c r="BO29" s="324">
        <v>5230</v>
      </c>
      <c r="BP29" s="324">
        <v>5018</v>
      </c>
      <c r="BQ29" s="324">
        <v>4575</v>
      </c>
      <c r="BR29" s="324">
        <v>4784</v>
      </c>
      <c r="BS29" s="324">
        <v>4933</v>
      </c>
      <c r="BT29" s="324">
        <v>5039</v>
      </c>
      <c r="BU29" s="324">
        <v>5359</v>
      </c>
      <c r="BV29" s="324">
        <v>5720</v>
      </c>
      <c r="BW29" s="324">
        <v>6305</v>
      </c>
      <c r="BX29" s="324">
        <v>6786</v>
      </c>
      <c r="BY29" s="324">
        <v>7852</v>
      </c>
      <c r="BZ29" s="324">
        <v>7877</v>
      </c>
      <c r="CA29" s="324">
        <v>7693</v>
      </c>
      <c r="CB29" s="324">
        <v>4421</v>
      </c>
      <c r="CC29" s="324">
        <v>5007</v>
      </c>
      <c r="CD29" s="324">
        <v>6010</v>
      </c>
      <c r="CE29" s="324">
        <v>5685</v>
      </c>
      <c r="CF29" s="324">
        <v>5961</v>
      </c>
      <c r="CG29" s="324">
        <v>5718</v>
      </c>
      <c r="CH29" s="324">
        <v>4612</v>
      </c>
      <c r="CI29" s="324">
        <v>3755</v>
      </c>
      <c r="CJ29" s="324">
        <v>3807</v>
      </c>
      <c r="CK29" s="324">
        <v>3507</v>
      </c>
      <c r="CL29" s="324">
        <v>3334</v>
      </c>
      <c r="CM29" s="324">
        <v>2724</v>
      </c>
      <c r="CN29" s="324">
        <v>2159</v>
      </c>
      <c r="CO29" s="324">
        <v>1883</v>
      </c>
      <c r="CP29" s="324">
        <v>1526</v>
      </c>
      <c r="CQ29" s="324">
        <v>1130</v>
      </c>
      <c r="CR29" s="324">
        <v>894</v>
      </c>
      <c r="CS29" s="324">
        <v>680</v>
      </c>
      <c r="CT29" s="325">
        <v>1698</v>
      </c>
    </row>
    <row r="30" spans="1:98" s="141" customFormat="1" ht="10.199999999999999">
      <c r="A30" s="158" t="s">
        <v>496</v>
      </c>
      <c r="B30" s="323">
        <v>57919</v>
      </c>
      <c r="C30" s="324">
        <v>345</v>
      </c>
      <c r="D30" s="324">
        <v>345</v>
      </c>
      <c r="E30" s="324">
        <v>393</v>
      </c>
      <c r="F30" s="324">
        <v>376</v>
      </c>
      <c r="G30" s="324">
        <v>416</v>
      </c>
      <c r="H30" s="324">
        <v>405</v>
      </c>
      <c r="I30" s="324">
        <v>450</v>
      </c>
      <c r="J30" s="324">
        <v>455</v>
      </c>
      <c r="K30" s="324">
        <v>482</v>
      </c>
      <c r="L30" s="324">
        <v>474</v>
      </c>
      <c r="M30" s="324">
        <v>509</v>
      </c>
      <c r="N30" s="324">
        <v>489</v>
      </c>
      <c r="O30" s="324">
        <v>546</v>
      </c>
      <c r="P30" s="324">
        <v>563</v>
      </c>
      <c r="Q30" s="324">
        <v>538</v>
      </c>
      <c r="R30" s="324">
        <v>570</v>
      </c>
      <c r="S30" s="324">
        <v>578</v>
      </c>
      <c r="T30" s="324">
        <v>607</v>
      </c>
      <c r="U30" s="324">
        <v>630</v>
      </c>
      <c r="V30" s="324">
        <v>679</v>
      </c>
      <c r="W30" s="324">
        <v>671</v>
      </c>
      <c r="X30" s="324">
        <v>693</v>
      </c>
      <c r="Y30" s="324">
        <v>673</v>
      </c>
      <c r="Z30" s="324">
        <v>655</v>
      </c>
      <c r="AA30" s="337">
        <v>586</v>
      </c>
      <c r="AB30" s="324">
        <v>592</v>
      </c>
      <c r="AC30" s="324">
        <v>538</v>
      </c>
      <c r="AD30" s="324">
        <v>526</v>
      </c>
      <c r="AE30" s="324">
        <v>565</v>
      </c>
      <c r="AF30" s="324">
        <v>544</v>
      </c>
      <c r="AG30" s="324">
        <v>522</v>
      </c>
      <c r="AH30" s="324">
        <v>541</v>
      </c>
      <c r="AI30" s="324">
        <v>468</v>
      </c>
      <c r="AJ30" s="324">
        <v>535</v>
      </c>
      <c r="AK30" s="324">
        <v>495</v>
      </c>
      <c r="AL30" s="324">
        <v>515</v>
      </c>
      <c r="AM30" s="324">
        <v>511</v>
      </c>
      <c r="AN30" s="324">
        <v>531</v>
      </c>
      <c r="AO30" s="324">
        <v>561</v>
      </c>
      <c r="AP30" s="324">
        <v>594</v>
      </c>
      <c r="AQ30" s="324">
        <v>599</v>
      </c>
      <c r="AR30" s="324">
        <v>593</v>
      </c>
      <c r="AS30" s="324">
        <v>647</v>
      </c>
      <c r="AT30" s="324">
        <v>648</v>
      </c>
      <c r="AU30" s="324">
        <v>633</v>
      </c>
      <c r="AV30" s="324">
        <v>699</v>
      </c>
      <c r="AW30" s="324">
        <v>771</v>
      </c>
      <c r="AX30" s="324">
        <v>832</v>
      </c>
      <c r="AY30" s="324">
        <v>919</v>
      </c>
      <c r="AZ30" s="324">
        <v>914</v>
      </c>
      <c r="BA30" s="324">
        <v>1007</v>
      </c>
      <c r="BB30" s="324">
        <v>1032</v>
      </c>
      <c r="BC30" s="324">
        <v>944</v>
      </c>
      <c r="BD30" s="324">
        <v>947</v>
      </c>
      <c r="BE30" s="324">
        <v>937</v>
      </c>
      <c r="BF30" s="324">
        <v>866</v>
      </c>
      <c r="BG30" s="324">
        <v>816</v>
      </c>
      <c r="BH30" s="324">
        <v>617</v>
      </c>
      <c r="BI30" s="324">
        <v>855</v>
      </c>
      <c r="BJ30" s="324">
        <v>746</v>
      </c>
      <c r="BK30" s="324">
        <v>778</v>
      </c>
      <c r="BL30" s="324">
        <v>709</v>
      </c>
      <c r="BM30" s="324">
        <v>678</v>
      </c>
      <c r="BN30" s="324">
        <v>647</v>
      </c>
      <c r="BO30" s="324">
        <v>621</v>
      </c>
      <c r="BP30" s="324">
        <v>632</v>
      </c>
      <c r="BQ30" s="324">
        <v>578</v>
      </c>
      <c r="BR30" s="324">
        <v>622</v>
      </c>
      <c r="BS30" s="324">
        <v>657</v>
      </c>
      <c r="BT30" s="324">
        <v>650</v>
      </c>
      <c r="BU30" s="324">
        <v>754</v>
      </c>
      <c r="BV30" s="324">
        <v>784</v>
      </c>
      <c r="BW30" s="324">
        <v>850</v>
      </c>
      <c r="BX30" s="324">
        <v>886</v>
      </c>
      <c r="BY30" s="324">
        <v>975</v>
      </c>
      <c r="BZ30" s="324">
        <v>1011</v>
      </c>
      <c r="CA30" s="324">
        <v>975</v>
      </c>
      <c r="CB30" s="324">
        <v>576</v>
      </c>
      <c r="CC30" s="324">
        <v>635</v>
      </c>
      <c r="CD30" s="324">
        <v>786</v>
      </c>
      <c r="CE30" s="324">
        <v>735</v>
      </c>
      <c r="CF30" s="324">
        <v>722</v>
      </c>
      <c r="CG30" s="324">
        <v>674</v>
      </c>
      <c r="CH30" s="324">
        <v>554</v>
      </c>
      <c r="CI30" s="324">
        <v>458</v>
      </c>
      <c r="CJ30" s="324">
        <v>421</v>
      </c>
      <c r="CK30" s="324">
        <v>404</v>
      </c>
      <c r="CL30" s="324">
        <v>390</v>
      </c>
      <c r="CM30" s="324">
        <v>300</v>
      </c>
      <c r="CN30" s="324">
        <v>249</v>
      </c>
      <c r="CO30" s="324">
        <v>216</v>
      </c>
      <c r="CP30" s="324">
        <v>206</v>
      </c>
      <c r="CQ30" s="324">
        <v>137</v>
      </c>
      <c r="CR30" s="324">
        <v>137</v>
      </c>
      <c r="CS30" s="324">
        <v>78</v>
      </c>
      <c r="CT30" s="325">
        <v>247</v>
      </c>
    </row>
    <row r="31" spans="1:98" s="141" customFormat="1" ht="10.199999999999999">
      <c r="A31" s="158" t="s">
        <v>497</v>
      </c>
      <c r="B31" s="323">
        <v>54085</v>
      </c>
      <c r="C31" s="324">
        <v>337</v>
      </c>
      <c r="D31" s="324">
        <v>362</v>
      </c>
      <c r="E31" s="324">
        <v>349</v>
      </c>
      <c r="F31" s="324">
        <v>403</v>
      </c>
      <c r="G31" s="324">
        <v>381</v>
      </c>
      <c r="H31" s="324">
        <v>414</v>
      </c>
      <c r="I31" s="324">
        <v>450</v>
      </c>
      <c r="J31" s="324">
        <v>431</v>
      </c>
      <c r="K31" s="324">
        <v>432</v>
      </c>
      <c r="L31" s="324">
        <v>442</v>
      </c>
      <c r="M31" s="324">
        <v>473</v>
      </c>
      <c r="N31" s="324">
        <v>454</v>
      </c>
      <c r="O31" s="324">
        <v>462</v>
      </c>
      <c r="P31" s="324">
        <v>488</v>
      </c>
      <c r="Q31" s="324">
        <v>483</v>
      </c>
      <c r="R31" s="324">
        <v>495</v>
      </c>
      <c r="S31" s="324">
        <v>557</v>
      </c>
      <c r="T31" s="324">
        <v>605</v>
      </c>
      <c r="U31" s="324">
        <v>617</v>
      </c>
      <c r="V31" s="324">
        <v>605</v>
      </c>
      <c r="W31" s="324">
        <v>637</v>
      </c>
      <c r="X31" s="324">
        <v>664</v>
      </c>
      <c r="Y31" s="324">
        <v>677</v>
      </c>
      <c r="Z31" s="324">
        <v>616</v>
      </c>
      <c r="AA31" s="337">
        <v>575</v>
      </c>
      <c r="AB31" s="324">
        <v>555</v>
      </c>
      <c r="AC31" s="324">
        <v>513</v>
      </c>
      <c r="AD31" s="324">
        <v>529</v>
      </c>
      <c r="AE31" s="324">
        <v>523</v>
      </c>
      <c r="AF31" s="324">
        <v>534</v>
      </c>
      <c r="AG31" s="324">
        <v>462</v>
      </c>
      <c r="AH31" s="324">
        <v>515</v>
      </c>
      <c r="AI31" s="324">
        <v>505</v>
      </c>
      <c r="AJ31" s="324">
        <v>564</v>
      </c>
      <c r="AK31" s="324">
        <v>507</v>
      </c>
      <c r="AL31" s="324">
        <v>508</v>
      </c>
      <c r="AM31" s="324">
        <v>524</v>
      </c>
      <c r="AN31" s="324">
        <v>535</v>
      </c>
      <c r="AO31" s="324">
        <v>531</v>
      </c>
      <c r="AP31" s="324">
        <v>568</v>
      </c>
      <c r="AQ31" s="324">
        <v>552</v>
      </c>
      <c r="AR31" s="324">
        <v>569</v>
      </c>
      <c r="AS31" s="324">
        <v>619</v>
      </c>
      <c r="AT31" s="324">
        <v>616</v>
      </c>
      <c r="AU31" s="324">
        <v>630</v>
      </c>
      <c r="AV31" s="324">
        <v>718</v>
      </c>
      <c r="AW31" s="324">
        <v>760</v>
      </c>
      <c r="AX31" s="324">
        <v>865</v>
      </c>
      <c r="AY31" s="324">
        <v>955</v>
      </c>
      <c r="AZ31" s="324">
        <v>946</v>
      </c>
      <c r="BA31" s="324">
        <v>1081</v>
      </c>
      <c r="BB31" s="324">
        <v>1054</v>
      </c>
      <c r="BC31" s="324">
        <v>1031</v>
      </c>
      <c r="BD31" s="324">
        <v>1022</v>
      </c>
      <c r="BE31" s="324">
        <v>999</v>
      </c>
      <c r="BF31" s="324">
        <v>911</v>
      </c>
      <c r="BG31" s="324">
        <v>871</v>
      </c>
      <c r="BH31" s="324">
        <v>689</v>
      </c>
      <c r="BI31" s="324">
        <v>814</v>
      </c>
      <c r="BJ31" s="324">
        <v>694</v>
      </c>
      <c r="BK31" s="324">
        <v>680</v>
      </c>
      <c r="BL31" s="324">
        <v>608</v>
      </c>
      <c r="BM31" s="324">
        <v>528</v>
      </c>
      <c r="BN31" s="324">
        <v>528</v>
      </c>
      <c r="BO31" s="324">
        <v>495</v>
      </c>
      <c r="BP31" s="324">
        <v>499</v>
      </c>
      <c r="BQ31" s="324">
        <v>440</v>
      </c>
      <c r="BR31" s="324">
        <v>451</v>
      </c>
      <c r="BS31" s="324">
        <v>512</v>
      </c>
      <c r="BT31" s="324">
        <v>521</v>
      </c>
      <c r="BU31" s="324">
        <v>559</v>
      </c>
      <c r="BV31" s="324">
        <v>590</v>
      </c>
      <c r="BW31" s="324">
        <v>678</v>
      </c>
      <c r="BX31" s="324">
        <v>754</v>
      </c>
      <c r="BY31" s="324">
        <v>865</v>
      </c>
      <c r="BZ31" s="324">
        <v>876</v>
      </c>
      <c r="CA31" s="324">
        <v>844</v>
      </c>
      <c r="CB31" s="324">
        <v>558</v>
      </c>
      <c r="CC31" s="324">
        <v>598</v>
      </c>
      <c r="CD31" s="324">
        <v>690</v>
      </c>
      <c r="CE31" s="324">
        <v>658</v>
      </c>
      <c r="CF31" s="324">
        <v>686</v>
      </c>
      <c r="CG31" s="324">
        <v>615</v>
      </c>
      <c r="CH31" s="324">
        <v>535</v>
      </c>
      <c r="CI31" s="324">
        <v>401</v>
      </c>
      <c r="CJ31" s="324">
        <v>391</v>
      </c>
      <c r="CK31" s="324">
        <v>353</v>
      </c>
      <c r="CL31" s="324">
        <v>286</v>
      </c>
      <c r="CM31" s="324">
        <v>248</v>
      </c>
      <c r="CN31" s="324">
        <v>199</v>
      </c>
      <c r="CO31" s="324">
        <v>181</v>
      </c>
      <c r="CP31" s="324">
        <v>137</v>
      </c>
      <c r="CQ31" s="324">
        <v>102</v>
      </c>
      <c r="CR31" s="324">
        <v>79</v>
      </c>
      <c r="CS31" s="324">
        <v>83</v>
      </c>
      <c r="CT31" s="325">
        <v>178</v>
      </c>
    </row>
    <row r="32" spans="1:98" s="141" customFormat="1" ht="10.199999999999999">
      <c r="A32" s="158" t="s">
        <v>498</v>
      </c>
      <c r="B32" s="323">
        <v>74635</v>
      </c>
      <c r="C32" s="324">
        <v>467</v>
      </c>
      <c r="D32" s="324">
        <v>541</v>
      </c>
      <c r="E32" s="324">
        <v>570</v>
      </c>
      <c r="F32" s="324">
        <v>600</v>
      </c>
      <c r="G32" s="324">
        <v>574</v>
      </c>
      <c r="H32" s="324">
        <v>679</v>
      </c>
      <c r="I32" s="324">
        <v>607</v>
      </c>
      <c r="J32" s="324">
        <v>667</v>
      </c>
      <c r="K32" s="324">
        <v>681</v>
      </c>
      <c r="L32" s="324">
        <v>670</v>
      </c>
      <c r="M32" s="324">
        <v>653</v>
      </c>
      <c r="N32" s="324">
        <v>650</v>
      </c>
      <c r="O32" s="324">
        <v>672</v>
      </c>
      <c r="P32" s="324">
        <v>699</v>
      </c>
      <c r="Q32" s="324">
        <v>694</v>
      </c>
      <c r="R32" s="324">
        <v>735</v>
      </c>
      <c r="S32" s="324">
        <v>726</v>
      </c>
      <c r="T32" s="324">
        <v>726</v>
      </c>
      <c r="U32" s="324">
        <v>737</v>
      </c>
      <c r="V32" s="324">
        <v>759</v>
      </c>
      <c r="W32" s="324">
        <v>804</v>
      </c>
      <c r="X32" s="324">
        <v>809</v>
      </c>
      <c r="Y32" s="324">
        <v>785</v>
      </c>
      <c r="Z32" s="324">
        <v>712</v>
      </c>
      <c r="AA32" s="337">
        <v>637</v>
      </c>
      <c r="AB32" s="324">
        <v>678</v>
      </c>
      <c r="AC32" s="324">
        <v>724</v>
      </c>
      <c r="AD32" s="324">
        <v>669</v>
      </c>
      <c r="AE32" s="324">
        <v>693</v>
      </c>
      <c r="AF32" s="324">
        <v>604</v>
      </c>
      <c r="AG32" s="324">
        <v>626</v>
      </c>
      <c r="AH32" s="324">
        <v>670</v>
      </c>
      <c r="AI32" s="324">
        <v>653</v>
      </c>
      <c r="AJ32" s="324">
        <v>687</v>
      </c>
      <c r="AK32" s="324">
        <v>728</v>
      </c>
      <c r="AL32" s="324">
        <v>725</v>
      </c>
      <c r="AM32" s="324">
        <v>730</v>
      </c>
      <c r="AN32" s="324">
        <v>774</v>
      </c>
      <c r="AO32" s="324">
        <v>819</v>
      </c>
      <c r="AP32" s="324">
        <v>812</v>
      </c>
      <c r="AQ32" s="324">
        <v>817</v>
      </c>
      <c r="AR32" s="324">
        <v>741</v>
      </c>
      <c r="AS32" s="324">
        <v>821</v>
      </c>
      <c r="AT32" s="324">
        <v>898</v>
      </c>
      <c r="AU32" s="324">
        <v>882</v>
      </c>
      <c r="AV32" s="324">
        <v>995</v>
      </c>
      <c r="AW32" s="324">
        <v>1045</v>
      </c>
      <c r="AX32" s="324">
        <v>1077</v>
      </c>
      <c r="AY32" s="324">
        <v>1180</v>
      </c>
      <c r="AZ32" s="324">
        <v>1326</v>
      </c>
      <c r="BA32" s="324">
        <v>1320</v>
      </c>
      <c r="BB32" s="324">
        <v>1363</v>
      </c>
      <c r="BC32" s="324">
        <v>1326</v>
      </c>
      <c r="BD32" s="324">
        <v>1303</v>
      </c>
      <c r="BE32" s="324">
        <v>1274</v>
      </c>
      <c r="BF32" s="324">
        <v>1227</v>
      </c>
      <c r="BG32" s="324">
        <v>1121</v>
      </c>
      <c r="BH32" s="324">
        <v>929</v>
      </c>
      <c r="BI32" s="324">
        <v>1148</v>
      </c>
      <c r="BJ32" s="324">
        <v>991</v>
      </c>
      <c r="BK32" s="324">
        <v>961</v>
      </c>
      <c r="BL32" s="324">
        <v>887</v>
      </c>
      <c r="BM32" s="324">
        <v>839</v>
      </c>
      <c r="BN32" s="324">
        <v>806</v>
      </c>
      <c r="BO32" s="324">
        <v>813</v>
      </c>
      <c r="BP32" s="324">
        <v>746</v>
      </c>
      <c r="BQ32" s="324">
        <v>699</v>
      </c>
      <c r="BR32" s="324">
        <v>759</v>
      </c>
      <c r="BS32" s="324">
        <v>770</v>
      </c>
      <c r="BT32" s="324">
        <v>758</v>
      </c>
      <c r="BU32" s="324">
        <v>840</v>
      </c>
      <c r="BV32" s="324">
        <v>892</v>
      </c>
      <c r="BW32" s="324">
        <v>933</v>
      </c>
      <c r="BX32" s="324">
        <v>1016</v>
      </c>
      <c r="BY32" s="324">
        <v>1170</v>
      </c>
      <c r="BZ32" s="324">
        <v>1183</v>
      </c>
      <c r="CA32" s="324">
        <v>1197</v>
      </c>
      <c r="CB32" s="324">
        <v>766</v>
      </c>
      <c r="CC32" s="324">
        <v>819</v>
      </c>
      <c r="CD32" s="324">
        <v>1033</v>
      </c>
      <c r="CE32" s="324">
        <v>893</v>
      </c>
      <c r="CF32" s="324">
        <v>925</v>
      </c>
      <c r="CG32" s="324">
        <v>910</v>
      </c>
      <c r="CH32" s="324">
        <v>735</v>
      </c>
      <c r="CI32" s="324">
        <v>601</v>
      </c>
      <c r="CJ32" s="324">
        <v>580</v>
      </c>
      <c r="CK32" s="324">
        <v>557</v>
      </c>
      <c r="CL32" s="324">
        <v>473</v>
      </c>
      <c r="CM32" s="324">
        <v>374</v>
      </c>
      <c r="CN32" s="324">
        <v>295</v>
      </c>
      <c r="CO32" s="324">
        <v>245</v>
      </c>
      <c r="CP32" s="324">
        <v>224</v>
      </c>
      <c r="CQ32" s="324">
        <v>179</v>
      </c>
      <c r="CR32" s="324">
        <v>133</v>
      </c>
      <c r="CS32" s="324">
        <v>114</v>
      </c>
      <c r="CT32" s="325">
        <v>277</v>
      </c>
    </row>
    <row r="33" spans="1:98" s="141" customFormat="1" ht="10.199999999999999">
      <c r="A33" s="158" t="s">
        <v>499</v>
      </c>
      <c r="B33" s="323">
        <v>57715</v>
      </c>
      <c r="C33" s="324">
        <v>397</v>
      </c>
      <c r="D33" s="324">
        <v>454</v>
      </c>
      <c r="E33" s="324">
        <v>458</v>
      </c>
      <c r="F33" s="324">
        <v>519</v>
      </c>
      <c r="G33" s="324">
        <v>555</v>
      </c>
      <c r="H33" s="324">
        <v>519</v>
      </c>
      <c r="I33" s="324">
        <v>546</v>
      </c>
      <c r="J33" s="324">
        <v>582</v>
      </c>
      <c r="K33" s="324">
        <v>554</v>
      </c>
      <c r="L33" s="324">
        <v>557</v>
      </c>
      <c r="M33" s="324">
        <v>533</v>
      </c>
      <c r="N33" s="324">
        <v>521</v>
      </c>
      <c r="O33" s="324">
        <v>550</v>
      </c>
      <c r="P33" s="324">
        <v>555</v>
      </c>
      <c r="Q33" s="324">
        <v>574</v>
      </c>
      <c r="R33" s="324">
        <v>559</v>
      </c>
      <c r="S33" s="324">
        <v>553</v>
      </c>
      <c r="T33" s="324">
        <v>577</v>
      </c>
      <c r="U33" s="324">
        <v>557</v>
      </c>
      <c r="V33" s="324">
        <v>581</v>
      </c>
      <c r="W33" s="324">
        <v>582</v>
      </c>
      <c r="X33" s="324">
        <v>613</v>
      </c>
      <c r="Y33" s="324">
        <v>598</v>
      </c>
      <c r="Z33" s="324">
        <v>573</v>
      </c>
      <c r="AA33" s="337">
        <v>565</v>
      </c>
      <c r="AB33" s="324">
        <v>547</v>
      </c>
      <c r="AC33" s="324">
        <v>509</v>
      </c>
      <c r="AD33" s="324">
        <v>498</v>
      </c>
      <c r="AE33" s="324">
        <v>461</v>
      </c>
      <c r="AF33" s="324">
        <v>445</v>
      </c>
      <c r="AG33" s="324">
        <v>470</v>
      </c>
      <c r="AH33" s="324">
        <v>556</v>
      </c>
      <c r="AI33" s="324">
        <v>565</v>
      </c>
      <c r="AJ33" s="324">
        <v>600</v>
      </c>
      <c r="AK33" s="324">
        <v>582</v>
      </c>
      <c r="AL33" s="324">
        <v>613</v>
      </c>
      <c r="AM33" s="324">
        <v>639</v>
      </c>
      <c r="AN33" s="324">
        <v>636</v>
      </c>
      <c r="AO33" s="324">
        <v>680</v>
      </c>
      <c r="AP33" s="324">
        <v>685</v>
      </c>
      <c r="AQ33" s="324">
        <v>725</v>
      </c>
      <c r="AR33" s="324">
        <v>660</v>
      </c>
      <c r="AS33" s="324">
        <v>668</v>
      </c>
      <c r="AT33" s="324">
        <v>704</v>
      </c>
      <c r="AU33" s="324">
        <v>739</v>
      </c>
      <c r="AV33" s="324">
        <v>789</v>
      </c>
      <c r="AW33" s="324">
        <v>823</v>
      </c>
      <c r="AX33" s="324">
        <v>852</v>
      </c>
      <c r="AY33" s="324">
        <v>905</v>
      </c>
      <c r="AZ33" s="324">
        <v>946</v>
      </c>
      <c r="BA33" s="324">
        <v>1022</v>
      </c>
      <c r="BB33" s="324">
        <v>982</v>
      </c>
      <c r="BC33" s="324">
        <v>918</v>
      </c>
      <c r="BD33" s="324">
        <v>875</v>
      </c>
      <c r="BE33" s="324">
        <v>816</v>
      </c>
      <c r="BF33" s="324">
        <v>797</v>
      </c>
      <c r="BG33" s="324">
        <v>800</v>
      </c>
      <c r="BH33" s="324">
        <v>559</v>
      </c>
      <c r="BI33" s="324">
        <v>796</v>
      </c>
      <c r="BJ33" s="324">
        <v>690</v>
      </c>
      <c r="BK33" s="324">
        <v>672</v>
      </c>
      <c r="BL33" s="324">
        <v>665</v>
      </c>
      <c r="BM33" s="324">
        <v>645</v>
      </c>
      <c r="BN33" s="324">
        <v>649</v>
      </c>
      <c r="BO33" s="324">
        <v>653</v>
      </c>
      <c r="BP33" s="324">
        <v>592</v>
      </c>
      <c r="BQ33" s="324">
        <v>572</v>
      </c>
      <c r="BR33" s="324">
        <v>609</v>
      </c>
      <c r="BS33" s="324">
        <v>634</v>
      </c>
      <c r="BT33" s="324">
        <v>680</v>
      </c>
      <c r="BU33" s="324">
        <v>673</v>
      </c>
      <c r="BV33" s="324">
        <v>674</v>
      </c>
      <c r="BW33" s="324">
        <v>720</v>
      </c>
      <c r="BX33" s="324">
        <v>799</v>
      </c>
      <c r="BY33" s="324">
        <v>958</v>
      </c>
      <c r="BZ33" s="324">
        <v>924</v>
      </c>
      <c r="CA33" s="324">
        <v>862</v>
      </c>
      <c r="CB33" s="324">
        <v>538</v>
      </c>
      <c r="CC33" s="324">
        <v>579</v>
      </c>
      <c r="CD33" s="324">
        <v>738</v>
      </c>
      <c r="CE33" s="324">
        <v>655</v>
      </c>
      <c r="CF33" s="324">
        <v>662</v>
      </c>
      <c r="CG33" s="324">
        <v>599</v>
      </c>
      <c r="CH33" s="324">
        <v>518</v>
      </c>
      <c r="CI33" s="324">
        <v>420</v>
      </c>
      <c r="CJ33" s="324">
        <v>393</v>
      </c>
      <c r="CK33" s="324">
        <v>406</v>
      </c>
      <c r="CL33" s="324">
        <v>384</v>
      </c>
      <c r="CM33" s="324">
        <v>296</v>
      </c>
      <c r="CN33" s="324">
        <v>280</v>
      </c>
      <c r="CO33" s="324">
        <v>228</v>
      </c>
      <c r="CP33" s="324">
        <v>195</v>
      </c>
      <c r="CQ33" s="324">
        <v>179</v>
      </c>
      <c r="CR33" s="324">
        <v>99</v>
      </c>
      <c r="CS33" s="324">
        <v>115</v>
      </c>
      <c r="CT33" s="325">
        <v>270</v>
      </c>
    </row>
    <row r="34" spans="1:98" s="141" customFormat="1" ht="10.199999999999999">
      <c r="A34" s="158" t="s">
        <v>500</v>
      </c>
      <c r="B34" s="323">
        <v>48906</v>
      </c>
      <c r="C34" s="324">
        <v>193</v>
      </c>
      <c r="D34" s="324">
        <v>229</v>
      </c>
      <c r="E34" s="324">
        <v>214</v>
      </c>
      <c r="F34" s="324">
        <v>246</v>
      </c>
      <c r="G34" s="324">
        <v>249</v>
      </c>
      <c r="H34" s="324">
        <v>285</v>
      </c>
      <c r="I34" s="324">
        <v>295</v>
      </c>
      <c r="J34" s="324">
        <v>320</v>
      </c>
      <c r="K34" s="324">
        <v>334</v>
      </c>
      <c r="L34" s="324">
        <v>391</v>
      </c>
      <c r="M34" s="324">
        <v>374</v>
      </c>
      <c r="N34" s="324">
        <v>394</v>
      </c>
      <c r="O34" s="324">
        <v>422</v>
      </c>
      <c r="P34" s="324">
        <v>446</v>
      </c>
      <c r="Q34" s="324">
        <v>456</v>
      </c>
      <c r="R34" s="324">
        <v>441</v>
      </c>
      <c r="S34" s="324">
        <v>443</v>
      </c>
      <c r="T34" s="324">
        <v>481</v>
      </c>
      <c r="U34" s="324">
        <v>432</v>
      </c>
      <c r="V34" s="324">
        <v>482</v>
      </c>
      <c r="W34" s="324">
        <v>473</v>
      </c>
      <c r="X34" s="324">
        <v>485</v>
      </c>
      <c r="Y34" s="324">
        <v>527</v>
      </c>
      <c r="Z34" s="324">
        <v>453</v>
      </c>
      <c r="AA34" s="337">
        <v>453</v>
      </c>
      <c r="AB34" s="324">
        <v>436</v>
      </c>
      <c r="AC34" s="324">
        <v>391</v>
      </c>
      <c r="AD34" s="324">
        <v>347</v>
      </c>
      <c r="AE34" s="324">
        <v>377</v>
      </c>
      <c r="AF34" s="324">
        <v>350</v>
      </c>
      <c r="AG34" s="324">
        <v>366</v>
      </c>
      <c r="AH34" s="324">
        <v>349</v>
      </c>
      <c r="AI34" s="324">
        <v>376</v>
      </c>
      <c r="AJ34" s="324">
        <v>370</v>
      </c>
      <c r="AK34" s="324">
        <v>378</v>
      </c>
      <c r="AL34" s="324">
        <v>412</v>
      </c>
      <c r="AM34" s="324">
        <v>423</v>
      </c>
      <c r="AN34" s="324">
        <v>417</v>
      </c>
      <c r="AO34" s="324">
        <v>429</v>
      </c>
      <c r="AP34" s="324">
        <v>454</v>
      </c>
      <c r="AQ34" s="324">
        <v>526</v>
      </c>
      <c r="AR34" s="324">
        <v>479</v>
      </c>
      <c r="AS34" s="324">
        <v>527</v>
      </c>
      <c r="AT34" s="324">
        <v>548</v>
      </c>
      <c r="AU34" s="324">
        <v>568</v>
      </c>
      <c r="AV34" s="324">
        <v>646</v>
      </c>
      <c r="AW34" s="324">
        <v>649</v>
      </c>
      <c r="AX34" s="324">
        <v>678</v>
      </c>
      <c r="AY34" s="324">
        <v>738</v>
      </c>
      <c r="AZ34" s="324">
        <v>837</v>
      </c>
      <c r="BA34" s="324">
        <v>832</v>
      </c>
      <c r="BB34" s="324">
        <v>803</v>
      </c>
      <c r="BC34" s="324">
        <v>806</v>
      </c>
      <c r="BD34" s="324">
        <v>781</v>
      </c>
      <c r="BE34" s="324">
        <v>744</v>
      </c>
      <c r="BF34" s="324">
        <v>737</v>
      </c>
      <c r="BG34" s="324">
        <v>754</v>
      </c>
      <c r="BH34" s="324">
        <v>574</v>
      </c>
      <c r="BI34" s="324">
        <v>729</v>
      </c>
      <c r="BJ34" s="324">
        <v>640</v>
      </c>
      <c r="BK34" s="324">
        <v>636</v>
      </c>
      <c r="BL34" s="324">
        <v>618</v>
      </c>
      <c r="BM34" s="324">
        <v>606</v>
      </c>
      <c r="BN34" s="324">
        <v>598</v>
      </c>
      <c r="BO34" s="324">
        <v>633</v>
      </c>
      <c r="BP34" s="324">
        <v>609</v>
      </c>
      <c r="BQ34" s="324">
        <v>659</v>
      </c>
      <c r="BR34" s="324">
        <v>650</v>
      </c>
      <c r="BS34" s="324">
        <v>658</v>
      </c>
      <c r="BT34" s="324">
        <v>685</v>
      </c>
      <c r="BU34" s="324">
        <v>771</v>
      </c>
      <c r="BV34" s="324">
        <v>769</v>
      </c>
      <c r="BW34" s="324">
        <v>869</v>
      </c>
      <c r="BX34" s="324">
        <v>897</v>
      </c>
      <c r="BY34" s="324">
        <v>953</v>
      </c>
      <c r="BZ34" s="324">
        <v>960</v>
      </c>
      <c r="CA34" s="324">
        <v>958</v>
      </c>
      <c r="CB34" s="324">
        <v>534</v>
      </c>
      <c r="CC34" s="324">
        <v>631</v>
      </c>
      <c r="CD34" s="324">
        <v>781</v>
      </c>
      <c r="CE34" s="324">
        <v>693</v>
      </c>
      <c r="CF34" s="324">
        <v>703</v>
      </c>
      <c r="CG34" s="324">
        <v>625</v>
      </c>
      <c r="CH34" s="324">
        <v>519</v>
      </c>
      <c r="CI34" s="324">
        <v>397</v>
      </c>
      <c r="CJ34" s="324">
        <v>411</v>
      </c>
      <c r="CK34" s="324">
        <v>358</v>
      </c>
      <c r="CL34" s="324">
        <v>306</v>
      </c>
      <c r="CM34" s="324">
        <v>273</v>
      </c>
      <c r="CN34" s="324">
        <v>215</v>
      </c>
      <c r="CO34" s="324">
        <v>207</v>
      </c>
      <c r="CP34" s="324">
        <v>179</v>
      </c>
      <c r="CQ34" s="324">
        <v>137</v>
      </c>
      <c r="CR34" s="324">
        <v>96</v>
      </c>
      <c r="CS34" s="324">
        <v>101</v>
      </c>
      <c r="CT34" s="325">
        <v>223</v>
      </c>
    </row>
    <row r="35" spans="1:98" s="141" customFormat="1" ht="10.199999999999999">
      <c r="A35" s="158" t="s">
        <v>501</v>
      </c>
      <c r="B35" s="323">
        <v>30714</v>
      </c>
      <c r="C35" s="324">
        <v>208</v>
      </c>
      <c r="D35" s="324">
        <v>237</v>
      </c>
      <c r="E35" s="324">
        <v>289</v>
      </c>
      <c r="F35" s="324">
        <v>288</v>
      </c>
      <c r="G35" s="324">
        <v>279</v>
      </c>
      <c r="H35" s="324">
        <v>317</v>
      </c>
      <c r="I35" s="324">
        <v>323</v>
      </c>
      <c r="J35" s="324">
        <v>298</v>
      </c>
      <c r="K35" s="324">
        <v>297</v>
      </c>
      <c r="L35" s="324">
        <v>314</v>
      </c>
      <c r="M35" s="324">
        <v>316</v>
      </c>
      <c r="N35" s="324">
        <v>353</v>
      </c>
      <c r="O35" s="324">
        <v>295</v>
      </c>
      <c r="P35" s="324">
        <v>354</v>
      </c>
      <c r="Q35" s="324">
        <v>284</v>
      </c>
      <c r="R35" s="324">
        <v>306</v>
      </c>
      <c r="S35" s="324">
        <v>299</v>
      </c>
      <c r="T35" s="324">
        <v>271</v>
      </c>
      <c r="U35" s="324">
        <v>249</v>
      </c>
      <c r="V35" s="324">
        <v>273</v>
      </c>
      <c r="W35" s="324">
        <v>255</v>
      </c>
      <c r="X35" s="324">
        <v>276</v>
      </c>
      <c r="Y35" s="324">
        <v>237</v>
      </c>
      <c r="Z35" s="324">
        <v>234</v>
      </c>
      <c r="AA35" s="337">
        <v>221</v>
      </c>
      <c r="AB35" s="324">
        <v>215</v>
      </c>
      <c r="AC35" s="324">
        <v>229</v>
      </c>
      <c r="AD35" s="324">
        <v>210</v>
      </c>
      <c r="AE35" s="324">
        <v>220</v>
      </c>
      <c r="AF35" s="324">
        <v>227</v>
      </c>
      <c r="AG35" s="324">
        <v>252</v>
      </c>
      <c r="AH35" s="324">
        <v>267</v>
      </c>
      <c r="AI35" s="324">
        <v>284</v>
      </c>
      <c r="AJ35" s="324">
        <v>302</v>
      </c>
      <c r="AK35" s="324">
        <v>351</v>
      </c>
      <c r="AL35" s="324">
        <v>384</v>
      </c>
      <c r="AM35" s="324">
        <v>375</v>
      </c>
      <c r="AN35" s="324">
        <v>383</v>
      </c>
      <c r="AO35" s="324">
        <v>363</v>
      </c>
      <c r="AP35" s="324">
        <v>443</v>
      </c>
      <c r="AQ35" s="324">
        <v>433</v>
      </c>
      <c r="AR35" s="324">
        <v>438</v>
      </c>
      <c r="AS35" s="324">
        <v>410</v>
      </c>
      <c r="AT35" s="324">
        <v>437</v>
      </c>
      <c r="AU35" s="324">
        <v>409</v>
      </c>
      <c r="AV35" s="324">
        <v>435</v>
      </c>
      <c r="AW35" s="324">
        <v>440</v>
      </c>
      <c r="AX35" s="324">
        <v>476</v>
      </c>
      <c r="AY35" s="324">
        <v>476</v>
      </c>
      <c r="AZ35" s="324">
        <v>493</v>
      </c>
      <c r="BA35" s="324">
        <v>470</v>
      </c>
      <c r="BB35" s="324">
        <v>497</v>
      </c>
      <c r="BC35" s="324">
        <v>488</v>
      </c>
      <c r="BD35" s="324">
        <v>461</v>
      </c>
      <c r="BE35" s="324">
        <v>439</v>
      </c>
      <c r="BF35" s="324">
        <v>399</v>
      </c>
      <c r="BG35" s="324">
        <v>473</v>
      </c>
      <c r="BH35" s="324">
        <v>319</v>
      </c>
      <c r="BI35" s="324">
        <v>382</v>
      </c>
      <c r="BJ35" s="324">
        <v>398</v>
      </c>
      <c r="BK35" s="324">
        <v>360</v>
      </c>
      <c r="BL35" s="324">
        <v>354</v>
      </c>
      <c r="BM35" s="324">
        <v>355</v>
      </c>
      <c r="BN35" s="324">
        <v>323</v>
      </c>
      <c r="BO35" s="324">
        <v>358</v>
      </c>
      <c r="BP35" s="324">
        <v>309</v>
      </c>
      <c r="BQ35" s="324">
        <v>301</v>
      </c>
      <c r="BR35" s="324">
        <v>344</v>
      </c>
      <c r="BS35" s="324">
        <v>348</v>
      </c>
      <c r="BT35" s="324">
        <v>340</v>
      </c>
      <c r="BU35" s="324">
        <v>379</v>
      </c>
      <c r="BV35" s="324">
        <v>415</v>
      </c>
      <c r="BW35" s="324">
        <v>459</v>
      </c>
      <c r="BX35" s="324">
        <v>465</v>
      </c>
      <c r="BY35" s="324">
        <v>511</v>
      </c>
      <c r="BZ35" s="324">
        <v>488</v>
      </c>
      <c r="CA35" s="324">
        <v>493</v>
      </c>
      <c r="CB35" s="324">
        <v>285</v>
      </c>
      <c r="CC35" s="324">
        <v>331</v>
      </c>
      <c r="CD35" s="324">
        <v>347</v>
      </c>
      <c r="CE35" s="324">
        <v>364</v>
      </c>
      <c r="CF35" s="324">
        <v>338</v>
      </c>
      <c r="CG35" s="324">
        <v>275</v>
      </c>
      <c r="CH35" s="324">
        <v>272</v>
      </c>
      <c r="CI35" s="324">
        <v>186</v>
      </c>
      <c r="CJ35" s="324">
        <v>188</v>
      </c>
      <c r="CK35" s="324">
        <v>208</v>
      </c>
      <c r="CL35" s="324">
        <v>176</v>
      </c>
      <c r="CM35" s="324">
        <v>157</v>
      </c>
      <c r="CN35" s="324">
        <v>102</v>
      </c>
      <c r="CO35" s="324">
        <v>113</v>
      </c>
      <c r="CP35" s="324">
        <v>78</v>
      </c>
      <c r="CQ35" s="324">
        <v>90</v>
      </c>
      <c r="CR35" s="324">
        <v>60</v>
      </c>
      <c r="CS35" s="324">
        <v>53</v>
      </c>
      <c r="CT35" s="325">
        <v>137</v>
      </c>
    </row>
    <row r="36" spans="1:98" s="141" customFormat="1" ht="10.199999999999999">
      <c r="A36" s="158" t="s">
        <v>502</v>
      </c>
      <c r="B36" s="323">
        <v>17383</v>
      </c>
      <c r="C36" s="324">
        <v>27</v>
      </c>
      <c r="D36" s="324">
        <v>50</v>
      </c>
      <c r="E36" s="324">
        <v>61</v>
      </c>
      <c r="F36" s="324">
        <v>57</v>
      </c>
      <c r="G36" s="324">
        <v>64</v>
      </c>
      <c r="H36" s="324">
        <v>63</v>
      </c>
      <c r="I36" s="324">
        <v>69</v>
      </c>
      <c r="J36" s="324">
        <v>69</v>
      </c>
      <c r="K36" s="324">
        <v>92</v>
      </c>
      <c r="L36" s="324">
        <v>76</v>
      </c>
      <c r="M36" s="324">
        <v>82</v>
      </c>
      <c r="N36" s="324">
        <v>80</v>
      </c>
      <c r="O36" s="324">
        <v>115</v>
      </c>
      <c r="P36" s="324">
        <v>90</v>
      </c>
      <c r="Q36" s="324">
        <v>97</v>
      </c>
      <c r="R36" s="324">
        <v>100</v>
      </c>
      <c r="S36" s="324">
        <v>98</v>
      </c>
      <c r="T36" s="324">
        <v>116</v>
      </c>
      <c r="U36" s="324">
        <v>114</v>
      </c>
      <c r="V36" s="324">
        <v>126</v>
      </c>
      <c r="W36" s="324">
        <v>113</v>
      </c>
      <c r="X36" s="324">
        <v>129</v>
      </c>
      <c r="Y36" s="324">
        <v>103</v>
      </c>
      <c r="Z36" s="324">
        <v>99</v>
      </c>
      <c r="AA36" s="337">
        <v>98</v>
      </c>
      <c r="AB36" s="324">
        <v>93</v>
      </c>
      <c r="AC36" s="324">
        <v>67</v>
      </c>
      <c r="AD36" s="324">
        <v>82</v>
      </c>
      <c r="AE36" s="324">
        <v>96</v>
      </c>
      <c r="AF36" s="324">
        <v>99</v>
      </c>
      <c r="AG36" s="324">
        <v>91</v>
      </c>
      <c r="AH36" s="324">
        <v>70</v>
      </c>
      <c r="AI36" s="324">
        <v>92</v>
      </c>
      <c r="AJ36" s="324">
        <v>87</v>
      </c>
      <c r="AK36" s="324">
        <v>117</v>
      </c>
      <c r="AL36" s="324">
        <v>102</v>
      </c>
      <c r="AM36" s="324">
        <v>135</v>
      </c>
      <c r="AN36" s="324">
        <v>114</v>
      </c>
      <c r="AO36" s="324">
        <v>119</v>
      </c>
      <c r="AP36" s="324">
        <v>139</v>
      </c>
      <c r="AQ36" s="324">
        <v>139</v>
      </c>
      <c r="AR36" s="324">
        <v>149</v>
      </c>
      <c r="AS36" s="324">
        <v>140</v>
      </c>
      <c r="AT36" s="324">
        <v>163</v>
      </c>
      <c r="AU36" s="324">
        <v>139</v>
      </c>
      <c r="AV36" s="324">
        <v>168</v>
      </c>
      <c r="AW36" s="324">
        <v>154</v>
      </c>
      <c r="AX36" s="324">
        <v>160</v>
      </c>
      <c r="AY36" s="324">
        <v>201</v>
      </c>
      <c r="AZ36" s="324">
        <v>211</v>
      </c>
      <c r="BA36" s="324">
        <v>216</v>
      </c>
      <c r="BB36" s="324">
        <v>236</v>
      </c>
      <c r="BC36" s="324">
        <v>243</v>
      </c>
      <c r="BD36" s="324">
        <v>226</v>
      </c>
      <c r="BE36" s="324">
        <v>201</v>
      </c>
      <c r="BF36" s="324">
        <v>252</v>
      </c>
      <c r="BG36" s="324">
        <v>235</v>
      </c>
      <c r="BH36" s="324">
        <v>192</v>
      </c>
      <c r="BI36" s="324">
        <v>234</v>
      </c>
      <c r="BJ36" s="324">
        <v>242</v>
      </c>
      <c r="BK36" s="324">
        <v>236</v>
      </c>
      <c r="BL36" s="324">
        <v>231</v>
      </c>
      <c r="BM36" s="324">
        <v>249</v>
      </c>
      <c r="BN36" s="324">
        <v>284</v>
      </c>
      <c r="BO36" s="324">
        <v>261</v>
      </c>
      <c r="BP36" s="324">
        <v>293</v>
      </c>
      <c r="BQ36" s="324">
        <v>277</v>
      </c>
      <c r="BR36" s="324">
        <v>294</v>
      </c>
      <c r="BS36" s="324">
        <v>340</v>
      </c>
      <c r="BT36" s="324">
        <v>346</v>
      </c>
      <c r="BU36" s="324">
        <v>362</v>
      </c>
      <c r="BV36" s="324">
        <v>416</v>
      </c>
      <c r="BW36" s="324">
        <v>411</v>
      </c>
      <c r="BX36" s="324">
        <v>472</v>
      </c>
      <c r="BY36" s="324">
        <v>534</v>
      </c>
      <c r="BZ36" s="324">
        <v>480</v>
      </c>
      <c r="CA36" s="324">
        <v>498</v>
      </c>
      <c r="CB36" s="324">
        <v>311</v>
      </c>
      <c r="CC36" s="324">
        <v>339</v>
      </c>
      <c r="CD36" s="324">
        <v>367</v>
      </c>
      <c r="CE36" s="324">
        <v>374</v>
      </c>
      <c r="CF36" s="324">
        <v>368</v>
      </c>
      <c r="CG36" s="324">
        <v>305</v>
      </c>
      <c r="CH36" s="324">
        <v>244</v>
      </c>
      <c r="CI36" s="324">
        <v>193</v>
      </c>
      <c r="CJ36" s="324">
        <v>180</v>
      </c>
      <c r="CK36" s="324">
        <v>192</v>
      </c>
      <c r="CL36" s="324">
        <v>187</v>
      </c>
      <c r="CM36" s="324">
        <v>136</v>
      </c>
      <c r="CN36" s="324">
        <v>118</v>
      </c>
      <c r="CO36" s="324">
        <v>92</v>
      </c>
      <c r="CP36" s="324">
        <v>84</v>
      </c>
      <c r="CQ36" s="324">
        <v>73</v>
      </c>
      <c r="CR36" s="324">
        <v>59</v>
      </c>
      <c r="CS36" s="324">
        <v>61</v>
      </c>
      <c r="CT36" s="325">
        <v>122</v>
      </c>
    </row>
    <row r="37" spans="1:98" s="141" customFormat="1" ht="10.199999999999999">
      <c r="A37" s="158" t="s">
        <v>503</v>
      </c>
      <c r="B37" s="323">
        <v>8502</v>
      </c>
      <c r="C37" s="324">
        <v>16</v>
      </c>
      <c r="D37" s="324">
        <v>19</v>
      </c>
      <c r="E37" s="324">
        <v>32</v>
      </c>
      <c r="F37" s="324">
        <v>25</v>
      </c>
      <c r="G37" s="324">
        <v>35</v>
      </c>
      <c r="H37" s="324">
        <v>41</v>
      </c>
      <c r="I37" s="324">
        <v>30</v>
      </c>
      <c r="J37" s="324">
        <v>47</v>
      </c>
      <c r="K37" s="324">
        <v>38</v>
      </c>
      <c r="L37" s="324">
        <v>40</v>
      </c>
      <c r="M37" s="324">
        <v>44</v>
      </c>
      <c r="N37" s="324">
        <v>46</v>
      </c>
      <c r="O37" s="324">
        <v>39</v>
      </c>
      <c r="P37" s="324">
        <v>42</v>
      </c>
      <c r="Q37" s="324">
        <v>49</v>
      </c>
      <c r="R37" s="324">
        <v>55</v>
      </c>
      <c r="S37" s="324">
        <v>60</v>
      </c>
      <c r="T37" s="324">
        <v>56</v>
      </c>
      <c r="U37" s="324">
        <v>51</v>
      </c>
      <c r="V37" s="324">
        <v>62</v>
      </c>
      <c r="W37" s="324">
        <v>59</v>
      </c>
      <c r="X37" s="324">
        <v>70</v>
      </c>
      <c r="Y37" s="324">
        <v>64</v>
      </c>
      <c r="Z37" s="324">
        <v>50</v>
      </c>
      <c r="AA37" s="337">
        <v>45</v>
      </c>
      <c r="AB37" s="324">
        <v>48</v>
      </c>
      <c r="AC37" s="324">
        <v>51</v>
      </c>
      <c r="AD37" s="324">
        <v>54</v>
      </c>
      <c r="AE37" s="324">
        <v>48</v>
      </c>
      <c r="AF37" s="324">
        <v>51</v>
      </c>
      <c r="AG37" s="324">
        <v>48</v>
      </c>
      <c r="AH37" s="324">
        <v>53</v>
      </c>
      <c r="AI37" s="324">
        <v>64</v>
      </c>
      <c r="AJ37" s="324">
        <v>56</v>
      </c>
      <c r="AK37" s="324">
        <v>46</v>
      </c>
      <c r="AL37" s="324">
        <v>51</v>
      </c>
      <c r="AM37" s="324">
        <v>68</v>
      </c>
      <c r="AN37" s="324">
        <v>74</v>
      </c>
      <c r="AO37" s="324">
        <v>71</v>
      </c>
      <c r="AP37" s="324">
        <v>78</v>
      </c>
      <c r="AQ37" s="324">
        <v>67</v>
      </c>
      <c r="AR37" s="324">
        <v>65</v>
      </c>
      <c r="AS37" s="324">
        <v>62</v>
      </c>
      <c r="AT37" s="324">
        <v>75</v>
      </c>
      <c r="AU37" s="324">
        <v>80</v>
      </c>
      <c r="AV37" s="324">
        <v>85</v>
      </c>
      <c r="AW37" s="324">
        <v>81</v>
      </c>
      <c r="AX37" s="324">
        <v>91</v>
      </c>
      <c r="AY37" s="324">
        <v>93</v>
      </c>
      <c r="AZ37" s="324">
        <v>108</v>
      </c>
      <c r="BA37" s="324">
        <v>122</v>
      </c>
      <c r="BB37" s="324">
        <v>107</v>
      </c>
      <c r="BC37" s="324">
        <v>123</v>
      </c>
      <c r="BD37" s="324">
        <v>121</v>
      </c>
      <c r="BE37" s="324">
        <v>157</v>
      </c>
      <c r="BF37" s="324">
        <v>127</v>
      </c>
      <c r="BG37" s="324">
        <v>139</v>
      </c>
      <c r="BH37" s="324">
        <v>132</v>
      </c>
      <c r="BI37" s="324">
        <v>141</v>
      </c>
      <c r="BJ37" s="324">
        <v>150</v>
      </c>
      <c r="BK37" s="324">
        <v>145</v>
      </c>
      <c r="BL37" s="324">
        <v>112</v>
      </c>
      <c r="BM37" s="324">
        <v>111</v>
      </c>
      <c r="BN37" s="324">
        <v>150</v>
      </c>
      <c r="BO37" s="324">
        <v>152</v>
      </c>
      <c r="BP37" s="324">
        <v>155</v>
      </c>
      <c r="BQ37" s="324">
        <v>148</v>
      </c>
      <c r="BR37" s="324">
        <v>157</v>
      </c>
      <c r="BS37" s="324">
        <v>169</v>
      </c>
      <c r="BT37" s="324">
        <v>180</v>
      </c>
      <c r="BU37" s="324">
        <v>153</v>
      </c>
      <c r="BV37" s="324">
        <v>172</v>
      </c>
      <c r="BW37" s="324">
        <v>201</v>
      </c>
      <c r="BX37" s="324">
        <v>199</v>
      </c>
      <c r="BY37" s="324">
        <v>245</v>
      </c>
      <c r="BZ37" s="324">
        <v>224</v>
      </c>
      <c r="CA37" s="324">
        <v>213</v>
      </c>
      <c r="CB37" s="324">
        <v>113</v>
      </c>
      <c r="CC37" s="324">
        <v>122</v>
      </c>
      <c r="CD37" s="324">
        <v>134</v>
      </c>
      <c r="CE37" s="324">
        <v>122</v>
      </c>
      <c r="CF37" s="324">
        <v>114</v>
      </c>
      <c r="CG37" s="324">
        <v>116</v>
      </c>
      <c r="CH37" s="324">
        <v>110</v>
      </c>
      <c r="CI37" s="324">
        <v>64</v>
      </c>
      <c r="CJ37" s="324">
        <v>86</v>
      </c>
      <c r="CK37" s="324">
        <v>78</v>
      </c>
      <c r="CL37" s="324">
        <v>64</v>
      </c>
      <c r="CM37" s="324">
        <v>68</v>
      </c>
      <c r="CN37" s="324">
        <v>51</v>
      </c>
      <c r="CO37" s="324">
        <v>47</v>
      </c>
      <c r="CP37" s="324">
        <v>46</v>
      </c>
      <c r="CQ37" s="324">
        <v>53</v>
      </c>
      <c r="CR37" s="324">
        <v>28</v>
      </c>
      <c r="CS37" s="324">
        <v>19</v>
      </c>
      <c r="CT37" s="325">
        <v>80</v>
      </c>
    </row>
    <row r="38" spans="1:98" s="141" customFormat="1" ht="10.199999999999999">
      <c r="A38" s="158" t="s">
        <v>504</v>
      </c>
      <c r="B38" s="323">
        <v>16212</v>
      </c>
      <c r="C38" s="324">
        <v>86</v>
      </c>
      <c r="D38" s="324">
        <v>92</v>
      </c>
      <c r="E38" s="324">
        <v>116</v>
      </c>
      <c r="F38" s="324">
        <v>117</v>
      </c>
      <c r="G38" s="324">
        <v>107</v>
      </c>
      <c r="H38" s="324">
        <v>118</v>
      </c>
      <c r="I38" s="324">
        <v>104</v>
      </c>
      <c r="J38" s="324">
        <v>121</v>
      </c>
      <c r="K38" s="324">
        <v>128</v>
      </c>
      <c r="L38" s="324">
        <v>126</v>
      </c>
      <c r="M38" s="324">
        <v>134</v>
      </c>
      <c r="N38" s="324">
        <v>132</v>
      </c>
      <c r="O38" s="324">
        <v>135</v>
      </c>
      <c r="P38" s="324">
        <v>133</v>
      </c>
      <c r="Q38" s="324">
        <v>154</v>
      </c>
      <c r="R38" s="324">
        <v>158</v>
      </c>
      <c r="S38" s="324">
        <v>157</v>
      </c>
      <c r="T38" s="324">
        <v>173</v>
      </c>
      <c r="U38" s="324">
        <v>165</v>
      </c>
      <c r="V38" s="324">
        <v>218</v>
      </c>
      <c r="W38" s="324">
        <v>182</v>
      </c>
      <c r="X38" s="324">
        <v>173</v>
      </c>
      <c r="Y38" s="324">
        <v>192</v>
      </c>
      <c r="Z38" s="324">
        <v>193</v>
      </c>
      <c r="AA38" s="337">
        <v>183</v>
      </c>
      <c r="AB38" s="324">
        <v>192</v>
      </c>
      <c r="AC38" s="324">
        <v>200</v>
      </c>
      <c r="AD38" s="324">
        <v>171</v>
      </c>
      <c r="AE38" s="324">
        <v>165</v>
      </c>
      <c r="AF38" s="324">
        <v>166</v>
      </c>
      <c r="AG38" s="324">
        <v>138</v>
      </c>
      <c r="AH38" s="324">
        <v>162</v>
      </c>
      <c r="AI38" s="324">
        <v>157</v>
      </c>
      <c r="AJ38" s="324">
        <v>165</v>
      </c>
      <c r="AK38" s="324">
        <v>171</v>
      </c>
      <c r="AL38" s="324">
        <v>139</v>
      </c>
      <c r="AM38" s="324">
        <v>162</v>
      </c>
      <c r="AN38" s="324">
        <v>165</v>
      </c>
      <c r="AO38" s="324">
        <v>156</v>
      </c>
      <c r="AP38" s="324">
        <v>148</v>
      </c>
      <c r="AQ38" s="324">
        <v>170</v>
      </c>
      <c r="AR38" s="324">
        <v>173</v>
      </c>
      <c r="AS38" s="324">
        <v>161</v>
      </c>
      <c r="AT38" s="324">
        <v>182</v>
      </c>
      <c r="AU38" s="324">
        <v>186</v>
      </c>
      <c r="AV38" s="324">
        <v>202</v>
      </c>
      <c r="AW38" s="324">
        <v>233</v>
      </c>
      <c r="AX38" s="324">
        <v>229</v>
      </c>
      <c r="AY38" s="324">
        <v>245</v>
      </c>
      <c r="AZ38" s="324">
        <v>295</v>
      </c>
      <c r="BA38" s="324">
        <v>298</v>
      </c>
      <c r="BB38" s="324">
        <v>318</v>
      </c>
      <c r="BC38" s="324">
        <v>296</v>
      </c>
      <c r="BD38" s="324">
        <v>266</v>
      </c>
      <c r="BE38" s="324">
        <v>264</v>
      </c>
      <c r="BF38" s="324">
        <v>267</v>
      </c>
      <c r="BG38" s="324">
        <v>244</v>
      </c>
      <c r="BH38" s="324">
        <v>178</v>
      </c>
      <c r="BI38" s="324">
        <v>231</v>
      </c>
      <c r="BJ38" s="324">
        <v>215</v>
      </c>
      <c r="BK38" s="324">
        <v>194</v>
      </c>
      <c r="BL38" s="324">
        <v>184</v>
      </c>
      <c r="BM38" s="324">
        <v>183</v>
      </c>
      <c r="BN38" s="324">
        <v>174</v>
      </c>
      <c r="BO38" s="324">
        <v>173</v>
      </c>
      <c r="BP38" s="324">
        <v>177</v>
      </c>
      <c r="BQ38" s="324">
        <v>173</v>
      </c>
      <c r="BR38" s="324">
        <v>150</v>
      </c>
      <c r="BS38" s="324">
        <v>158</v>
      </c>
      <c r="BT38" s="324">
        <v>162</v>
      </c>
      <c r="BU38" s="324">
        <v>200</v>
      </c>
      <c r="BV38" s="324">
        <v>198</v>
      </c>
      <c r="BW38" s="324">
        <v>222</v>
      </c>
      <c r="BX38" s="324">
        <v>208</v>
      </c>
      <c r="BY38" s="324">
        <v>271</v>
      </c>
      <c r="BZ38" s="324">
        <v>253</v>
      </c>
      <c r="CA38" s="324">
        <v>239</v>
      </c>
      <c r="CB38" s="324">
        <v>153</v>
      </c>
      <c r="CC38" s="324">
        <v>158</v>
      </c>
      <c r="CD38" s="324">
        <v>204</v>
      </c>
      <c r="CE38" s="324">
        <v>178</v>
      </c>
      <c r="CF38" s="324">
        <v>173</v>
      </c>
      <c r="CG38" s="324">
        <v>168</v>
      </c>
      <c r="CH38" s="324">
        <v>155</v>
      </c>
      <c r="CI38" s="324">
        <v>136</v>
      </c>
      <c r="CJ38" s="324">
        <v>110</v>
      </c>
      <c r="CK38" s="324">
        <v>138</v>
      </c>
      <c r="CL38" s="324">
        <v>125</v>
      </c>
      <c r="CM38" s="324">
        <v>96</v>
      </c>
      <c r="CN38" s="324">
        <v>73</v>
      </c>
      <c r="CO38" s="324">
        <v>62</v>
      </c>
      <c r="CP38" s="324">
        <v>50</v>
      </c>
      <c r="CQ38" s="324">
        <v>54</v>
      </c>
      <c r="CR38" s="324">
        <v>36</v>
      </c>
      <c r="CS38" s="324">
        <v>30</v>
      </c>
      <c r="CT38" s="325">
        <v>87</v>
      </c>
    </row>
    <row r="39" spans="1:98" s="141" customFormat="1" ht="10.199999999999999">
      <c r="A39" s="158" t="s">
        <v>505</v>
      </c>
      <c r="B39" s="323">
        <v>43220</v>
      </c>
      <c r="C39" s="324">
        <v>268</v>
      </c>
      <c r="D39" s="324">
        <v>300</v>
      </c>
      <c r="E39" s="324">
        <v>302</v>
      </c>
      <c r="F39" s="324">
        <v>347</v>
      </c>
      <c r="G39" s="324">
        <v>351</v>
      </c>
      <c r="H39" s="324">
        <v>364</v>
      </c>
      <c r="I39" s="324">
        <v>385</v>
      </c>
      <c r="J39" s="324">
        <v>375</v>
      </c>
      <c r="K39" s="324">
        <v>402</v>
      </c>
      <c r="L39" s="324">
        <v>379</v>
      </c>
      <c r="M39" s="324">
        <v>389</v>
      </c>
      <c r="N39" s="324">
        <v>422</v>
      </c>
      <c r="O39" s="324">
        <v>411</v>
      </c>
      <c r="P39" s="324">
        <v>397</v>
      </c>
      <c r="Q39" s="324">
        <v>444</v>
      </c>
      <c r="R39" s="324">
        <v>472</v>
      </c>
      <c r="S39" s="324">
        <v>472</v>
      </c>
      <c r="T39" s="324">
        <v>443</v>
      </c>
      <c r="U39" s="324">
        <v>473</v>
      </c>
      <c r="V39" s="324">
        <v>496</v>
      </c>
      <c r="W39" s="324">
        <v>527</v>
      </c>
      <c r="X39" s="324">
        <v>506</v>
      </c>
      <c r="Y39" s="324">
        <v>513</v>
      </c>
      <c r="Z39" s="324">
        <v>400</v>
      </c>
      <c r="AA39" s="337">
        <v>384</v>
      </c>
      <c r="AB39" s="324">
        <v>366</v>
      </c>
      <c r="AC39" s="324">
        <v>358</v>
      </c>
      <c r="AD39" s="324">
        <v>364</v>
      </c>
      <c r="AE39" s="324">
        <v>335</v>
      </c>
      <c r="AF39" s="324">
        <v>320</v>
      </c>
      <c r="AG39" s="324">
        <v>335</v>
      </c>
      <c r="AH39" s="324">
        <v>356</v>
      </c>
      <c r="AI39" s="324">
        <v>348</v>
      </c>
      <c r="AJ39" s="324">
        <v>332</v>
      </c>
      <c r="AK39" s="324">
        <v>391</v>
      </c>
      <c r="AL39" s="324">
        <v>419</v>
      </c>
      <c r="AM39" s="324">
        <v>423</v>
      </c>
      <c r="AN39" s="324">
        <v>475</v>
      </c>
      <c r="AO39" s="324">
        <v>469</v>
      </c>
      <c r="AP39" s="324">
        <v>489</v>
      </c>
      <c r="AQ39" s="324">
        <v>506</v>
      </c>
      <c r="AR39" s="324">
        <v>547</v>
      </c>
      <c r="AS39" s="324">
        <v>485</v>
      </c>
      <c r="AT39" s="324">
        <v>517</v>
      </c>
      <c r="AU39" s="324">
        <v>560</v>
      </c>
      <c r="AV39" s="324">
        <v>560</v>
      </c>
      <c r="AW39" s="324">
        <v>572</v>
      </c>
      <c r="AX39" s="324">
        <v>651</v>
      </c>
      <c r="AY39" s="324">
        <v>654</v>
      </c>
      <c r="AZ39" s="324">
        <v>674</v>
      </c>
      <c r="BA39" s="324">
        <v>735</v>
      </c>
      <c r="BB39" s="324">
        <v>725</v>
      </c>
      <c r="BC39" s="324">
        <v>695</v>
      </c>
      <c r="BD39" s="324">
        <v>665</v>
      </c>
      <c r="BE39" s="324">
        <v>688</v>
      </c>
      <c r="BF39" s="324">
        <v>610</v>
      </c>
      <c r="BG39" s="324">
        <v>577</v>
      </c>
      <c r="BH39" s="324">
        <v>447</v>
      </c>
      <c r="BI39" s="324">
        <v>567</v>
      </c>
      <c r="BJ39" s="324">
        <v>524</v>
      </c>
      <c r="BK39" s="324">
        <v>548</v>
      </c>
      <c r="BL39" s="324">
        <v>478</v>
      </c>
      <c r="BM39" s="324">
        <v>468</v>
      </c>
      <c r="BN39" s="324">
        <v>453</v>
      </c>
      <c r="BO39" s="324">
        <v>518</v>
      </c>
      <c r="BP39" s="324">
        <v>483</v>
      </c>
      <c r="BQ39" s="324">
        <v>450</v>
      </c>
      <c r="BR39" s="324">
        <v>494</v>
      </c>
      <c r="BS39" s="324">
        <v>508</v>
      </c>
      <c r="BT39" s="324">
        <v>541</v>
      </c>
      <c r="BU39" s="324">
        <v>602</v>
      </c>
      <c r="BV39" s="324">
        <v>591</v>
      </c>
      <c r="BW39" s="324">
        <v>654</v>
      </c>
      <c r="BX39" s="324">
        <v>733</v>
      </c>
      <c r="BY39" s="324">
        <v>785</v>
      </c>
      <c r="BZ39" s="324">
        <v>792</v>
      </c>
      <c r="CA39" s="324">
        <v>745</v>
      </c>
      <c r="CB39" s="324">
        <v>445</v>
      </c>
      <c r="CC39" s="324">
        <v>486</v>
      </c>
      <c r="CD39" s="324">
        <v>576</v>
      </c>
      <c r="CE39" s="324">
        <v>509</v>
      </c>
      <c r="CF39" s="324">
        <v>510</v>
      </c>
      <c r="CG39" s="324">
        <v>456</v>
      </c>
      <c r="CH39" s="324">
        <v>347</v>
      </c>
      <c r="CI39" s="324">
        <v>318</v>
      </c>
      <c r="CJ39" s="324">
        <v>288</v>
      </c>
      <c r="CK39" s="324">
        <v>248</v>
      </c>
      <c r="CL39" s="324">
        <v>212</v>
      </c>
      <c r="CM39" s="324">
        <v>186</v>
      </c>
      <c r="CN39" s="324">
        <v>147</v>
      </c>
      <c r="CO39" s="324">
        <v>135</v>
      </c>
      <c r="CP39" s="324">
        <v>115</v>
      </c>
      <c r="CQ39" s="324">
        <v>96</v>
      </c>
      <c r="CR39" s="324">
        <v>81</v>
      </c>
      <c r="CS39" s="324">
        <v>86</v>
      </c>
      <c r="CT39" s="325">
        <v>175</v>
      </c>
    </row>
    <row r="40" spans="1:98" s="141" customFormat="1" ht="10.199999999999999">
      <c r="A40" s="158" t="s">
        <v>506</v>
      </c>
      <c r="B40" s="323">
        <v>8158</v>
      </c>
      <c r="C40" s="324">
        <v>48</v>
      </c>
      <c r="D40" s="324">
        <v>55</v>
      </c>
      <c r="E40" s="324">
        <v>72</v>
      </c>
      <c r="F40" s="324">
        <v>67</v>
      </c>
      <c r="G40" s="324">
        <v>65</v>
      </c>
      <c r="H40" s="324">
        <v>76</v>
      </c>
      <c r="I40" s="324">
        <v>71</v>
      </c>
      <c r="J40" s="324">
        <v>76</v>
      </c>
      <c r="K40" s="324">
        <v>82</v>
      </c>
      <c r="L40" s="324">
        <v>58</v>
      </c>
      <c r="M40" s="324">
        <v>72</v>
      </c>
      <c r="N40" s="324">
        <v>80</v>
      </c>
      <c r="O40" s="324">
        <v>83</v>
      </c>
      <c r="P40" s="324">
        <v>78</v>
      </c>
      <c r="Q40" s="324">
        <v>78</v>
      </c>
      <c r="R40" s="324">
        <v>93</v>
      </c>
      <c r="S40" s="324">
        <v>87</v>
      </c>
      <c r="T40" s="324">
        <v>96</v>
      </c>
      <c r="U40" s="324">
        <v>139</v>
      </c>
      <c r="V40" s="324">
        <v>141</v>
      </c>
      <c r="W40" s="324">
        <v>104</v>
      </c>
      <c r="X40" s="324">
        <v>111</v>
      </c>
      <c r="Y40" s="324">
        <v>139</v>
      </c>
      <c r="Z40" s="324">
        <v>162</v>
      </c>
      <c r="AA40" s="337">
        <v>113</v>
      </c>
      <c r="AB40" s="324">
        <v>100</v>
      </c>
      <c r="AC40" s="324">
        <v>90</v>
      </c>
      <c r="AD40" s="324">
        <v>94</v>
      </c>
      <c r="AE40" s="324">
        <v>84</v>
      </c>
      <c r="AF40" s="324">
        <v>92</v>
      </c>
      <c r="AG40" s="324">
        <v>91</v>
      </c>
      <c r="AH40" s="324">
        <v>74</v>
      </c>
      <c r="AI40" s="324">
        <v>77</v>
      </c>
      <c r="AJ40" s="324">
        <v>74</v>
      </c>
      <c r="AK40" s="324">
        <v>83</v>
      </c>
      <c r="AL40" s="324">
        <v>75</v>
      </c>
      <c r="AM40" s="324">
        <v>82</v>
      </c>
      <c r="AN40" s="324">
        <v>81</v>
      </c>
      <c r="AO40" s="324">
        <v>69</v>
      </c>
      <c r="AP40" s="324">
        <v>100</v>
      </c>
      <c r="AQ40" s="324">
        <v>97</v>
      </c>
      <c r="AR40" s="324">
        <v>80</v>
      </c>
      <c r="AS40" s="324">
        <v>82</v>
      </c>
      <c r="AT40" s="324">
        <v>106</v>
      </c>
      <c r="AU40" s="324">
        <v>100</v>
      </c>
      <c r="AV40" s="324">
        <v>113</v>
      </c>
      <c r="AW40" s="324">
        <v>133</v>
      </c>
      <c r="AX40" s="324">
        <v>130</v>
      </c>
      <c r="AY40" s="324">
        <v>136</v>
      </c>
      <c r="AZ40" s="324">
        <v>157</v>
      </c>
      <c r="BA40" s="324">
        <v>141</v>
      </c>
      <c r="BB40" s="324">
        <v>128</v>
      </c>
      <c r="BC40" s="324">
        <v>146</v>
      </c>
      <c r="BD40" s="324">
        <v>141</v>
      </c>
      <c r="BE40" s="324">
        <v>115</v>
      </c>
      <c r="BF40" s="324">
        <v>118</v>
      </c>
      <c r="BG40" s="324">
        <v>117</v>
      </c>
      <c r="BH40" s="324">
        <v>87</v>
      </c>
      <c r="BI40" s="324">
        <v>86</v>
      </c>
      <c r="BJ40" s="324">
        <v>83</v>
      </c>
      <c r="BK40" s="324">
        <v>100</v>
      </c>
      <c r="BL40" s="324">
        <v>89</v>
      </c>
      <c r="BM40" s="324">
        <v>69</v>
      </c>
      <c r="BN40" s="324">
        <v>84</v>
      </c>
      <c r="BO40" s="324">
        <v>82</v>
      </c>
      <c r="BP40" s="324">
        <v>58</v>
      </c>
      <c r="BQ40" s="324">
        <v>57</v>
      </c>
      <c r="BR40" s="324">
        <v>78</v>
      </c>
      <c r="BS40" s="324">
        <v>78</v>
      </c>
      <c r="BT40" s="324">
        <v>57</v>
      </c>
      <c r="BU40" s="324">
        <v>74</v>
      </c>
      <c r="BV40" s="324">
        <v>73</v>
      </c>
      <c r="BW40" s="324">
        <v>91</v>
      </c>
      <c r="BX40" s="324">
        <v>79</v>
      </c>
      <c r="BY40" s="324">
        <v>135</v>
      </c>
      <c r="BZ40" s="324">
        <v>91</v>
      </c>
      <c r="CA40" s="324">
        <v>95</v>
      </c>
      <c r="CB40" s="324">
        <v>65</v>
      </c>
      <c r="CC40" s="324">
        <v>62</v>
      </c>
      <c r="CD40" s="324">
        <v>91</v>
      </c>
      <c r="CE40" s="324">
        <v>87</v>
      </c>
      <c r="CF40" s="324">
        <v>74</v>
      </c>
      <c r="CG40" s="324">
        <v>86</v>
      </c>
      <c r="CH40" s="324">
        <v>70</v>
      </c>
      <c r="CI40" s="324">
        <v>49</v>
      </c>
      <c r="CJ40" s="324">
        <v>47</v>
      </c>
      <c r="CK40" s="324">
        <v>50</v>
      </c>
      <c r="CL40" s="324">
        <v>50</v>
      </c>
      <c r="CM40" s="324">
        <v>35</v>
      </c>
      <c r="CN40" s="324">
        <v>39</v>
      </c>
      <c r="CO40" s="324">
        <v>35</v>
      </c>
      <c r="CP40" s="324">
        <v>30</v>
      </c>
      <c r="CQ40" s="324">
        <v>23</v>
      </c>
      <c r="CR40" s="324">
        <v>14</v>
      </c>
      <c r="CS40" s="324">
        <v>15</v>
      </c>
      <c r="CT40" s="325">
        <v>35</v>
      </c>
    </row>
    <row r="41" spans="1:98" s="141" customFormat="1" ht="10.199999999999999">
      <c r="A41" s="158" t="s">
        <v>507</v>
      </c>
      <c r="B41" s="323">
        <v>14104</v>
      </c>
      <c r="C41" s="324">
        <v>54</v>
      </c>
      <c r="D41" s="324">
        <v>56</v>
      </c>
      <c r="E41" s="324">
        <v>59</v>
      </c>
      <c r="F41" s="324">
        <v>59</v>
      </c>
      <c r="G41" s="324">
        <v>56</v>
      </c>
      <c r="H41" s="324">
        <v>68</v>
      </c>
      <c r="I41" s="324">
        <v>71</v>
      </c>
      <c r="J41" s="324">
        <v>80</v>
      </c>
      <c r="K41" s="324">
        <v>86</v>
      </c>
      <c r="L41" s="324">
        <v>76</v>
      </c>
      <c r="M41" s="324">
        <v>77</v>
      </c>
      <c r="N41" s="324">
        <v>93</v>
      </c>
      <c r="O41" s="324">
        <v>93</v>
      </c>
      <c r="P41" s="324">
        <v>85</v>
      </c>
      <c r="Q41" s="324">
        <v>101</v>
      </c>
      <c r="R41" s="324">
        <v>103</v>
      </c>
      <c r="S41" s="324">
        <v>110</v>
      </c>
      <c r="T41" s="324">
        <v>95</v>
      </c>
      <c r="U41" s="324">
        <v>124</v>
      </c>
      <c r="V41" s="324">
        <v>134</v>
      </c>
      <c r="W41" s="324">
        <v>152</v>
      </c>
      <c r="X41" s="324">
        <v>137</v>
      </c>
      <c r="Y41" s="324">
        <v>138</v>
      </c>
      <c r="Z41" s="324">
        <v>118</v>
      </c>
      <c r="AA41" s="337">
        <v>102</v>
      </c>
      <c r="AB41" s="324">
        <v>120</v>
      </c>
      <c r="AC41" s="324">
        <v>99</v>
      </c>
      <c r="AD41" s="324">
        <v>93</v>
      </c>
      <c r="AE41" s="324">
        <v>87</v>
      </c>
      <c r="AF41" s="324">
        <v>91</v>
      </c>
      <c r="AG41" s="324">
        <v>73</v>
      </c>
      <c r="AH41" s="324">
        <v>93</v>
      </c>
      <c r="AI41" s="324">
        <v>89</v>
      </c>
      <c r="AJ41" s="324">
        <v>85</v>
      </c>
      <c r="AK41" s="324">
        <v>77</v>
      </c>
      <c r="AL41" s="324">
        <v>92</v>
      </c>
      <c r="AM41" s="324">
        <v>110</v>
      </c>
      <c r="AN41" s="324">
        <v>123</v>
      </c>
      <c r="AO41" s="324">
        <v>132</v>
      </c>
      <c r="AP41" s="324">
        <v>116</v>
      </c>
      <c r="AQ41" s="324">
        <v>106</v>
      </c>
      <c r="AR41" s="324">
        <v>134</v>
      </c>
      <c r="AS41" s="324">
        <v>129</v>
      </c>
      <c r="AT41" s="324">
        <v>128</v>
      </c>
      <c r="AU41" s="324">
        <v>137</v>
      </c>
      <c r="AV41" s="324">
        <v>171</v>
      </c>
      <c r="AW41" s="324">
        <v>155</v>
      </c>
      <c r="AX41" s="324">
        <v>175</v>
      </c>
      <c r="AY41" s="324">
        <v>195</v>
      </c>
      <c r="AZ41" s="324">
        <v>201</v>
      </c>
      <c r="BA41" s="324">
        <v>209</v>
      </c>
      <c r="BB41" s="324">
        <v>222</v>
      </c>
      <c r="BC41" s="324">
        <v>224</v>
      </c>
      <c r="BD41" s="324">
        <v>231</v>
      </c>
      <c r="BE41" s="324">
        <v>221</v>
      </c>
      <c r="BF41" s="324">
        <v>216</v>
      </c>
      <c r="BG41" s="324">
        <v>226</v>
      </c>
      <c r="BH41" s="324">
        <v>172</v>
      </c>
      <c r="BI41" s="324">
        <v>238</v>
      </c>
      <c r="BJ41" s="324">
        <v>227</v>
      </c>
      <c r="BK41" s="324">
        <v>229</v>
      </c>
      <c r="BL41" s="324">
        <v>178</v>
      </c>
      <c r="BM41" s="324">
        <v>161</v>
      </c>
      <c r="BN41" s="324">
        <v>195</v>
      </c>
      <c r="BO41" s="324">
        <v>182</v>
      </c>
      <c r="BP41" s="324">
        <v>199</v>
      </c>
      <c r="BQ41" s="324">
        <v>172</v>
      </c>
      <c r="BR41" s="324">
        <v>186</v>
      </c>
      <c r="BS41" s="324">
        <v>218</v>
      </c>
      <c r="BT41" s="324">
        <v>177</v>
      </c>
      <c r="BU41" s="324">
        <v>226</v>
      </c>
      <c r="BV41" s="324">
        <v>246</v>
      </c>
      <c r="BW41" s="324">
        <v>276</v>
      </c>
      <c r="BX41" s="324">
        <v>273</v>
      </c>
      <c r="BY41" s="324">
        <v>321</v>
      </c>
      <c r="BZ41" s="324">
        <v>329</v>
      </c>
      <c r="CA41" s="324">
        <v>300</v>
      </c>
      <c r="CB41" s="324">
        <v>165</v>
      </c>
      <c r="CC41" s="324">
        <v>225</v>
      </c>
      <c r="CD41" s="324">
        <v>225</v>
      </c>
      <c r="CE41" s="324">
        <v>251</v>
      </c>
      <c r="CF41" s="324">
        <v>260</v>
      </c>
      <c r="CG41" s="324">
        <v>222</v>
      </c>
      <c r="CH41" s="324">
        <v>185</v>
      </c>
      <c r="CI41" s="324">
        <v>142</v>
      </c>
      <c r="CJ41" s="324">
        <v>130</v>
      </c>
      <c r="CK41" s="324">
        <v>128</v>
      </c>
      <c r="CL41" s="324">
        <v>128</v>
      </c>
      <c r="CM41" s="324">
        <v>127</v>
      </c>
      <c r="CN41" s="324">
        <v>92</v>
      </c>
      <c r="CO41" s="324">
        <v>99</v>
      </c>
      <c r="CP41" s="324">
        <v>82</v>
      </c>
      <c r="CQ41" s="324">
        <v>61</v>
      </c>
      <c r="CR41" s="324">
        <v>53</v>
      </c>
      <c r="CS41" s="324">
        <v>36</v>
      </c>
      <c r="CT41" s="325">
        <v>97</v>
      </c>
    </row>
    <row r="42" spans="1:98" s="141" customFormat="1" ht="10.199999999999999">
      <c r="A42" s="158" t="s">
        <v>508</v>
      </c>
      <c r="B42" s="323">
        <v>12589</v>
      </c>
      <c r="C42" s="324">
        <v>61</v>
      </c>
      <c r="D42" s="324">
        <v>69</v>
      </c>
      <c r="E42" s="324">
        <v>63</v>
      </c>
      <c r="F42" s="324">
        <v>83</v>
      </c>
      <c r="G42" s="324">
        <v>84</v>
      </c>
      <c r="H42" s="324">
        <v>86</v>
      </c>
      <c r="I42" s="324">
        <v>98</v>
      </c>
      <c r="J42" s="324">
        <v>104</v>
      </c>
      <c r="K42" s="324">
        <v>104</v>
      </c>
      <c r="L42" s="324">
        <v>106</v>
      </c>
      <c r="M42" s="324">
        <v>110</v>
      </c>
      <c r="N42" s="324">
        <v>98</v>
      </c>
      <c r="O42" s="324">
        <v>104</v>
      </c>
      <c r="P42" s="324">
        <v>107</v>
      </c>
      <c r="Q42" s="324">
        <v>107</v>
      </c>
      <c r="R42" s="324">
        <v>144</v>
      </c>
      <c r="S42" s="324">
        <v>117</v>
      </c>
      <c r="T42" s="324">
        <v>137</v>
      </c>
      <c r="U42" s="324">
        <v>130</v>
      </c>
      <c r="V42" s="324">
        <v>157</v>
      </c>
      <c r="W42" s="324">
        <v>156</v>
      </c>
      <c r="X42" s="324">
        <v>153</v>
      </c>
      <c r="Y42" s="324">
        <v>152</v>
      </c>
      <c r="Z42" s="324">
        <v>122</v>
      </c>
      <c r="AA42" s="337">
        <v>139</v>
      </c>
      <c r="AB42" s="324">
        <v>126</v>
      </c>
      <c r="AC42" s="324">
        <v>110</v>
      </c>
      <c r="AD42" s="324">
        <v>100</v>
      </c>
      <c r="AE42" s="324">
        <v>105</v>
      </c>
      <c r="AF42" s="324">
        <v>107</v>
      </c>
      <c r="AG42" s="324">
        <v>117</v>
      </c>
      <c r="AH42" s="324">
        <v>92</v>
      </c>
      <c r="AI42" s="324">
        <v>99</v>
      </c>
      <c r="AJ42" s="324">
        <v>88</v>
      </c>
      <c r="AK42" s="324">
        <v>98</v>
      </c>
      <c r="AL42" s="324">
        <v>102</v>
      </c>
      <c r="AM42" s="324">
        <v>112</v>
      </c>
      <c r="AN42" s="324">
        <v>101</v>
      </c>
      <c r="AO42" s="324">
        <v>121</v>
      </c>
      <c r="AP42" s="324">
        <v>122</v>
      </c>
      <c r="AQ42" s="324">
        <v>129</v>
      </c>
      <c r="AR42" s="324">
        <v>120</v>
      </c>
      <c r="AS42" s="324">
        <v>132</v>
      </c>
      <c r="AT42" s="324">
        <v>108</v>
      </c>
      <c r="AU42" s="324">
        <v>156</v>
      </c>
      <c r="AV42" s="324">
        <v>153</v>
      </c>
      <c r="AW42" s="324">
        <v>143</v>
      </c>
      <c r="AX42" s="324">
        <v>175</v>
      </c>
      <c r="AY42" s="324">
        <v>189</v>
      </c>
      <c r="AZ42" s="324">
        <v>200</v>
      </c>
      <c r="BA42" s="324">
        <v>205</v>
      </c>
      <c r="BB42" s="324">
        <v>216</v>
      </c>
      <c r="BC42" s="324">
        <v>218</v>
      </c>
      <c r="BD42" s="324">
        <v>206</v>
      </c>
      <c r="BE42" s="324">
        <v>195</v>
      </c>
      <c r="BF42" s="324">
        <v>206</v>
      </c>
      <c r="BG42" s="324">
        <v>187</v>
      </c>
      <c r="BH42" s="324">
        <v>167</v>
      </c>
      <c r="BI42" s="324">
        <v>217</v>
      </c>
      <c r="BJ42" s="324">
        <v>191</v>
      </c>
      <c r="BK42" s="324">
        <v>191</v>
      </c>
      <c r="BL42" s="324">
        <v>158</v>
      </c>
      <c r="BM42" s="324">
        <v>146</v>
      </c>
      <c r="BN42" s="324">
        <v>155</v>
      </c>
      <c r="BO42" s="324">
        <v>176</v>
      </c>
      <c r="BP42" s="324">
        <v>158</v>
      </c>
      <c r="BQ42" s="324">
        <v>142</v>
      </c>
      <c r="BR42" s="324">
        <v>148</v>
      </c>
      <c r="BS42" s="324">
        <v>164</v>
      </c>
      <c r="BT42" s="324">
        <v>170</v>
      </c>
      <c r="BU42" s="324">
        <v>143</v>
      </c>
      <c r="BV42" s="324">
        <v>183</v>
      </c>
      <c r="BW42" s="324">
        <v>192</v>
      </c>
      <c r="BX42" s="324">
        <v>188</v>
      </c>
      <c r="BY42" s="324">
        <v>232</v>
      </c>
      <c r="BZ42" s="324">
        <v>215</v>
      </c>
      <c r="CA42" s="324">
        <v>220</v>
      </c>
      <c r="CB42" s="324">
        <v>129</v>
      </c>
      <c r="CC42" s="324">
        <v>137</v>
      </c>
      <c r="CD42" s="324">
        <v>185</v>
      </c>
      <c r="CE42" s="324">
        <v>114</v>
      </c>
      <c r="CF42" s="324">
        <v>163</v>
      </c>
      <c r="CG42" s="324">
        <v>148</v>
      </c>
      <c r="CH42" s="324">
        <v>110</v>
      </c>
      <c r="CI42" s="324">
        <v>105</v>
      </c>
      <c r="CJ42" s="324">
        <v>82</v>
      </c>
      <c r="CK42" s="324">
        <v>78</v>
      </c>
      <c r="CL42" s="324">
        <v>77</v>
      </c>
      <c r="CM42" s="324">
        <v>54</v>
      </c>
      <c r="CN42" s="324">
        <v>61</v>
      </c>
      <c r="CO42" s="324">
        <v>61</v>
      </c>
      <c r="CP42" s="324">
        <v>51</v>
      </c>
      <c r="CQ42" s="324">
        <v>35</v>
      </c>
      <c r="CR42" s="324">
        <v>27</v>
      </c>
      <c r="CS42" s="324">
        <v>27</v>
      </c>
      <c r="CT42" s="325">
        <v>66</v>
      </c>
    </row>
    <row r="43" spans="1:98" s="141" customFormat="1" ht="10.199999999999999">
      <c r="A43" s="158" t="s">
        <v>509</v>
      </c>
      <c r="B43" s="323">
        <v>15132</v>
      </c>
      <c r="C43" s="324">
        <v>52</v>
      </c>
      <c r="D43" s="324">
        <v>72</v>
      </c>
      <c r="E43" s="324">
        <v>58</v>
      </c>
      <c r="F43" s="324">
        <v>104</v>
      </c>
      <c r="G43" s="324">
        <v>93</v>
      </c>
      <c r="H43" s="324">
        <v>103</v>
      </c>
      <c r="I43" s="324">
        <v>100</v>
      </c>
      <c r="J43" s="324">
        <v>126</v>
      </c>
      <c r="K43" s="324">
        <v>116</v>
      </c>
      <c r="L43" s="324">
        <v>102</v>
      </c>
      <c r="M43" s="324">
        <v>109</v>
      </c>
      <c r="N43" s="324">
        <v>127</v>
      </c>
      <c r="O43" s="324">
        <v>148</v>
      </c>
      <c r="P43" s="324">
        <v>137</v>
      </c>
      <c r="Q43" s="324">
        <v>145</v>
      </c>
      <c r="R43" s="324">
        <v>154</v>
      </c>
      <c r="S43" s="324">
        <v>153</v>
      </c>
      <c r="T43" s="324">
        <v>117</v>
      </c>
      <c r="U43" s="324">
        <v>161</v>
      </c>
      <c r="V43" s="324">
        <v>180</v>
      </c>
      <c r="W43" s="324">
        <v>185</v>
      </c>
      <c r="X43" s="324">
        <v>212</v>
      </c>
      <c r="Y43" s="324">
        <v>148</v>
      </c>
      <c r="Z43" s="324">
        <v>159</v>
      </c>
      <c r="AA43" s="337">
        <v>153</v>
      </c>
      <c r="AB43" s="324">
        <v>129</v>
      </c>
      <c r="AC43" s="324">
        <v>117</v>
      </c>
      <c r="AD43" s="324">
        <v>92</v>
      </c>
      <c r="AE43" s="324">
        <v>99</v>
      </c>
      <c r="AF43" s="324">
        <v>115</v>
      </c>
      <c r="AG43" s="324">
        <v>101</v>
      </c>
      <c r="AH43" s="324">
        <v>90</v>
      </c>
      <c r="AI43" s="324">
        <v>113</v>
      </c>
      <c r="AJ43" s="324">
        <v>126</v>
      </c>
      <c r="AK43" s="324">
        <v>138</v>
      </c>
      <c r="AL43" s="324">
        <v>114</v>
      </c>
      <c r="AM43" s="324">
        <v>135</v>
      </c>
      <c r="AN43" s="324">
        <v>112</v>
      </c>
      <c r="AO43" s="324">
        <v>133</v>
      </c>
      <c r="AP43" s="324">
        <v>138</v>
      </c>
      <c r="AQ43" s="324">
        <v>144</v>
      </c>
      <c r="AR43" s="324">
        <v>148</v>
      </c>
      <c r="AS43" s="324">
        <v>143</v>
      </c>
      <c r="AT43" s="324">
        <v>162</v>
      </c>
      <c r="AU43" s="324">
        <v>160</v>
      </c>
      <c r="AV43" s="324">
        <v>205</v>
      </c>
      <c r="AW43" s="324">
        <v>186</v>
      </c>
      <c r="AX43" s="324">
        <v>208</v>
      </c>
      <c r="AY43" s="324">
        <v>216</v>
      </c>
      <c r="AZ43" s="324">
        <v>231</v>
      </c>
      <c r="BA43" s="324">
        <v>227</v>
      </c>
      <c r="BB43" s="324">
        <v>247</v>
      </c>
      <c r="BC43" s="324">
        <v>275</v>
      </c>
      <c r="BD43" s="324">
        <v>243</v>
      </c>
      <c r="BE43" s="324">
        <v>219</v>
      </c>
      <c r="BF43" s="324">
        <v>230</v>
      </c>
      <c r="BG43" s="324">
        <v>227</v>
      </c>
      <c r="BH43" s="324">
        <v>164</v>
      </c>
      <c r="BI43" s="324">
        <v>227</v>
      </c>
      <c r="BJ43" s="324">
        <v>236</v>
      </c>
      <c r="BK43" s="324">
        <v>206</v>
      </c>
      <c r="BL43" s="324">
        <v>206</v>
      </c>
      <c r="BM43" s="324">
        <v>188</v>
      </c>
      <c r="BN43" s="324">
        <v>211</v>
      </c>
      <c r="BO43" s="324">
        <v>195</v>
      </c>
      <c r="BP43" s="324">
        <v>210</v>
      </c>
      <c r="BQ43" s="324">
        <v>189</v>
      </c>
      <c r="BR43" s="324">
        <v>175</v>
      </c>
      <c r="BS43" s="324">
        <v>225</v>
      </c>
      <c r="BT43" s="324">
        <v>197</v>
      </c>
      <c r="BU43" s="324">
        <v>206</v>
      </c>
      <c r="BV43" s="324">
        <v>242</v>
      </c>
      <c r="BW43" s="324">
        <v>212</v>
      </c>
      <c r="BX43" s="324">
        <v>232</v>
      </c>
      <c r="BY43" s="324">
        <v>257</v>
      </c>
      <c r="BZ43" s="324">
        <v>265</v>
      </c>
      <c r="CA43" s="324">
        <v>269</v>
      </c>
      <c r="CB43" s="324">
        <v>162</v>
      </c>
      <c r="CC43" s="324">
        <v>184</v>
      </c>
      <c r="CD43" s="324">
        <v>209</v>
      </c>
      <c r="CE43" s="324">
        <v>197</v>
      </c>
      <c r="CF43" s="324">
        <v>209</v>
      </c>
      <c r="CG43" s="324">
        <v>202</v>
      </c>
      <c r="CH43" s="324">
        <v>157</v>
      </c>
      <c r="CI43" s="324">
        <v>146</v>
      </c>
      <c r="CJ43" s="324">
        <v>122</v>
      </c>
      <c r="CK43" s="324">
        <v>125</v>
      </c>
      <c r="CL43" s="324">
        <v>140</v>
      </c>
      <c r="CM43" s="324">
        <v>116</v>
      </c>
      <c r="CN43" s="324">
        <v>75</v>
      </c>
      <c r="CO43" s="324">
        <v>85</v>
      </c>
      <c r="CP43" s="324">
        <v>68</v>
      </c>
      <c r="CQ43" s="324">
        <v>46</v>
      </c>
      <c r="CR43" s="324">
        <v>41</v>
      </c>
      <c r="CS43" s="324">
        <v>26</v>
      </c>
      <c r="CT43" s="325">
        <v>76</v>
      </c>
    </row>
    <row r="44" spans="1:98" s="141" customFormat="1" ht="10.199999999999999">
      <c r="A44" s="159" t="s">
        <v>510</v>
      </c>
      <c r="B44" s="329">
        <v>4620</v>
      </c>
      <c r="C44" s="330">
        <v>13</v>
      </c>
      <c r="D44" s="330">
        <v>18</v>
      </c>
      <c r="E44" s="330">
        <v>17</v>
      </c>
      <c r="F44" s="330">
        <v>16</v>
      </c>
      <c r="G44" s="330">
        <v>16</v>
      </c>
      <c r="H44" s="330">
        <v>19</v>
      </c>
      <c r="I44" s="330">
        <v>20</v>
      </c>
      <c r="J44" s="330">
        <v>26</v>
      </c>
      <c r="K44" s="330">
        <v>26</v>
      </c>
      <c r="L44" s="330">
        <v>21</v>
      </c>
      <c r="M44" s="330">
        <v>32</v>
      </c>
      <c r="N44" s="330">
        <v>25</v>
      </c>
      <c r="O44" s="330">
        <v>32</v>
      </c>
      <c r="P44" s="330">
        <v>36</v>
      </c>
      <c r="Q44" s="330">
        <v>30</v>
      </c>
      <c r="R44" s="330">
        <v>37</v>
      </c>
      <c r="S44" s="330">
        <v>36</v>
      </c>
      <c r="T44" s="330">
        <v>34</v>
      </c>
      <c r="U44" s="330">
        <v>30</v>
      </c>
      <c r="V44" s="330">
        <v>35</v>
      </c>
      <c r="W44" s="330">
        <v>39</v>
      </c>
      <c r="X44" s="330">
        <v>35</v>
      </c>
      <c r="Y44" s="330">
        <v>25</v>
      </c>
      <c r="Z44" s="330">
        <v>34</v>
      </c>
      <c r="AA44" s="330">
        <v>23</v>
      </c>
      <c r="AB44" s="330">
        <v>29</v>
      </c>
      <c r="AC44" s="330">
        <v>23</v>
      </c>
      <c r="AD44" s="330">
        <v>27</v>
      </c>
      <c r="AE44" s="330">
        <v>31</v>
      </c>
      <c r="AF44" s="330">
        <v>18</v>
      </c>
      <c r="AG44" s="330">
        <v>29</v>
      </c>
      <c r="AH44" s="330">
        <v>21</v>
      </c>
      <c r="AI44" s="330">
        <v>22</v>
      </c>
      <c r="AJ44" s="330">
        <v>27</v>
      </c>
      <c r="AK44" s="330">
        <v>32</v>
      </c>
      <c r="AL44" s="330">
        <v>27</v>
      </c>
      <c r="AM44" s="330">
        <v>27</v>
      </c>
      <c r="AN44" s="330">
        <v>25</v>
      </c>
      <c r="AO44" s="330">
        <v>37</v>
      </c>
      <c r="AP44" s="330">
        <v>37</v>
      </c>
      <c r="AQ44" s="330">
        <v>34</v>
      </c>
      <c r="AR44" s="330">
        <v>41</v>
      </c>
      <c r="AS44" s="330">
        <v>38</v>
      </c>
      <c r="AT44" s="330">
        <v>40</v>
      </c>
      <c r="AU44" s="330">
        <v>45</v>
      </c>
      <c r="AV44" s="330">
        <v>40</v>
      </c>
      <c r="AW44" s="330">
        <v>48</v>
      </c>
      <c r="AX44" s="330">
        <v>70</v>
      </c>
      <c r="AY44" s="330">
        <v>58</v>
      </c>
      <c r="AZ44" s="330">
        <v>69</v>
      </c>
      <c r="BA44" s="330">
        <v>71</v>
      </c>
      <c r="BB44" s="330">
        <v>68</v>
      </c>
      <c r="BC44" s="330">
        <v>69</v>
      </c>
      <c r="BD44" s="330">
        <v>42</v>
      </c>
      <c r="BE44" s="330">
        <v>80</v>
      </c>
      <c r="BF44" s="330">
        <v>52</v>
      </c>
      <c r="BG44" s="330">
        <v>65</v>
      </c>
      <c r="BH44" s="330">
        <v>49</v>
      </c>
      <c r="BI44" s="330">
        <v>49</v>
      </c>
      <c r="BJ44" s="330">
        <v>48</v>
      </c>
      <c r="BK44" s="330">
        <v>55</v>
      </c>
      <c r="BL44" s="330">
        <v>45</v>
      </c>
      <c r="BM44" s="330">
        <v>61</v>
      </c>
      <c r="BN44" s="330">
        <v>60</v>
      </c>
      <c r="BO44" s="330">
        <v>68</v>
      </c>
      <c r="BP44" s="330">
        <v>60</v>
      </c>
      <c r="BQ44" s="330">
        <v>72</v>
      </c>
      <c r="BR44" s="330">
        <v>71</v>
      </c>
      <c r="BS44" s="330">
        <v>65</v>
      </c>
      <c r="BT44" s="330">
        <v>70</v>
      </c>
      <c r="BU44" s="330">
        <v>96</v>
      </c>
      <c r="BV44" s="330">
        <v>117</v>
      </c>
      <c r="BW44" s="330">
        <v>94</v>
      </c>
      <c r="BX44" s="330">
        <v>98</v>
      </c>
      <c r="BY44" s="330">
        <v>139</v>
      </c>
      <c r="BZ44" s="330">
        <v>136</v>
      </c>
      <c r="CA44" s="330">
        <v>134</v>
      </c>
      <c r="CB44" s="330">
        <v>93</v>
      </c>
      <c r="CC44" s="330">
        <v>85</v>
      </c>
      <c r="CD44" s="330">
        <v>111</v>
      </c>
      <c r="CE44" s="330">
        <v>80</v>
      </c>
      <c r="CF44" s="330">
        <v>95</v>
      </c>
      <c r="CG44" s="330">
        <v>89</v>
      </c>
      <c r="CH44" s="330">
        <v>61</v>
      </c>
      <c r="CI44" s="330">
        <v>53</v>
      </c>
      <c r="CJ44" s="330">
        <v>50</v>
      </c>
      <c r="CK44" s="330">
        <v>44</v>
      </c>
      <c r="CL44" s="330">
        <v>47</v>
      </c>
      <c r="CM44" s="330">
        <v>44</v>
      </c>
      <c r="CN44" s="330">
        <v>30</v>
      </c>
      <c r="CO44" s="330">
        <v>30</v>
      </c>
      <c r="CP44" s="330">
        <v>26</v>
      </c>
      <c r="CQ44" s="330">
        <v>14</v>
      </c>
      <c r="CR44" s="330">
        <v>15</v>
      </c>
      <c r="CS44" s="330">
        <v>13</v>
      </c>
      <c r="CT44" s="331">
        <v>32</v>
      </c>
    </row>
    <row r="45" spans="1:98" s="133" customFormat="1" ht="11.25" customHeight="1">
      <c r="A45" s="145"/>
      <c r="B45" s="145" t="s">
        <v>615</v>
      </c>
      <c r="C45" s="145"/>
      <c r="D45" s="145"/>
      <c r="E45" s="145"/>
      <c r="F45" s="145"/>
      <c r="G45" s="145"/>
      <c r="H45" s="145"/>
      <c r="I45" s="145"/>
      <c r="J45" s="145"/>
      <c r="K45" s="145"/>
      <c r="L45" s="145"/>
      <c r="M45" s="145"/>
      <c r="N45" s="145"/>
      <c r="O45" s="145"/>
      <c r="P45" s="145"/>
      <c r="Q45" s="145"/>
      <c r="R45" s="145"/>
      <c r="S45" s="145"/>
      <c r="T45" s="145"/>
      <c r="U45" s="145"/>
      <c r="V45" s="145"/>
      <c r="W45" s="145"/>
      <c r="X45" s="146"/>
    </row>
    <row r="46" spans="1:98">
      <c r="A46" s="147"/>
      <c r="B46" s="147"/>
      <c r="C46" s="147"/>
      <c r="D46" s="147"/>
      <c r="E46" s="147"/>
      <c r="F46" s="147"/>
      <c r="G46" s="147"/>
      <c r="H46" s="147"/>
      <c r="I46" s="147"/>
      <c r="J46" s="147"/>
      <c r="K46" s="147"/>
      <c r="L46" s="147"/>
      <c r="M46" s="147"/>
      <c r="N46" s="147"/>
      <c r="O46" s="147"/>
      <c r="P46" s="147"/>
      <c r="Q46" s="147"/>
      <c r="R46" s="147"/>
      <c r="S46" s="147"/>
      <c r="T46" s="147"/>
      <c r="U46" s="147"/>
      <c r="V46" s="147"/>
      <c r="W46" s="147"/>
    </row>
    <row r="47" spans="1:98">
      <c r="A47" s="118"/>
      <c r="E47" s="118"/>
      <c r="G47" s="118"/>
      <c r="X47" s="118"/>
    </row>
    <row r="48" spans="1:98">
      <c r="A48" s="118"/>
      <c r="E48" s="118"/>
      <c r="G48" s="118"/>
      <c r="X48" s="118"/>
    </row>
    <row r="49" s="148" customFormat="1" ht="10.199999999999999"/>
    <row r="50" s="133" customFormat="1" ht="10.199999999999999"/>
    <row r="51" s="133" customFormat="1" ht="10.199999999999999"/>
    <row r="52" s="133" customFormat="1" ht="10.199999999999999"/>
    <row r="53" s="133" customFormat="1" ht="10.199999999999999"/>
    <row r="54" s="133" customFormat="1" ht="10.199999999999999"/>
    <row r="55" s="133" customFormat="1" ht="10.199999999999999"/>
    <row r="56" s="133" customFormat="1" ht="10.199999999999999"/>
    <row r="57" s="133" customFormat="1" ht="10.199999999999999"/>
    <row r="58" s="133" customFormat="1" ht="10.199999999999999"/>
    <row r="59" s="133" customFormat="1" ht="10.199999999999999"/>
    <row r="60" s="133" customFormat="1" ht="10.199999999999999"/>
    <row r="61" s="133" customFormat="1" ht="10.199999999999999"/>
    <row r="62" s="133" customFormat="1" ht="10.199999999999999"/>
    <row r="63" s="133" customFormat="1" ht="10.199999999999999"/>
    <row r="64" s="133" customFormat="1" ht="10.199999999999999"/>
    <row r="65" s="133" customFormat="1" ht="10.199999999999999"/>
    <row r="66" s="133" customFormat="1" ht="10.199999999999999"/>
    <row r="67" s="133" customFormat="1" ht="10.199999999999999"/>
    <row r="68" s="133" customFormat="1" ht="10.199999999999999"/>
    <row r="69" s="133" customFormat="1" ht="10.199999999999999"/>
    <row r="70" s="133" customFormat="1" ht="10.199999999999999"/>
    <row r="71" s="141" customFormat="1" ht="10.199999999999999"/>
    <row r="72" s="141" customFormat="1" ht="10.199999999999999"/>
    <row r="73" s="141" customFormat="1" ht="10.199999999999999"/>
    <row r="74" s="141" customFormat="1" ht="10.199999999999999"/>
    <row r="75" s="141" customFormat="1" ht="10.199999999999999"/>
    <row r="76" s="141" customFormat="1" ht="10.199999999999999"/>
    <row r="77" s="141" customFormat="1" ht="10.199999999999999"/>
    <row r="78" s="141" customFormat="1" ht="10.199999999999999"/>
    <row r="79" s="141" customFormat="1" ht="10.199999999999999"/>
    <row r="80" s="141" customFormat="1" ht="10.199999999999999"/>
    <row r="81" s="141" customFormat="1" ht="10.199999999999999"/>
    <row r="82" s="141" customFormat="1" ht="10.199999999999999"/>
    <row r="83" s="141" customFormat="1" ht="10.199999999999999"/>
    <row r="84" s="141" customFormat="1" ht="10.199999999999999"/>
    <row r="85" s="141" customFormat="1" ht="10.199999999999999"/>
    <row r="86" s="141" customFormat="1" ht="10.199999999999999"/>
    <row r="87" s="141" customFormat="1" ht="10.199999999999999"/>
    <row r="88" s="141" customFormat="1" ht="10.199999999999999"/>
    <row r="89" s="141" customFormat="1" ht="10.199999999999999"/>
    <row r="90" s="141" customFormat="1" ht="10.199999999999999"/>
    <row r="91" s="141" customFormat="1" ht="10.199999999999999"/>
    <row r="92" s="141" customFormat="1" ht="10.199999999999999"/>
    <row r="93" s="141" customFormat="1" ht="10.199999999999999"/>
    <row r="94" s="141" customFormat="1" ht="10.199999999999999"/>
    <row r="95" s="141" customFormat="1" ht="10.199999999999999"/>
    <row r="96" s="141" customFormat="1" ht="10.199999999999999"/>
    <row r="97" s="141" customFormat="1" ht="10.199999999999999"/>
    <row r="98" s="118" customFormat="1"/>
    <row r="99" s="148" customFormat="1" ht="10.199999999999999"/>
    <row r="100" s="141" customFormat="1" ht="10.199999999999999"/>
    <row r="101" s="141" customFormat="1" ht="10.199999999999999"/>
    <row r="102" s="141" customFormat="1" ht="10.199999999999999"/>
    <row r="103" s="141" customFormat="1" ht="10.199999999999999"/>
    <row r="104" s="141" customFormat="1" ht="10.199999999999999"/>
    <row r="105" s="141" customFormat="1" ht="10.199999999999999"/>
    <row r="106" s="141" customFormat="1" ht="10.199999999999999"/>
    <row r="107" s="141" customFormat="1" ht="10.199999999999999"/>
    <row r="108" s="141" customFormat="1" ht="10.199999999999999"/>
    <row r="109" s="141" customFormat="1" ht="10.199999999999999"/>
    <row r="110" s="141" customFormat="1" ht="10.199999999999999"/>
    <row r="111" s="141" customFormat="1" ht="10.199999999999999"/>
    <row r="112" s="141" customFormat="1" ht="10.199999999999999"/>
    <row r="113" s="141" customFormat="1" ht="10.199999999999999"/>
    <row r="114" s="141" customFormat="1" ht="10.199999999999999"/>
    <row r="115" s="141" customFormat="1" ht="10.199999999999999"/>
    <row r="116" s="141" customFormat="1" ht="10.199999999999999"/>
    <row r="117" s="141" customFormat="1" ht="10.199999999999999"/>
    <row r="118" s="141" customFormat="1" ht="10.199999999999999"/>
    <row r="119" s="141" customFormat="1" ht="10.199999999999999"/>
    <row r="120" s="141" customFormat="1" ht="10.199999999999999"/>
    <row r="121" s="141" customFormat="1" ht="10.199999999999999"/>
    <row r="122" s="141" customFormat="1" ht="10.199999999999999"/>
    <row r="123" s="141" customFormat="1" ht="10.199999999999999"/>
    <row r="124" s="141" customFormat="1" ht="10.199999999999999"/>
    <row r="125" s="141" customFormat="1" ht="10.199999999999999"/>
    <row r="126" s="141" customFormat="1" ht="10.199999999999999"/>
    <row r="127" s="141" customFormat="1" ht="10.199999999999999"/>
    <row r="128" s="141" customFormat="1" ht="10.199999999999999"/>
    <row r="129" s="141" customFormat="1" ht="10.199999999999999"/>
    <row r="130" s="141" customFormat="1" ht="10.199999999999999"/>
    <row r="131" s="141" customFormat="1" ht="10.199999999999999"/>
    <row r="132" s="141" customFormat="1" ht="10.199999999999999"/>
    <row r="133" s="141" customFormat="1" ht="10.199999999999999"/>
    <row r="134" s="141" customFormat="1" ht="10.199999999999999"/>
    <row r="135" s="141" customFormat="1" ht="10.199999999999999"/>
    <row r="136" s="141" customFormat="1" ht="10.199999999999999"/>
    <row r="137" s="141" customFormat="1" ht="10.199999999999999"/>
    <row r="138" s="141" customFormat="1" ht="10.199999999999999"/>
    <row r="139" s="141" customFormat="1" ht="10.199999999999999"/>
    <row r="140" s="141" customFormat="1" ht="10.199999999999999"/>
    <row r="141" s="133" customFormat="1" ht="10.199999999999999"/>
    <row r="142" s="118" customFormat="1"/>
    <row r="143" s="118" customFormat="1"/>
    <row r="144" s="118" customFormat="1"/>
    <row r="145" s="148" customFormat="1" ht="10.199999999999999"/>
    <row r="146" s="133" customFormat="1" ht="10.199999999999999"/>
    <row r="147" s="133" customFormat="1" ht="10.199999999999999"/>
    <row r="148" s="133" customFormat="1" ht="10.199999999999999"/>
    <row r="149" s="133" customFormat="1" ht="10.199999999999999"/>
    <row r="150" s="133" customFormat="1" ht="10.199999999999999"/>
    <row r="151" s="133" customFormat="1" ht="10.199999999999999"/>
    <row r="152" s="133" customFormat="1" ht="10.199999999999999"/>
    <row r="153" s="133" customFormat="1" ht="10.199999999999999"/>
    <row r="154" s="133" customFormat="1" ht="10.199999999999999"/>
    <row r="155" s="133" customFormat="1" ht="10.199999999999999"/>
    <row r="156" s="133" customFormat="1" ht="10.199999999999999"/>
    <row r="157" s="133" customFormat="1" ht="10.199999999999999"/>
    <row r="158" s="133" customFormat="1" ht="10.199999999999999"/>
    <row r="159" s="133" customFormat="1" ht="10.199999999999999"/>
    <row r="160" s="133" customFormat="1" ht="10.199999999999999"/>
    <row r="161" s="133" customFormat="1" ht="10.199999999999999"/>
    <row r="162" s="133" customFormat="1" ht="10.199999999999999"/>
    <row r="163" s="133" customFormat="1" ht="10.199999999999999"/>
    <row r="164" s="133" customFormat="1" ht="10.199999999999999"/>
    <row r="165" s="133" customFormat="1" ht="10.199999999999999"/>
    <row r="166" s="133" customFormat="1" ht="10.199999999999999"/>
    <row r="167" s="141" customFormat="1" ht="10.199999999999999"/>
    <row r="168" s="141" customFormat="1" ht="10.199999999999999"/>
    <row r="169" s="141" customFormat="1" ht="10.199999999999999"/>
    <row r="170" s="141" customFormat="1" ht="10.199999999999999"/>
    <row r="171" s="141" customFormat="1" ht="10.199999999999999"/>
    <row r="172" s="141" customFormat="1" ht="10.199999999999999"/>
    <row r="173" s="141" customFormat="1" ht="10.199999999999999"/>
    <row r="174" s="141" customFormat="1" ht="10.199999999999999"/>
    <row r="175" s="141" customFormat="1" ht="10.199999999999999"/>
    <row r="176" s="141" customFormat="1" ht="10.199999999999999"/>
    <row r="177" s="141" customFormat="1" ht="10.199999999999999"/>
    <row r="178" s="141" customFormat="1" ht="10.199999999999999"/>
    <row r="179" s="141" customFormat="1" ht="10.199999999999999"/>
    <row r="180" s="141" customFormat="1" ht="10.199999999999999"/>
    <row r="181" s="141" customFormat="1" ht="10.199999999999999"/>
    <row r="182" s="141" customFormat="1" ht="10.199999999999999"/>
    <row r="183" s="141" customFormat="1" ht="10.199999999999999"/>
    <row r="184" s="141" customFormat="1" ht="10.199999999999999"/>
    <row r="185" s="141" customFormat="1" ht="10.199999999999999"/>
    <row r="186" s="141" customFormat="1" ht="10.199999999999999"/>
    <row r="187" s="141" customFormat="1" ht="10.199999999999999"/>
    <row r="188" s="141" customFormat="1" ht="10.199999999999999"/>
    <row r="189" s="141" customFormat="1" ht="10.199999999999999"/>
    <row r="190" s="141" customFormat="1" ht="10.199999999999999"/>
    <row r="191" s="141" customFormat="1" ht="10.199999999999999"/>
    <row r="192" s="149" customFormat="1" ht="10.199999999999999"/>
    <row r="193" s="149" customFormat="1" ht="10.199999999999999"/>
    <row r="194" s="118" customFormat="1"/>
    <row r="195" s="148" customFormat="1" ht="10.199999999999999"/>
    <row r="196" s="141" customFormat="1" ht="10.199999999999999"/>
    <row r="197" s="141" customFormat="1" ht="10.199999999999999"/>
    <row r="198" s="141" customFormat="1" ht="10.199999999999999"/>
    <row r="199" s="141" customFormat="1" ht="10.199999999999999"/>
    <row r="200" s="141" customFormat="1" ht="10.199999999999999"/>
    <row r="201" s="141" customFormat="1" ht="10.199999999999999"/>
    <row r="202" s="141" customFormat="1" ht="10.199999999999999"/>
    <row r="203" s="141" customFormat="1" ht="10.199999999999999"/>
    <row r="204" s="141" customFormat="1" ht="10.199999999999999"/>
    <row r="205" s="141" customFormat="1" ht="10.199999999999999"/>
    <row r="206" s="141" customFormat="1" ht="10.199999999999999"/>
    <row r="207" s="141" customFormat="1" ht="10.199999999999999"/>
    <row r="208" s="141" customFormat="1" ht="10.199999999999999"/>
    <row r="209" s="141" customFormat="1" ht="10.199999999999999"/>
    <row r="210" s="141" customFormat="1" ht="10.199999999999999"/>
    <row r="211" s="141" customFormat="1" ht="10.199999999999999"/>
    <row r="212" s="141" customFormat="1" ht="10.199999999999999"/>
    <row r="213" s="141" customFormat="1" ht="10.199999999999999"/>
    <row r="214" s="141" customFormat="1" ht="10.199999999999999"/>
    <row r="215" s="141" customFormat="1" ht="10.199999999999999"/>
    <row r="216" s="141" customFormat="1" ht="10.199999999999999"/>
    <row r="217" s="141" customFormat="1" ht="10.199999999999999"/>
    <row r="218" s="141" customFormat="1" ht="10.199999999999999"/>
    <row r="219" s="141" customFormat="1" ht="10.199999999999999"/>
    <row r="220" s="141" customFormat="1" ht="10.199999999999999"/>
    <row r="221" s="141" customFormat="1" ht="10.199999999999999"/>
    <row r="222" s="141" customFormat="1" ht="10.199999999999999"/>
    <row r="223" s="141" customFormat="1" ht="10.199999999999999"/>
    <row r="224" s="141" customFormat="1" ht="10.199999999999999"/>
    <row r="225" s="141" customFormat="1" ht="10.199999999999999"/>
    <row r="226" s="141" customFormat="1" ht="10.199999999999999"/>
    <row r="227" s="141" customFormat="1" ht="10.199999999999999"/>
    <row r="228" s="141" customFormat="1" ht="10.199999999999999"/>
    <row r="229" s="141" customFormat="1" ht="10.199999999999999"/>
    <row r="230" s="141" customFormat="1" ht="10.199999999999999"/>
    <row r="231" s="141" customFormat="1" ht="10.199999999999999"/>
    <row r="232" s="141" customFormat="1" ht="10.199999999999999"/>
    <row r="233" s="141" customFormat="1" ht="10.199999999999999"/>
    <row r="234" s="141" customFormat="1" ht="10.199999999999999"/>
    <row r="235" s="141" customFormat="1" ht="10.199999999999999"/>
    <row r="236" s="141" customFormat="1" ht="10.199999999999999"/>
    <row r="237" s="133" customFormat="1" ht="10.199999999999999"/>
    <row r="238" s="118" customFormat="1"/>
  </sheetData>
  <mergeCells count="1">
    <mergeCell ref="L2:M2"/>
  </mergeCells>
  <phoneticPr fontId="4"/>
  <dataValidations count="1">
    <dataValidation imeMode="off" allowBlank="1" showInputMessage="1" showErrorMessage="1" sqref="A239:CT1048576 A2:A46 BI1:BR1 BT1:CT1 J1 CU1:XFD1048576 B45:W45 AJ1 BI2:CT3 BA1:BH3 B4:CT44 X45:CT46 B2:AZ3" xr:uid="{00000000-0002-0000-1900-000000000000}"/>
  </dataValidations>
  <printOptions verticalCentered="1"/>
  <pageMargins left="0.70866141732283472" right="0.70866141732283472" top="0.74803149606299213" bottom="0.74803149606299213" header="0.31496062992125984" footer="0.31496062992125984"/>
  <pageSetup paperSize="9" scale="68" fitToWidth="0" pageOrder="overThenDown" orientation="landscape" r:id="rId1"/>
  <colBreaks count="3" manualBreakCount="3">
    <brk id="27" max="1048575" man="1"/>
    <brk id="52" max="1048575" man="1"/>
    <brk id="77"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T50"/>
  <sheetViews>
    <sheetView showGridLines="0" zoomScale="70" zoomScaleNormal="70" zoomScaleSheetLayoutView="70" workbookViewId="0"/>
  </sheetViews>
  <sheetFormatPr defaultRowHeight="13.2"/>
  <cols>
    <col min="1" max="1" width="10.6640625" customWidth="1"/>
    <col min="2" max="2" width="8.6640625" customWidth="1"/>
    <col min="3" max="19" width="5.6640625" bestFit="1" customWidth="1"/>
    <col min="20" max="20" width="5.6640625" customWidth="1"/>
    <col min="21" max="93" width="5.6640625" bestFit="1" customWidth="1"/>
    <col min="94" max="97" width="5" bestFit="1" customWidth="1"/>
    <col min="98" max="98" width="6.88671875" bestFit="1" customWidth="1"/>
  </cols>
  <sheetData>
    <row r="1" spans="1:98" ht="18" customHeight="1">
      <c r="B1" s="160"/>
      <c r="C1" s="160"/>
      <c r="D1" s="160"/>
      <c r="E1" s="160"/>
      <c r="F1" s="160"/>
      <c r="G1" s="160"/>
      <c r="H1" s="160"/>
      <c r="I1" s="160"/>
      <c r="J1" s="117" t="s">
        <v>660</v>
      </c>
      <c r="L1" s="160"/>
      <c r="M1" s="160"/>
      <c r="N1" s="160"/>
      <c r="O1" s="160"/>
      <c r="P1" s="160"/>
      <c r="Q1" s="160"/>
      <c r="R1" s="160"/>
      <c r="S1" s="160"/>
      <c r="T1" s="160"/>
      <c r="U1" s="160"/>
      <c r="V1" s="160"/>
      <c r="W1" s="160"/>
      <c r="X1" s="160"/>
      <c r="Y1" s="160"/>
      <c r="Z1" s="160"/>
      <c r="AA1" s="160"/>
      <c r="AB1" s="118"/>
      <c r="AC1" s="118"/>
      <c r="AD1" s="118"/>
      <c r="AE1" s="118"/>
      <c r="AF1" s="118"/>
      <c r="AG1" s="118"/>
      <c r="AH1" s="118"/>
      <c r="AI1" s="118"/>
      <c r="AJ1" s="117" t="s">
        <v>661</v>
      </c>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7" t="s">
        <v>662</v>
      </c>
      <c r="BJ1" s="118"/>
      <c r="BK1" s="118"/>
      <c r="BL1" s="118"/>
      <c r="BM1" s="118"/>
      <c r="BN1" s="118"/>
      <c r="BO1" s="118"/>
      <c r="BP1" s="118"/>
      <c r="BQ1" s="118"/>
      <c r="BR1" s="118"/>
      <c r="BS1" s="118"/>
      <c r="BT1" s="118"/>
      <c r="BU1" s="118"/>
      <c r="BV1" s="118"/>
      <c r="BW1" s="118"/>
      <c r="BX1" s="118"/>
      <c r="BY1" s="118"/>
      <c r="BZ1" s="118"/>
      <c r="CA1" s="118"/>
      <c r="CB1" s="118"/>
      <c r="CC1" s="118"/>
      <c r="CD1" s="118"/>
      <c r="CE1" s="117" t="s">
        <v>663</v>
      </c>
      <c r="CF1" s="118"/>
      <c r="CG1" s="118"/>
      <c r="CH1" s="118"/>
      <c r="CI1" s="118"/>
      <c r="CJ1" s="118"/>
      <c r="CK1" s="118"/>
      <c r="CL1" s="118"/>
      <c r="CM1" s="118"/>
      <c r="CN1" s="118"/>
      <c r="CO1" s="118"/>
      <c r="CP1" s="118"/>
      <c r="CQ1" s="118"/>
      <c r="CR1" s="118"/>
      <c r="CS1" s="118"/>
      <c r="CT1" s="118"/>
    </row>
    <row r="2" spans="1:98" ht="18" customHeight="1">
      <c r="A2" s="120"/>
      <c r="B2" s="306" t="s">
        <v>659</v>
      </c>
      <c r="C2" s="121"/>
      <c r="D2" s="121"/>
      <c r="E2" s="121"/>
      <c r="F2" s="121"/>
      <c r="G2" s="122"/>
      <c r="H2" s="121"/>
      <c r="I2" s="121"/>
      <c r="J2" s="121"/>
      <c r="K2" s="121"/>
      <c r="L2" s="386"/>
      <c r="M2" s="386"/>
      <c r="N2" s="118"/>
      <c r="O2" s="118"/>
      <c r="P2" s="118"/>
      <c r="Q2" s="118"/>
      <c r="R2" s="118"/>
      <c r="S2" s="118"/>
      <c r="T2" s="123"/>
      <c r="U2" s="118"/>
      <c r="V2" s="118"/>
      <c r="W2" s="124"/>
      <c r="X2" s="125"/>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23" t="s">
        <v>327</v>
      </c>
    </row>
    <row r="3" spans="1:98" ht="12" customHeight="1">
      <c r="A3" s="126" t="s">
        <v>328</v>
      </c>
      <c r="B3" s="154" t="s">
        <v>227</v>
      </c>
      <c r="C3" s="155" t="s">
        <v>330</v>
      </c>
      <c r="D3" s="155" t="s">
        <v>331</v>
      </c>
      <c r="E3" s="154" t="s">
        <v>332</v>
      </c>
      <c r="F3" s="156" t="s">
        <v>333</v>
      </c>
      <c r="G3" s="156" t="s">
        <v>334</v>
      </c>
      <c r="H3" s="156" t="s">
        <v>335</v>
      </c>
      <c r="I3" s="156" t="s">
        <v>336</v>
      </c>
      <c r="J3" s="156" t="s">
        <v>337</v>
      </c>
      <c r="K3" s="156" t="s">
        <v>338</v>
      </c>
      <c r="L3" s="156" t="s">
        <v>339</v>
      </c>
      <c r="M3" s="157" t="s">
        <v>340</v>
      </c>
      <c r="N3" s="155" t="s">
        <v>341</v>
      </c>
      <c r="O3" s="155" t="s">
        <v>342</v>
      </c>
      <c r="P3" s="155" t="s">
        <v>343</v>
      </c>
      <c r="Q3" s="155" t="s">
        <v>344</v>
      </c>
      <c r="R3" s="155" t="s">
        <v>345</v>
      </c>
      <c r="S3" s="155" t="s">
        <v>346</v>
      </c>
      <c r="T3" s="155" t="s">
        <v>347</v>
      </c>
      <c r="U3" s="155" t="s">
        <v>348</v>
      </c>
      <c r="V3" s="155" t="s">
        <v>349</v>
      </c>
      <c r="W3" s="154" t="s">
        <v>350</v>
      </c>
      <c r="X3" s="154" t="s">
        <v>351</v>
      </c>
      <c r="Y3" s="154" t="s">
        <v>352</v>
      </c>
      <c r="Z3" s="154" t="s">
        <v>353</v>
      </c>
      <c r="AA3" s="154" t="s">
        <v>354</v>
      </c>
      <c r="AB3" s="154" t="s">
        <v>355</v>
      </c>
      <c r="AC3" s="154" t="s">
        <v>356</v>
      </c>
      <c r="AD3" s="154" t="s">
        <v>357</v>
      </c>
      <c r="AE3" s="154" t="s">
        <v>358</v>
      </c>
      <c r="AF3" s="154" t="s">
        <v>359</v>
      </c>
      <c r="AG3" s="154" t="s">
        <v>360</v>
      </c>
      <c r="AH3" s="154" t="s">
        <v>361</v>
      </c>
      <c r="AI3" s="154" t="s">
        <v>362</v>
      </c>
      <c r="AJ3" s="154" t="s">
        <v>363</v>
      </c>
      <c r="AK3" s="154" t="s">
        <v>364</v>
      </c>
      <c r="AL3" s="154" t="s">
        <v>365</v>
      </c>
      <c r="AM3" s="154" t="s">
        <v>366</v>
      </c>
      <c r="AN3" s="154" t="s">
        <v>367</v>
      </c>
      <c r="AO3" s="154" t="s">
        <v>368</v>
      </c>
      <c r="AP3" s="154" t="s">
        <v>369</v>
      </c>
      <c r="AQ3" s="154" t="s">
        <v>370</v>
      </c>
      <c r="AR3" s="154" t="s">
        <v>371</v>
      </c>
      <c r="AS3" s="154" t="s">
        <v>372</v>
      </c>
      <c r="AT3" s="154" t="s">
        <v>373</v>
      </c>
      <c r="AU3" s="154" t="s">
        <v>374</v>
      </c>
      <c r="AV3" s="154" t="s">
        <v>375</v>
      </c>
      <c r="AW3" s="154" t="s">
        <v>376</v>
      </c>
      <c r="AX3" s="154" t="s">
        <v>377</v>
      </c>
      <c r="AY3" s="154" t="s">
        <v>378</v>
      </c>
      <c r="AZ3" s="154" t="s">
        <v>379</v>
      </c>
      <c r="BA3" s="154" t="s">
        <v>380</v>
      </c>
      <c r="BB3" s="154" t="s">
        <v>381</v>
      </c>
      <c r="BC3" s="154" t="s">
        <v>382</v>
      </c>
      <c r="BD3" s="154" t="s">
        <v>383</v>
      </c>
      <c r="BE3" s="154" t="s">
        <v>384</v>
      </c>
      <c r="BF3" s="154" t="s">
        <v>385</v>
      </c>
      <c r="BG3" s="154" t="s">
        <v>386</v>
      </c>
      <c r="BH3" s="154" t="s">
        <v>387</v>
      </c>
      <c r="BI3" s="154" t="s">
        <v>388</v>
      </c>
      <c r="BJ3" s="154" t="s">
        <v>389</v>
      </c>
      <c r="BK3" s="154" t="s">
        <v>390</v>
      </c>
      <c r="BL3" s="154" t="s">
        <v>391</v>
      </c>
      <c r="BM3" s="154" t="s">
        <v>392</v>
      </c>
      <c r="BN3" s="154" t="s">
        <v>393</v>
      </c>
      <c r="BO3" s="154" t="s">
        <v>394</v>
      </c>
      <c r="BP3" s="154" t="s">
        <v>395</v>
      </c>
      <c r="BQ3" s="154" t="s">
        <v>396</v>
      </c>
      <c r="BR3" s="154" t="s">
        <v>397</v>
      </c>
      <c r="BS3" s="154" t="s">
        <v>398</v>
      </c>
      <c r="BT3" s="154" t="s">
        <v>399</v>
      </c>
      <c r="BU3" s="154" t="s">
        <v>400</v>
      </c>
      <c r="BV3" s="154" t="s">
        <v>401</v>
      </c>
      <c r="BW3" s="154" t="s">
        <v>402</v>
      </c>
      <c r="BX3" s="154" t="s">
        <v>403</v>
      </c>
      <c r="BY3" s="154" t="s">
        <v>404</v>
      </c>
      <c r="BZ3" s="154" t="s">
        <v>405</v>
      </c>
      <c r="CA3" s="154" t="s">
        <v>406</v>
      </c>
      <c r="CB3" s="154" t="s">
        <v>407</v>
      </c>
      <c r="CC3" s="154" t="s">
        <v>408</v>
      </c>
      <c r="CD3" s="154" t="s">
        <v>409</v>
      </c>
      <c r="CE3" s="154" t="s">
        <v>410</v>
      </c>
      <c r="CF3" s="154" t="s">
        <v>411</v>
      </c>
      <c r="CG3" s="154" t="s">
        <v>412</v>
      </c>
      <c r="CH3" s="154" t="s">
        <v>413</v>
      </c>
      <c r="CI3" s="154" t="s">
        <v>414</v>
      </c>
      <c r="CJ3" s="154" t="s">
        <v>415</v>
      </c>
      <c r="CK3" s="154" t="s">
        <v>416</v>
      </c>
      <c r="CL3" s="154" t="s">
        <v>417</v>
      </c>
      <c r="CM3" s="154" t="s">
        <v>418</v>
      </c>
      <c r="CN3" s="154" t="s">
        <v>419</v>
      </c>
      <c r="CO3" s="154" t="s">
        <v>420</v>
      </c>
      <c r="CP3" s="154" t="s">
        <v>421</v>
      </c>
      <c r="CQ3" s="154" t="s">
        <v>422</v>
      </c>
      <c r="CR3" s="154" t="s">
        <v>423</v>
      </c>
      <c r="CS3" s="154" t="s">
        <v>424</v>
      </c>
      <c r="CT3" s="155" t="s">
        <v>469</v>
      </c>
    </row>
    <row r="4" spans="1:98" ht="15" customHeight="1">
      <c r="A4" s="132" t="s">
        <v>426</v>
      </c>
      <c r="B4" s="332">
        <v>4195241</v>
      </c>
      <c r="C4" s="333">
        <v>28667</v>
      </c>
      <c r="D4" s="333">
        <v>30089</v>
      </c>
      <c r="E4" s="333">
        <v>30515</v>
      </c>
      <c r="F4" s="333">
        <v>31756</v>
      </c>
      <c r="G4" s="333">
        <v>31799</v>
      </c>
      <c r="H4" s="333">
        <v>33439</v>
      </c>
      <c r="I4" s="333">
        <v>33516</v>
      </c>
      <c r="J4" s="333">
        <v>34276</v>
      </c>
      <c r="K4" s="333">
        <v>35207</v>
      </c>
      <c r="L4" s="333">
        <v>35090</v>
      </c>
      <c r="M4" s="333">
        <v>35965</v>
      </c>
      <c r="N4" s="333">
        <v>36400</v>
      </c>
      <c r="O4" s="333">
        <v>36627</v>
      </c>
      <c r="P4" s="333">
        <v>37651</v>
      </c>
      <c r="Q4" s="333">
        <v>37640</v>
      </c>
      <c r="R4" s="333">
        <v>38502</v>
      </c>
      <c r="S4" s="333">
        <v>37822</v>
      </c>
      <c r="T4" s="333">
        <v>38185</v>
      </c>
      <c r="U4" s="333">
        <v>39841</v>
      </c>
      <c r="V4" s="333">
        <v>42879</v>
      </c>
      <c r="W4" s="333">
        <v>44901</v>
      </c>
      <c r="X4" s="333">
        <v>47514</v>
      </c>
      <c r="Y4" s="333">
        <v>49972</v>
      </c>
      <c r="Z4" s="333">
        <v>50312</v>
      </c>
      <c r="AA4" s="333">
        <v>50722</v>
      </c>
      <c r="AB4" s="333">
        <v>51064</v>
      </c>
      <c r="AC4" s="333">
        <v>50791</v>
      </c>
      <c r="AD4" s="333">
        <v>50637</v>
      </c>
      <c r="AE4" s="333">
        <v>50172</v>
      </c>
      <c r="AF4" s="333">
        <v>49612</v>
      </c>
      <c r="AG4" s="333">
        <v>48682</v>
      </c>
      <c r="AH4" s="333">
        <v>48571</v>
      </c>
      <c r="AI4" s="333">
        <v>47785</v>
      </c>
      <c r="AJ4" s="333">
        <v>48053</v>
      </c>
      <c r="AK4" s="333">
        <v>47711</v>
      </c>
      <c r="AL4" s="333">
        <v>48843</v>
      </c>
      <c r="AM4" s="333">
        <v>49394</v>
      </c>
      <c r="AN4" s="333">
        <v>49796</v>
      </c>
      <c r="AO4" s="333">
        <v>50209</v>
      </c>
      <c r="AP4" s="333">
        <v>51487</v>
      </c>
      <c r="AQ4" s="333">
        <v>52156</v>
      </c>
      <c r="AR4" s="333">
        <v>51742</v>
      </c>
      <c r="AS4" s="333">
        <v>52413</v>
      </c>
      <c r="AT4" s="333">
        <v>54348</v>
      </c>
      <c r="AU4" s="333">
        <v>55476</v>
      </c>
      <c r="AV4" s="333">
        <v>58106</v>
      </c>
      <c r="AW4" s="333">
        <v>60398</v>
      </c>
      <c r="AX4" s="333">
        <v>63702</v>
      </c>
      <c r="AY4" s="333">
        <v>67265</v>
      </c>
      <c r="AZ4" s="333">
        <v>72217</v>
      </c>
      <c r="BA4" s="333">
        <v>73815</v>
      </c>
      <c r="BB4" s="333">
        <v>74036</v>
      </c>
      <c r="BC4" s="333">
        <v>72926</v>
      </c>
      <c r="BD4" s="333">
        <v>70826</v>
      </c>
      <c r="BE4" s="333">
        <v>69127</v>
      </c>
      <c r="BF4" s="333">
        <v>66022</v>
      </c>
      <c r="BG4" s="333">
        <v>64045</v>
      </c>
      <c r="BH4" s="333">
        <v>52973</v>
      </c>
      <c r="BI4" s="333">
        <v>60582</v>
      </c>
      <c r="BJ4" s="333">
        <v>55637</v>
      </c>
      <c r="BK4" s="333">
        <v>53567</v>
      </c>
      <c r="BL4" s="333">
        <v>50659</v>
      </c>
      <c r="BM4" s="333">
        <v>47565</v>
      </c>
      <c r="BN4" s="333">
        <v>46503</v>
      </c>
      <c r="BO4" s="333">
        <v>45587</v>
      </c>
      <c r="BP4" s="333">
        <v>43358</v>
      </c>
      <c r="BQ4" s="333">
        <v>41080</v>
      </c>
      <c r="BR4" s="333">
        <v>42329</v>
      </c>
      <c r="BS4" s="333">
        <v>42820</v>
      </c>
      <c r="BT4" s="333">
        <v>43538</v>
      </c>
      <c r="BU4" s="333">
        <v>45660</v>
      </c>
      <c r="BV4" s="333">
        <v>47657</v>
      </c>
      <c r="BW4" s="333">
        <v>51045</v>
      </c>
      <c r="BX4" s="333">
        <v>53809</v>
      </c>
      <c r="BY4" s="333">
        <v>59857</v>
      </c>
      <c r="BZ4" s="333">
        <v>58063</v>
      </c>
      <c r="CA4" s="333">
        <v>54683</v>
      </c>
      <c r="CB4" s="333">
        <v>36843</v>
      </c>
      <c r="CC4" s="333">
        <v>37565</v>
      </c>
      <c r="CD4" s="333">
        <v>42250</v>
      </c>
      <c r="CE4" s="333">
        <v>39814</v>
      </c>
      <c r="CF4" s="333">
        <v>40325</v>
      </c>
      <c r="CG4" s="333">
        <v>37478</v>
      </c>
      <c r="CH4" s="333">
        <v>31402</v>
      </c>
      <c r="CI4" s="333">
        <v>26131</v>
      </c>
      <c r="CJ4" s="333">
        <v>24540</v>
      </c>
      <c r="CK4" s="333">
        <v>22405</v>
      </c>
      <c r="CL4" s="333">
        <v>19904</v>
      </c>
      <c r="CM4" s="333">
        <v>15972</v>
      </c>
      <c r="CN4" s="333">
        <v>12839</v>
      </c>
      <c r="CO4" s="333">
        <v>10487</v>
      </c>
      <c r="CP4" s="333">
        <v>8347</v>
      </c>
      <c r="CQ4" s="333">
        <v>6220</v>
      </c>
      <c r="CR4" s="333">
        <v>4543</v>
      </c>
      <c r="CS4" s="333">
        <v>3430</v>
      </c>
      <c r="CT4" s="334">
        <v>7062</v>
      </c>
    </row>
    <row r="5" spans="1:98" ht="15" customHeight="1">
      <c r="A5" s="134" t="s">
        <v>427</v>
      </c>
      <c r="B5" s="322">
        <v>1332998</v>
      </c>
      <c r="C5" s="312">
        <v>9407</v>
      </c>
      <c r="D5" s="312">
        <v>9262</v>
      </c>
      <c r="E5" s="312">
        <v>9205</v>
      </c>
      <c r="F5" s="312">
        <v>9212</v>
      </c>
      <c r="G5" s="312">
        <v>9290</v>
      </c>
      <c r="H5" s="312">
        <v>9403</v>
      </c>
      <c r="I5" s="312">
        <v>9505</v>
      </c>
      <c r="J5" s="312">
        <v>9602</v>
      </c>
      <c r="K5" s="312">
        <v>9719</v>
      </c>
      <c r="L5" s="312">
        <v>9798</v>
      </c>
      <c r="M5" s="312">
        <v>9900</v>
      </c>
      <c r="N5" s="312">
        <v>9960</v>
      </c>
      <c r="O5" s="312">
        <v>10018</v>
      </c>
      <c r="P5" s="312">
        <v>10034</v>
      </c>
      <c r="Q5" s="312">
        <v>10067</v>
      </c>
      <c r="R5" s="312">
        <v>9982</v>
      </c>
      <c r="S5" s="312">
        <v>9938</v>
      </c>
      <c r="T5" s="312">
        <v>9921</v>
      </c>
      <c r="U5" s="312">
        <v>10860</v>
      </c>
      <c r="V5" s="312">
        <v>11815</v>
      </c>
      <c r="W5" s="312">
        <v>13095</v>
      </c>
      <c r="X5" s="312">
        <v>14187</v>
      </c>
      <c r="Y5" s="312">
        <v>16794</v>
      </c>
      <c r="Z5" s="312">
        <v>18180</v>
      </c>
      <c r="AA5" s="312">
        <v>19333</v>
      </c>
      <c r="AB5" s="312">
        <v>20067</v>
      </c>
      <c r="AC5" s="312">
        <v>20397</v>
      </c>
      <c r="AD5" s="312">
        <v>20445</v>
      </c>
      <c r="AE5" s="312">
        <v>20236</v>
      </c>
      <c r="AF5" s="312">
        <v>19776</v>
      </c>
      <c r="AG5" s="312">
        <v>19323</v>
      </c>
      <c r="AH5" s="312">
        <v>18740</v>
      </c>
      <c r="AI5" s="312">
        <v>18357</v>
      </c>
      <c r="AJ5" s="312">
        <v>18134</v>
      </c>
      <c r="AK5" s="312">
        <v>17979</v>
      </c>
      <c r="AL5" s="312">
        <v>17910</v>
      </c>
      <c r="AM5" s="312">
        <v>17861</v>
      </c>
      <c r="AN5" s="312">
        <v>17823</v>
      </c>
      <c r="AO5" s="312">
        <v>17905</v>
      </c>
      <c r="AP5" s="312">
        <v>17998</v>
      </c>
      <c r="AQ5" s="312">
        <v>17938</v>
      </c>
      <c r="AR5" s="312">
        <v>17950</v>
      </c>
      <c r="AS5" s="312">
        <v>18011</v>
      </c>
      <c r="AT5" s="312">
        <v>18161</v>
      </c>
      <c r="AU5" s="312">
        <v>18481</v>
      </c>
      <c r="AV5" s="312">
        <v>18909</v>
      </c>
      <c r="AW5" s="312">
        <v>19432</v>
      </c>
      <c r="AX5" s="312">
        <v>20191</v>
      </c>
      <c r="AY5" s="312">
        <v>21022</v>
      </c>
      <c r="AZ5" s="312">
        <v>21742</v>
      </c>
      <c r="BA5" s="312">
        <v>22197</v>
      </c>
      <c r="BB5" s="312">
        <v>22287</v>
      </c>
      <c r="BC5" s="312">
        <v>22072</v>
      </c>
      <c r="BD5" s="312">
        <v>21655</v>
      </c>
      <c r="BE5" s="312">
        <v>21023</v>
      </c>
      <c r="BF5" s="312">
        <v>20124</v>
      </c>
      <c r="BG5" s="312">
        <v>19301</v>
      </c>
      <c r="BH5" s="312">
        <v>18623</v>
      </c>
      <c r="BI5" s="312">
        <v>18044</v>
      </c>
      <c r="BJ5" s="312">
        <v>17513</v>
      </c>
      <c r="BK5" s="312">
        <v>16774</v>
      </c>
      <c r="BL5" s="312">
        <v>16099</v>
      </c>
      <c r="BM5" s="312">
        <v>15438</v>
      </c>
      <c r="BN5" s="312">
        <v>14878</v>
      </c>
      <c r="BO5" s="312">
        <v>14287</v>
      </c>
      <c r="BP5" s="312">
        <v>13762</v>
      </c>
      <c r="BQ5" s="312">
        <v>13461</v>
      </c>
      <c r="BR5" s="312">
        <v>13334</v>
      </c>
      <c r="BS5" s="312">
        <v>13439</v>
      </c>
      <c r="BT5" s="312">
        <v>13753</v>
      </c>
      <c r="BU5" s="312">
        <v>14271</v>
      </c>
      <c r="BV5" s="312">
        <v>14961</v>
      </c>
      <c r="BW5" s="312">
        <v>15824</v>
      </c>
      <c r="BX5" s="312">
        <v>16522</v>
      </c>
      <c r="BY5" s="312">
        <v>16555</v>
      </c>
      <c r="BZ5" s="312">
        <v>15614</v>
      </c>
      <c r="CA5" s="312">
        <v>14045</v>
      </c>
      <c r="CB5" s="312">
        <v>12758</v>
      </c>
      <c r="CC5" s="312">
        <v>11793</v>
      </c>
      <c r="CD5" s="312">
        <v>11283</v>
      </c>
      <c r="CE5" s="312">
        <v>10972</v>
      </c>
      <c r="CF5" s="312">
        <v>10378</v>
      </c>
      <c r="CG5" s="312">
        <v>9588</v>
      </c>
      <c r="CH5" s="312">
        <v>8673</v>
      </c>
      <c r="CI5" s="312">
        <v>7833</v>
      </c>
      <c r="CJ5" s="312">
        <v>6997</v>
      </c>
      <c r="CK5" s="312">
        <v>6224</v>
      </c>
      <c r="CL5" s="312">
        <v>5445</v>
      </c>
      <c r="CM5" s="312">
        <v>4694</v>
      </c>
      <c r="CN5" s="312">
        <v>3991</v>
      </c>
      <c r="CO5" s="312">
        <v>3225</v>
      </c>
      <c r="CP5" s="312">
        <v>2599</v>
      </c>
      <c r="CQ5" s="312">
        <v>2054</v>
      </c>
      <c r="CR5" s="312">
        <v>1584</v>
      </c>
      <c r="CS5" s="312">
        <v>1163</v>
      </c>
      <c r="CT5" s="317">
        <v>2612</v>
      </c>
    </row>
    <row r="6" spans="1:98" ht="15" customHeight="1">
      <c r="A6" s="135" t="s">
        <v>428</v>
      </c>
      <c r="B6" s="321">
        <v>864076</v>
      </c>
      <c r="C6" s="315">
        <v>6465</v>
      </c>
      <c r="D6" s="315">
        <v>6949</v>
      </c>
      <c r="E6" s="315">
        <v>7223</v>
      </c>
      <c r="F6" s="315">
        <v>7634</v>
      </c>
      <c r="G6" s="315">
        <v>7560</v>
      </c>
      <c r="H6" s="315">
        <v>8234</v>
      </c>
      <c r="I6" s="315">
        <v>7931</v>
      </c>
      <c r="J6" s="315">
        <v>8456</v>
      </c>
      <c r="K6" s="315">
        <v>8582</v>
      </c>
      <c r="L6" s="315">
        <v>8509</v>
      </c>
      <c r="M6" s="315">
        <v>8490</v>
      </c>
      <c r="N6" s="315">
        <v>8571</v>
      </c>
      <c r="O6" s="315">
        <v>8652</v>
      </c>
      <c r="P6" s="315">
        <v>8823</v>
      </c>
      <c r="Q6" s="315">
        <v>8775</v>
      </c>
      <c r="R6" s="315">
        <v>8791</v>
      </c>
      <c r="S6" s="315">
        <v>8590</v>
      </c>
      <c r="T6" s="315">
        <v>8527</v>
      </c>
      <c r="U6" s="315">
        <v>8739</v>
      </c>
      <c r="V6" s="315">
        <v>9318</v>
      </c>
      <c r="W6" s="315">
        <v>9279</v>
      </c>
      <c r="X6" s="315">
        <v>9643</v>
      </c>
      <c r="Y6" s="315">
        <v>9571</v>
      </c>
      <c r="Z6" s="315">
        <v>9524</v>
      </c>
      <c r="AA6" s="315">
        <v>9207</v>
      </c>
      <c r="AB6" s="315">
        <v>8850</v>
      </c>
      <c r="AC6" s="315">
        <v>8955</v>
      </c>
      <c r="AD6" s="315">
        <v>9014</v>
      </c>
      <c r="AE6" s="315">
        <v>8893</v>
      </c>
      <c r="AF6" s="315">
        <v>9032</v>
      </c>
      <c r="AG6" s="315">
        <v>9040</v>
      </c>
      <c r="AH6" s="315">
        <v>9243</v>
      </c>
      <c r="AI6" s="315">
        <v>9149</v>
      </c>
      <c r="AJ6" s="315">
        <v>9392</v>
      </c>
      <c r="AK6" s="315">
        <v>9441</v>
      </c>
      <c r="AL6" s="315">
        <v>10163</v>
      </c>
      <c r="AM6" s="315">
        <v>10184</v>
      </c>
      <c r="AN6" s="315">
        <v>10446</v>
      </c>
      <c r="AO6" s="315">
        <v>10676</v>
      </c>
      <c r="AP6" s="315">
        <v>10970</v>
      </c>
      <c r="AQ6" s="315">
        <v>11306</v>
      </c>
      <c r="AR6" s="315">
        <v>11040</v>
      </c>
      <c r="AS6" s="315">
        <v>11342</v>
      </c>
      <c r="AT6" s="315">
        <v>11771</v>
      </c>
      <c r="AU6" s="315">
        <v>11941</v>
      </c>
      <c r="AV6" s="315">
        <v>12418</v>
      </c>
      <c r="AW6" s="315">
        <v>12778</v>
      </c>
      <c r="AX6" s="315">
        <v>13513</v>
      </c>
      <c r="AY6" s="315">
        <v>14050</v>
      </c>
      <c r="AZ6" s="315">
        <v>15142</v>
      </c>
      <c r="BA6" s="315">
        <v>15434</v>
      </c>
      <c r="BB6" s="315">
        <v>15330</v>
      </c>
      <c r="BC6" s="315">
        <v>14811</v>
      </c>
      <c r="BD6" s="315">
        <v>14430</v>
      </c>
      <c r="BE6" s="315">
        <v>14141</v>
      </c>
      <c r="BF6" s="315">
        <v>13480</v>
      </c>
      <c r="BG6" s="315">
        <v>13204</v>
      </c>
      <c r="BH6" s="315">
        <v>10210</v>
      </c>
      <c r="BI6" s="315">
        <v>12296</v>
      </c>
      <c r="BJ6" s="315">
        <v>10975</v>
      </c>
      <c r="BK6" s="315">
        <v>10606</v>
      </c>
      <c r="BL6" s="315">
        <v>9957</v>
      </c>
      <c r="BM6" s="315">
        <v>9317</v>
      </c>
      <c r="BN6" s="315">
        <v>9236</v>
      </c>
      <c r="BO6" s="315">
        <v>8880</v>
      </c>
      <c r="BP6" s="315">
        <v>8500</v>
      </c>
      <c r="BQ6" s="315">
        <v>7851</v>
      </c>
      <c r="BR6" s="315">
        <v>8233</v>
      </c>
      <c r="BS6" s="315">
        <v>8158</v>
      </c>
      <c r="BT6" s="315">
        <v>8218</v>
      </c>
      <c r="BU6" s="315">
        <v>8615</v>
      </c>
      <c r="BV6" s="315">
        <v>9145</v>
      </c>
      <c r="BW6" s="315">
        <v>9749</v>
      </c>
      <c r="BX6" s="315">
        <v>10472</v>
      </c>
      <c r="BY6" s="315">
        <v>12095</v>
      </c>
      <c r="BZ6" s="315">
        <v>11879</v>
      </c>
      <c r="CA6" s="315">
        <v>11557</v>
      </c>
      <c r="CB6" s="315">
        <v>6727</v>
      </c>
      <c r="CC6" s="315">
        <v>7156</v>
      </c>
      <c r="CD6" s="315">
        <v>8606</v>
      </c>
      <c r="CE6" s="315">
        <v>8029</v>
      </c>
      <c r="CF6" s="315">
        <v>8174</v>
      </c>
      <c r="CG6" s="315">
        <v>7730</v>
      </c>
      <c r="CH6" s="315">
        <v>6412</v>
      </c>
      <c r="CI6" s="315">
        <v>5249</v>
      </c>
      <c r="CJ6" s="315">
        <v>4976</v>
      </c>
      <c r="CK6" s="315">
        <v>4716</v>
      </c>
      <c r="CL6" s="315">
        <v>4274</v>
      </c>
      <c r="CM6" s="315">
        <v>3356</v>
      </c>
      <c r="CN6" s="315">
        <v>2739</v>
      </c>
      <c r="CO6" s="315">
        <v>2185</v>
      </c>
      <c r="CP6" s="315">
        <v>1743</v>
      </c>
      <c r="CQ6" s="315">
        <v>1293</v>
      </c>
      <c r="CR6" s="315">
        <v>965</v>
      </c>
      <c r="CS6" s="315">
        <v>727</v>
      </c>
      <c r="CT6" s="316">
        <v>1445</v>
      </c>
    </row>
    <row r="7" spans="1:98" ht="15" customHeight="1">
      <c r="A7" s="136" t="s">
        <v>429</v>
      </c>
      <c r="B7" s="322">
        <v>549696</v>
      </c>
      <c r="C7" s="312">
        <v>4274</v>
      </c>
      <c r="D7" s="312">
        <v>4541</v>
      </c>
      <c r="E7" s="312">
        <v>4605</v>
      </c>
      <c r="F7" s="312">
        <v>4817</v>
      </c>
      <c r="G7" s="312">
        <v>4730</v>
      </c>
      <c r="H7" s="312">
        <v>5230</v>
      </c>
      <c r="I7" s="312">
        <v>5051</v>
      </c>
      <c r="J7" s="312">
        <v>5219</v>
      </c>
      <c r="K7" s="312">
        <v>5405</v>
      </c>
      <c r="L7" s="312">
        <v>5304</v>
      </c>
      <c r="M7" s="312">
        <v>5220</v>
      </c>
      <c r="N7" s="312">
        <v>5265</v>
      </c>
      <c r="O7" s="312">
        <v>5404</v>
      </c>
      <c r="P7" s="312">
        <v>5511</v>
      </c>
      <c r="Q7" s="312">
        <v>5541</v>
      </c>
      <c r="R7" s="312">
        <v>5533</v>
      </c>
      <c r="S7" s="312">
        <v>5488</v>
      </c>
      <c r="T7" s="312">
        <v>5427</v>
      </c>
      <c r="U7" s="312">
        <v>5641</v>
      </c>
      <c r="V7" s="312">
        <v>6072</v>
      </c>
      <c r="W7" s="312">
        <v>5928</v>
      </c>
      <c r="X7" s="312">
        <v>6183</v>
      </c>
      <c r="Y7" s="312">
        <v>6148</v>
      </c>
      <c r="Z7" s="312">
        <v>6180</v>
      </c>
      <c r="AA7" s="312">
        <v>5969</v>
      </c>
      <c r="AB7" s="312">
        <v>5800</v>
      </c>
      <c r="AC7" s="312">
        <v>5854</v>
      </c>
      <c r="AD7" s="312">
        <v>5850</v>
      </c>
      <c r="AE7" s="312">
        <v>5936</v>
      </c>
      <c r="AF7" s="312">
        <v>5997</v>
      </c>
      <c r="AG7" s="312">
        <v>5959</v>
      </c>
      <c r="AH7" s="312">
        <v>6072</v>
      </c>
      <c r="AI7" s="312">
        <v>6060</v>
      </c>
      <c r="AJ7" s="312">
        <v>6165</v>
      </c>
      <c r="AK7" s="312">
        <v>6133</v>
      </c>
      <c r="AL7" s="312">
        <v>6584</v>
      </c>
      <c r="AM7" s="312">
        <v>6585</v>
      </c>
      <c r="AN7" s="312">
        <v>6738</v>
      </c>
      <c r="AO7" s="312">
        <v>6835</v>
      </c>
      <c r="AP7" s="312">
        <v>7029</v>
      </c>
      <c r="AQ7" s="312">
        <v>7234</v>
      </c>
      <c r="AR7" s="312">
        <v>7017</v>
      </c>
      <c r="AS7" s="312">
        <v>7156</v>
      </c>
      <c r="AT7" s="312">
        <v>7538</v>
      </c>
      <c r="AU7" s="312">
        <v>7706</v>
      </c>
      <c r="AV7" s="312">
        <v>7815</v>
      </c>
      <c r="AW7" s="312">
        <v>8201</v>
      </c>
      <c r="AX7" s="312">
        <v>8711</v>
      </c>
      <c r="AY7" s="312">
        <v>9059</v>
      </c>
      <c r="AZ7" s="312">
        <v>9769</v>
      </c>
      <c r="BA7" s="312">
        <v>9956</v>
      </c>
      <c r="BB7" s="312">
        <v>9886</v>
      </c>
      <c r="BC7" s="312">
        <v>9463</v>
      </c>
      <c r="BD7" s="312">
        <v>9345</v>
      </c>
      <c r="BE7" s="312">
        <v>9009</v>
      </c>
      <c r="BF7" s="312">
        <v>8534</v>
      </c>
      <c r="BG7" s="312">
        <v>8419</v>
      </c>
      <c r="BH7" s="312">
        <v>6385</v>
      </c>
      <c r="BI7" s="312">
        <v>7759</v>
      </c>
      <c r="BJ7" s="312">
        <v>6853</v>
      </c>
      <c r="BK7" s="312">
        <v>6692</v>
      </c>
      <c r="BL7" s="312">
        <v>6114</v>
      </c>
      <c r="BM7" s="312">
        <v>5717</v>
      </c>
      <c r="BN7" s="312">
        <v>5646</v>
      </c>
      <c r="BO7" s="312">
        <v>5591</v>
      </c>
      <c r="BP7" s="312">
        <v>5292</v>
      </c>
      <c r="BQ7" s="312">
        <v>4822</v>
      </c>
      <c r="BR7" s="312">
        <v>5042</v>
      </c>
      <c r="BS7" s="312">
        <v>5040</v>
      </c>
      <c r="BT7" s="312">
        <v>5076</v>
      </c>
      <c r="BU7" s="312">
        <v>5361</v>
      </c>
      <c r="BV7" s="312">
        <v>5745</v>
      </c>
      <c r="BW7" s="312">
        <v>6173</v>
      </c>
      <c r="BX7" s="312">
        <v>6632</v>
      </c>
      <c r="BY7" s="312">
        <v>7589</v>
      </c>
      <c r="BZ7" s="312">
        <v>7508</v>
      </c>
      <c r="CA7" s="312">
        <v>7239</v>
      </c>
      <c r="CB7" s="312">
        <v>4264</v>
      </c>
      <c r="CC7" s="312">
        <v>4527</v>
      </c>
      <c r="CD7" s="312">
        <v>5529</v>
      </c>
      <c r="CE7" s="312">
        <v>5086</v>
      </c>
      <c r="CF7" s="312">
        <v>5256</v>
      </c>
      <c r="CG7" s="312">
        <v>4893</v>
      </c>
      <c r="CH7" s="312">
        <v>4019</v>
      </c>
      <c r="CI7" s="312">
        <v>3293</v>
      </c>
      <c r="CJ7" s="312">
        <v>3063</v>
      </c>
      <c r="CK7" s="312">
        <v>2922</v>
      </c>
      <c r="CL7" s="312">
        <v>2661</v>
      </c>
      <c r="CM7" s="312">
        <v>2095</v>
      </c>
      <c r="CN7" s="312">
        <v>1654</v>
      </c>
      <c r="CO7" s="312">
        <v>1327</v>
      </c>
      <c r="CP7" s="312">
        <v>1078</v>
      </c>
      <c r="CQ7" s="312">
        <v>798</v>
      </c>
      <c r="CR7" s="312">
        <v>566</v>
      </c>
      <c r="CS7" s="312">
        <v>416</v>
      </c>
      <c r="CT7" s="317">
        <v>868</v>
      </c>
    </row>
    <row r="8" spans="1:98" ht="15" customHeight="1">
      <c r="A8" s="137" t="s">
        <v>430</v>
      </c>
      <c r="B8" s="318">
        <v>314380</v>
      </c>
      <c r="C8" s="319">
        <v>2191</v>
      </c>
      <c r="D8" s="319">
        <v>2408</v>
      </c>
      <c r="E8" s="319">
        <v>2618</v>
      </c>
      <c r="F8" s="319">
        <v>2816</v>
      </c>
      <c r="G8" s="319">
        <v>2830</v>
      </c>
      <c r="H8" s="319">
        <v>3004</v>
      </c>
      <c r="I8" s="319">
        <v>2880</v>
      </c>
      <c r="J8" s="319">
        <v>3237</v>
      </c>
      <c r="K8" s="319">
        <v>3177</v>
      </c>
      <c r="L8" s="319">
        <v>3205</v>
      </c>
      <c r="M8" s="319">
        <v>3270</v>
      </c>
      <c r="N8" s="319">
        <v>3306</v>
      </c>
      <c r="O8" s="319">
        <v>3248</v>
      </c>
      <c r="P8" s="319">
        <v>3312</v>
      </c>
      <c r="Q8" s="319">
        <v>3234</v>
      </c>
      <c r="R8" s="319">
        <v>3258</v>
      </c>
      <c r="S8" s="319">
        <v>3102</v>
      </c>
      <c r="T8" s="319">
        <v>3100</v>
      </c>
      <c r="U8" s="319">
        <v>3098</v>
      </c>
      <c r="V8" s="319">
        <v>3246</v>
      </c>
      <c r="W8" s="319">
        <v>3351</v>
      </c>
      <c r="X8" s="319">
        <v>3460</v>
      </c>
      <c r="Y8" s="319">
        <v>3423</v>
      </c>
      <c r="Z8" s="319">
        <v>3344</v>
      </c>
      <c r="AA8" s="319">
        <v>3238</v>
      </c>
      <c r="AB8" s="319">
        <v>3049</v>
      </c>
      <c r="AC8" s="319">
        <v>3100</v>
      </c>
      <c r="AD8" s="319">
        <v>3164</v>
      </c>
      <c r="AE8" s="319">
        <v>2957</v>
      </c>
      <c r="AF8" s="319">
        <v>3035</v>
      </c>
      <c r="AG8" s="319">
        <v>3081</v>
      </c>
      <c r="AH8" s="319">
        <v>3171</v>
      </c>
      <c r="AI8" s="319">
        <v>3089</v>
      </c>
      <c r="AJ8" s="319">
        <v>3227</v>
      </c>
      <c r="AK8" s="319">
        <v>3308</v>
      </c>
      <c r="AL8" s="319">
        <v>3579</v>
      </c>
      <c r="AM8" s="319">
        <v>3599</v>
      </c>
      <c r="AN8" s="319">
        <v>3707</v>
      </c>
      <c r="AO8" s="319">
        <v>3841</v>
      </c>
      <c r="AP8" s="319">
        <v>3941</v>
      </c>
      <c r="AQ8" s="319">
        <v>4072</v>
      </c>
      <c r="AR8" s="319">
        <v>4022</v>
      </c>
      <c r="AS8" s="319">
        <v>4186</v>
      </c>
      <c r="AT8" s="319">
        <v>4233</v>
      </c>
      <c r="AU8" s="319">
        <v>4235</v>
      </c>
      <c r="AV8" s="319">
        <v>4603</v>
      </c>
      <c r="AW8" s="319">
        <v>4578</v>
      </c>
      <c r="AX8" s="319">
        <v>4801</v>
      </c>
      <c r="AY8" s="319">
        <v>4991</v>
      </c>
      <c r="AZ8" s="319">
        <v>5373</v>
      </c>
      <c r="BA8" s="319">
        <v>5478</v>
      </c>
      <c r="BB8" s="319">
        <v>5444</v>
      </c>
      <c r="BC8" s="319">
        <v>5349</v>
      </c>
      <c r="BD8" s="319">
        <v>5085</v>
      </c>
      <c r="BE8" s="319">
        <v>5132</v>
      </c>
      <c r="BF8" s="319">
        <v>4946</v>
      </c>
      <c r="BG8" s="319">
        <v>4785</v>
      </c>
      <c r="BH8" s="319">
        <v>3826</v>
      </c>
      <c r="BI8" s="319">
        <v>4537</v>
      </c>
      <c r="BJ8" s="319">
        <v>4122</v>
      </c>
      <c r="BK8" s="319">
        <v>3914</v>
      </c>
      <c r="BL8" s="319">
        <v>3843</v>
      </c>
      <c r="BM8" s="319">
        <v>3599</v>
      </c>
      <c r="BN8" s="319">
        <v>3590</v>
      </c>
      <c r="BO8" s="319">
        <v>3289</v>
      </c>
      <c r="BP8" s="319">
        <v>3208</v>
      </c>
      <c r="BQ8" s="319">
        <v>3028</v>
      </c>
      <c r="BR8" s="319">
        <v>3192</v>
      </c>
      <c r="BS8" s="319">
        <v>3118</v>
      </c>
      <c r="BT8" s="319">
        <v>3142</v>
      </c>
      <c r="BU8" s="319">
        <v>3254</v>
      </c>
      <c r="BV8" s="319">
        <v>3400</v>
      </c>
      <c r="BW8" s="319">
        <v>3576</v>
      </c>
      <c r="BX8" s="319">
        <v>3840</v>
      </c>
      <c r="BY8" s="319">
        <v>4505</v>
      </c>
      <c r="BZ8" s="319">
        <v>4371</v>
      </c>
      <c r="CA8" s="319">
        <v>4318</v>
      </c>
      <c r="CB8" s="319">
        <v>2464</v>
      </c>
      <c r="CC8" s="319">
        <v>2629</v>
      </c>
      <c r="CD8" s="319">
        <v>3077</v>
      </c>
      <c r="CE8" s="319">
        <v>2943</v>
      </c>
      <c r="CF8" s="319">
        <v>2918</v>
      </c>
      <c r="CG8" s="319">
        <v>2837</v>
      </c>
      <c r="CH8" s="319">
        <v>2393</v>
      </c>
      <c r="CI8" s="319">
        <v>1956</v>
      </c>
      <c r="CJ8" s="319">
        <v>1913</v>
      </c>
      <c r="CK8" s="319">
        <v>1794</v>
      </c>
      <c r="CL8" s="319">
        <v>1613</v>
      </c>
      <c r="CM8" s="319">
        <v>1261</v>
      </c>
      <c r="CN8" s="319">
        <v>1086</v>
      </c>
      <c r="CO8" s="319">
        <v>858</v>
      </c>
      <c r="CP8" s="319">
        <v>665</v>
      </c>
      <c r="CQ8" s="319">
        <v>494</v>
      </c>
      <c r="CR8" s="319">
        <v>398</v>
      </c>
      <c r="CS8" s="319">
        <v>311</v>
      </c>
      <c r="CT8" s="320">
        <v>578</v>
      </c>
    </row>
    <row r="9" spans="1:98" ht="15" customHeight="1">
      <c r="A9" s="135" t="s">
        <v>431</v>
      </c>
      <c r="B9" s="321">
        <v>927555</v>
      </c>
      <c r="C9" s="315">
        <v>6064</v>
      </c>
      <c r="D9" s="315">
        <v>6455</v>
      </c>
      <c r="E9" s="315">
        <v>6529</v>
      </c>
      <c r="F9" s="315">
        <v>6843</v>
      </c>
      <c r="G9" s="315">
        <v>6859</v>
      </c>
      <c r="H9" s="315">
        <v>7199</v>
      </c>
      <c r="I9" s="315">
        <v>7205</v>
      </c>
      <c r="J9" s="315">
        <v>7232</v>
      </c>
      <c r="K9" s="315">
        <v>7490</v>
      </c>
      <c r="L9" s="315">
        <v>7558</v>
      </c>
      <c r="M9" s="315">
        <v>7927</v>
      </c>
      <c r="N9" s="315">
        <v>7865</v>
      </c>
      <c r="O9" s="315">
        <v>7982</v>
      </c>
      <c r="P9" s="315">
        <v>8296</v>
      </c>
      <c r="Q9" s="315">
        <v>8349</v>
      </c>
      <c r="R9" s="315">
        <v>8789</v>
      </c>
      <c r="S9" s="315">
        <v>8599</v>
      </c>
      <c r="T9" s="315">
        <v>8821</v>
      </c>
      <c r="U9" s="315">
        <v>9056</v>
      </c>
      <c r="V9" s="315">
        <v>9827</v>
      </c>
      <c r="W9" s="315">
        <v>10182</v>
      </c>
      <c r="X9" s="315">
        <v>10921</v>
      </c>
      <c r="Y9" s="315">
        <v>10774</v>
      </c>
      <c r="Z9" s="315">
        <v>10301</v>
      </c>
      <c r="AA9" s="315">
        <v>10342</v>
      </c>
      <c r="AB9" s="315">
        <v>10368</v>
      </c>
      <c r="AC9" s="315">
        <v>10078</v>
      </c>
      <c r="AD9" s="315">
        <v>10075</v>
      </c>
      <c r="AE9" s="315">
        <v>9948</v>
      </c>
      <c r="AF9" s="315">
        <v>9950</v>
      </c>
      <c r="AG9" s="315">
        <v>9811</v>
      </c>
      <c r="AH9" s="315">
        <v>9781</v>
      </c>
      <c r="AI9" s="315">
        <v>9571</v>
      </c>
      <c r="AJ9" s="315">
        <v>9794</v>
      </c>
      <c r="AK9" s="315">
        <v>9486</v>
      </c>
      <c r="AL9" s="315">
        <v>9676</v>
      </c>
      <c r="AM9" s="315">
        <v>10106</v>
      </c>
      <c r="AN9" s="315">
        <v>10153</v>
      </c>
      <c r="AO9" s="315">
        <v>10213</v>
      </c>
      <c r="AP9" s="315">
        <v>10571</v>
      </c>
      <c r="AQ9" s="315">
        <v>10676</v>
      </c>
      <c r="AR9" s="315">
        <v>10499</v>
      </c>
      <c r="AS9" s="315">
        <v>10744</v>
      </c>
      <c r="AT9" s="315">
        <v>11489</v>
      </c>
      <c r="AU9" s="315">
        <v>11844</v>
      </c>
      <c r="AV9" s="315">
        <v>12422</v>
      </c>
      <c r="AW9" s="315">
        <v>13328</v>
      </c>
      <c r="AX9" s="315">
        <v>13959</v>
      </c>
      <c r="AY9" s="315">
        <v>15103</v>
      </c>
      <c r="AZ9" s="315">
        <v>16627</v>
      </c>
      <c r="BA9" s="315">
        <v>17086</v>
      </c>
      <c r="BB9" s="315">
        <v>17192</v>
      </c>
      <c r="BC9" s="315">
        <v>17142</v>
      </c>
      <c r="BD9" s="315">
        <v>16477</v>
      </c>
      <c r="BE9" s="315">
        <v>16361</v>
      </c>
      <c r="BF9" s="315">
        <v>15470</v>
      </c>
      <c r="BG9" s="315">
        <v>15173</v>
      </c>
      <c r="BH9" s="315">
        <v>11675</v>
      </c>
      <c r="BI9" s="315">
        <v>14413</v>
      </c>
      <c r="BJ9" s="315">
        <v>12741</v>
      </c>
      <c r="BK9" s="315">
        <v>12215</v>
      </c>
      <c r="BL9" s="315">
        <v>11544</v>
      </c>
      <c r="BM9" s="315">
        <v>10575</v>
      </c>
      <c r="BN9" s="315">
        <v>10293</v>
      </c>
      <c r="BO9" s="315">
        <v>10271</v>
      </c>
      <c r="BP9" s="315">
        <v>9704</v>
      </c>
      <c r="BQ9" s="315">
        <v>8975</v>
      </c>
      <c r="BR9" s="315">
        <v>9324</v>
      </c>
      <c r="BS9" s="315">
        <v>9571</v>
      </c>
      <c r="BT9" s="315">
        <v>9785</v>
      </c>
      <c r="BU9" s="315">
        <v>10313</v>
      </c>
      <c r="BV9" s="315">
        <v>10681</v>
      </c>
      <c r="BW9" s="315">
        <v>11775</v>
      </c>
      <c r="BX9" s="315">
        <v>12181</v>
      </c>
      <c r="BY9" s="315">
        <v>14312</v>
      </c>
      <c r="BZ9" s="315">
        <v>14173</v>
      </c>
      <c r="CA9" s="315">
        <v>13365</v>
      </c>
      <c r="CB9" s="315">
        <v>8061</v>
      </c>
      <c r="CC9" s="315">
        <v>8646</v>
      </c>
      <c r="CD9" s="315">
        <v>10270</v>
      </c>
      <c r="CE9" s="315">
        <v>9645</v>
      </c>
      <c r="CF9" s="315">
        <v>10270</v>
      </c>
      <c r="CG9" s="315">
        <v>9489</v>
      </c>
      <c r="CH9" s="315">
        <v>7650</v>
      </c>
      <c r="CI9" s="315">
        <v>6105</v>
      </c>
      <c r="CJ9" s="315">
        <v>5970</v>
      </c>
      <c r="CK9" s="315">
        <v>5330</v>
      </c>
      <c r="CL9" s="315">
        <v>4810</v>
      </c>
      <c r="CM9" s="315">
        <v>3669</v>
      </c>
      <c r="CN9" s="315">
        <v>2854</v>
      </c>
      <c r="CO9" s="315">
        <v>2307</v>
      </c>
      <c r="CP9" s="315">
        <v>1786</v>
      </c>
      <c r="CQ9" s="315">
        <v>1314</v>
      </c>
      <c r="CR9" s="315">
        <v>872</v>
      </c>
      <c r="CS9" s="315">
        <v>696</v>
      </c>
      <c r="CT9" s="316">
        <v>1291</v>
      </c>
    </row>
    <row r="10" spans="1:98" ht="15" customHeight="1">
      <c r="A10" s="136" t="s">
        <v>432</v>
      </c>
      <c r="B10" s="322">
        <v>535905</v>
      </c>
      <c r="C10" s="312">
        <v>3446</v>
      </c>
      <c r="D10" s="312">
        <v>3699</v>
      </c>
      <c r="E10" s="312">
        <v>3773</v>
      </c>
      <c r="F10" s="312">
        <v>3930</v>
      </c>
      <c r="G10" s="312">
        <v>3954</v>
      </c>
      <c r="H10" s="312">
        <v>4181</v>
      </c>
      <c r="I10" s="312">
        <v>4230</v>
      </c>
      <c r="J10" s="312">
        <v>4229</v>
      </c>
      <c r="K10" s="312">
        <v>4438</v>
      </c>
      <c r="L10" s="312">
        <v>4446</v>
      </c>
      <c r="M10" s="312">
        <v>4639</v>
      </c>
      <c r="N10" s="312">
        <v>4561</v>
      </c>
      <c r="O10" s="312">
        <v>4654</v>
      </c>
      <c r="P10" s="312">
        <v>4877</v>
      </c>
      <c r="Q10" s="312">
        <v>4826</v>
      </c>
      <c r="R10" s="312">
        <v>5169</v>
      </c>
      <c r="S10" s="312">
        <v>5161</v>
      </c>
      <c r="T10" s="312">
        <v>5206</v>
      </c>
      <c r="U10" s="312">
        <v>5242</v>
      </c>
      <c r="V10" s="312">
        <v>5680</v>
      </c>
      <c r="W10" s="312">
        <v>5904</v>
      </c>
      <c r="X10" s="312">
        <v>6191</v>
      </c>
      <c r="Y10" s="312">
        <v>6074</v>
      </c>
      <c r="Z10" s="312">
        <v>5813</v>
      </c>
      <c r="AA10" s="312">
        <v>5767</v>
      </c>
      <c r="AB10" s="312">
        <v>5731</v>
      </c>
      <c r="AC10" s="312">
        <v>5529</v>
      </c>
      <c r="AD10" s="312">
        <v>5628</v>
      </c>
      <c r="AE10" s="312">
        <v>5606</v>
      </c>
      <c r="AF10" s="312">
        <v>5505</v>
      </c>
      <c r="AG10" s="312">
        <v>5494</v>
      </c>
      <c r="AH10" s="312">
        <v>5505</v>
      </c>
      <c r="AI10" s="312">
        <v>5381</v>
      </c>
      <c r="AJ10" s="312">
        <v>5529</v>
      </c>
      <c r="AK10" s="312">
        <v>5374</v>
      </c>
      <c r="AL10" s="312">
        <v>5449</v>
      </c>
      <c r="AM10" s="312">
        <v>5712</v>
      </c>
      <c r="AN10" s="312">
        <v>5766</v>
      </c>
      <c r="AO10" s="312">
        <v>5820</v>
      </c>
      <c r="AP10" s="312">
        <v>6064</v>
      </c>
      <c r="AQ10" s="312">
        <v>6099</v>
      </c>
      <c r="AR10" s="312">
        <v>6011</v>
      </c>
      <c r="AS10" s="312">
        <v>6138</v>
      </c>
      <c r="AT10" s="312">
        <v>6660</v>
      </c>
      <c r="AU10" s="312">
        <v>6865</v>
      </c>
      <c r="AV10" s="312">
        <v>7419</v>
      </c>
      <c r="AW10" s="312">
        <v>7788</v>
      </c>
      <c r="AX10" s="312">
        <v>8116</v>
      </c>
      <c r="AY10" s="312">
        <v>8829</v>
      </c>
      <c r="AZ10" s="312">
        <v>9794</v>
      </c>
      <c r="BA10" s="312">
        <v>9971</v>
      </c>
      <c r="BB10" s="312">
        <v>9973</v>
      </c>
      <c r="BC10" s="312">
        <v>9811</v>
      </c>
      <c r="BD10" s="312">
        <v>9597</v>
      </c>
      <c r="BE10" s="312">
        <v>9444</v>
      </c>
      <c r="BF10" s="312">
        <v>8934</v>
      </c>
      <c r="BG10" s="312">
        <v>8799</v>
      </c>
      <c r="BH10" s="312">
        <v>6743</v>
      </c>
      <c r="BI10" s="312">
        <v>8287</v>
      </c>
      <c r="BJ10" s="312">
        <v>7313</v>
      </c>
      <c r="BK10" s="312">
        <v>7019</v>
      </c>
      <c r="BL10" s="312">
        <v>6542</v>
      </c>
      <c r="BM10" s="312">
        <v>5988</v>
      </c>
      <c r="BN10" s="312">
        <v>5899</v>
      </c>
      <c r="BO10" s="312">
        <v>5919</v>
      </c>
      <c r="BP10" s="312">
        <v>5539</v>
      </c>
      <c r="BQ10" s="312">
        <v>5184</v>
      </c>
      <c r="BR10" s="312">
        <v>5477</v>
      </c>
      <c r="BS10" s="312">
        <v>5677</v>
      </c>
      <c r="BT10" s="312">
        <v>5699</v>
      </c>
      <c r="BU10" s="312">
        <v>6009</v>
      </c>
      <c r="BV10" s="312">
        <v>6214</v>
      </c>
      <c r="BW10" s="312">
        <v>6932</v>
      </c>
      <c r="BX10" s="312">
        <v>7106</v>
      </c>
      <c r="BY10" s="312">
        <v>8374</v>
      </c>
      <c r="BZ10" s="312">
        <v>8265</v>
      </c>
      <c r="CA10" s="312">
        <v>7797</v>
      </c>
      <c r="CB10" s="312">
        <v>4842</v>
      </c>
      <c r="CC10" s="312">
        <v>5137</v>
      </c>
      <c r="CD10" s="312">
        <v>6054</v>
      </c>
      <c r="CE10" s="312">
        <v>5656</v>
      </c>
      <c r="CF10" s="312">
        <v>6050</v>
      </c>
      <c r="CG10" s="312">
        <v>5610</v>
      </c>
      <c r="CH10" s="312">
        <v>4468</v>
      </c>
      <c r="CI10" s="312">
        <v>3642</v>
      </c>
      <c r="CJ10" s="312">
        <v>3507</v>
      </c>
      <c r="CK10" s="312">
        <v>3129</v>
      </c>
      <c r="CL10" s="312">
        <v>2792</v>
      </c>
      <c r="CM10" s="312">
        <v>2138</v>
      </c>
      <c r="CN10" s="312">
        <v>1634</v>
      </c>
      <c r="CO10" s="312">
        <v>1352</v>
      </c>
      <c r="CP10" s="312">
        <v>1050</v>
      </c>
      <c r="CQ10" s="312">
        <v>736</v>
      </c>
      <c r="CR10" s="312">
        <v>514</v>
      </c>
      <c r="CS10" s="312">
        <v>418</v>
      </c>
      <c r="CT10" s="317">
        <v>760</v>
      </c>
    </row>
    <row r="11" spans="1:98" ht="15" customHeight="1">
      <c r="A11" s="137" t="s">
        <v>433</v>
      </c>
      <c r="B11" s="318">
        <v>391650</v>
      </c>
      <c r="C11" s="319">
        <v>2619</v>
      </c>
      <c r="D11" s="319">
        <v>2757</v>
      </c>
      <c r="E11" s="319">
        <v>2756</v>
      </c>
      <c r="F11" s="319">
        <v>2913</v>
      </c>
      <c r="G11" s="319">
        <v>2905</v>
      </c>
      <c r="H11" s="319">
        <v>3018</v>
      </c>
      <c r="I11" s="319">
        <v>2975</v>
      </c>
      <c r="J11" s="319">
        <v>3003</v>
      </c>
      <c r="K11" s="319">
        <v>3052</v>
      </c>
      <c r="L11" s="319">
        <v>3112</v>
      </c>
      <c r="M11" s="319">
        <v>3288</v>
      </c>
      <c r="N11" s="319">
        <v>3303</v>
      </c>
      <c r="O11" s="319">
        <v>3328</v>
      </c>
      <c r="P11" s="319">
        <v>3419</v>
      </c>
      <c r="Q11" s="319">
        <v>3523</v>
      </c>
      <c r="R11" s="319">
        <v>3620</v>
      </c>
      <c r="S11" s="319">
        <v>3438</v>
      </c>
      <c r="T11" s="319">
        <v>3615</v>
      </c>
      <c r="U11" s="319">
        <v>3814</v>
      </c>
      <c r="V11" s="319">
        <v>4147</v>
      </c>
      <c r="W11" s="319">
        <v>4278</v>
      </c>
      <c r="X11" s="319">
        <v>4730</v>
      </c>
      <c r="Y11" s="319">
        <v>4699</v>
      </c>
      <c r="Z11" s="319">
        <v>4488</v>
      </c>
      <c r="AA11" s="319">
        <v>4575</v>
      </c>
      <c r="AB11" s="319">
        <v>4638</v>
      </c>
      <c r="AC11" s="319">
        <v>4549</v>
      </c>
      <c r="AD11" s="319">
        <v>4448</v>
      </c>
      <c r="AE11" s="319">
        <v>4341</v>
      </c>
      <c r="AF11" s="319">
        <v>4445</v>
      </c>
      <c r="AG11" s="319">
        <v>4316</v>
      </c>
      <c r="AH11" s="319">
        <v>4276</v>
      </c>
      <c r="AI11" s="319">
        <v>4191</v>
      </c>
      <c r="AJ11" s="319">
        <v>4264</v>
      </c>
      <c r="AK11" s="319">
        <v>4112</v>
      </c>
      <c r="AL11" s="319">
        <v>4227</v>
      </c>
      <c r="AM11" s="319">
        <v>4394</v>
      </c>
      <c r="AN11" s="319">
        <v>4387</v>
      </c>
      <c r="AO11" s="319">
        <v>4393</v>
      </c>
      <c r="AP11" s="319">
        <v>4507</v>
      </c>
      <c r="AQ11" s="319">
        <v>4577</v>
      </c>
      <c r="AR11" s="319">
        <v>4488</v>
      </c>
      <c r="AS11" s="319">
        <v>4606</v>
      </c>
      <c r="AT11" s="319">
        <v>4829</v>
      </c>
      <c r="AU11" s="319">
        <v>4979</v>
      </c>
      <c r="AV11" s="319">
        <v>5003</v>
      </c>
      <c r="AW11" s="319">
        <v>5540</v>
      </c>
      <c r="AX11" s="319">
        <v>5843</v>
      </c>
      <c r="AY11" s="319">
        <v>6275</v>
      </c>
      <c r="AZ11" s="319">
        <v>6833</v>
      </c>
      <c r="BA11" s="319">
        <v>7115</v>
      </c>
      <c r="BB11" s="319">
        <v>7219</v>
      </c>
      <c r="BC11" s="319">
        <v>7331</v>
      </c>
      <c r="BD11" s="319">
        <v>6880</v>
      </c>
      <c r="BE11" s="319">
        <v>6917</v>
      </c>
      <c r="BF11" s="319">
        <v>6536</v>
      </c>
      <c r="BG11" s="319">
        <v>6374</v>
      </c>
      <c r="BH11" s="319">
        <v>4932</v>
      </c>
      <c r="BI11" s="319">
        <v>6125</v>
      </c>
      <c r="BJ11" s="319">
        <v>5429</v>
      </c>
      <c r="BK11" s="319">
        <v>5196</v>
      </c>
      <c r="BL11" s="319">
        <v>5002</v>
      </c>
      <c r="BM11" s="319">
        <v>4586</v>
      </c>
      <c r="BN11" s="319">
        <v>4394</v>
      </c>
      <c r="BO11" s="319">
        <v>4352</v>
      </c>
      <c r="BP11" s="319">
        <v>4164</v>
      </c>
      <c r="BQ11" s="319">
        <v>3790</v>
      </c>
      <c r="BR11" s="319">
        <v>3847</v>
      </c>
      <c r="BS11" s="319">
        <v>3893</v>
      </c>
      <c r="BT11" s="319">
        <v>4086</v>
      </c>
      <c r="BU11" s="319">
        <v>4304</v>
      </c>
      <c r="BV11" s="319">
        <v>4467</v>
      </c>
      <c r="BW11" s="319">
        <v>4842</v>
      </c>
      <c r="BX11" s="319">
        <v>5075</v>
      </c>
      <c r="BY11" s="319">
        <v>5938</v>
      </c>
      <c r="BZ11" s="319">
        <v>5907</v>
      </c>
      <c r="CA11" s="319">
        <v>5568</v>
      </c>
      <c r="CB11" s="319">
        <v>3219</v>
      </c>
      <c r="CC11" s="319">
        <v>3509</v>
      </c>
      <c r="CD11" s="319">
        <v>4216</v>
      </c>
      <c r="CE11" s="319">
        <v>3989</v>
      </c>
      <c r="CF11" s="319">
        <v>4220</v>
      </c>
      <c r="CG11" s="319">
        <v>3879</v>
      </c>
      <c r="CH11" s="319">
        <v>3182</v>
      </c>
      <c r="CI11" s="319">
        <v>2463</v>
      </c>
      <c r="CJ11" s="319">
        <v>2463</v>
      </c>
      <c r="CK11" s="319">
        <v>2200</v>
      </c>
      <c r="CL11" s="319">
        <v>2018</v>
      </c>
      <c r="CM11" s="319">
        <v>1531</v>
      </c>
      <c r="CN11" s="319">
        <v>1220</v>
      </c>
      <c r="CO11" s="319">
        <v>955</v>
      </c>
      <c r="CP11" s="319">
        <v>736</v>
      </c>
      <c r="CQ11" s="319">
        <v>578</v>
      </c>
      <c r="CR11" s="319">
        <v>358</v>
      </c>
      <c r="CS11" s="319">
        <v>277</v>
      </c>
      <c r="CT11" s="320">
        <v>530</v>
      </c>
    </row>
    <row r="12" spans="1:98" ht="15" customHeight="1">
      <c r="A12" s="134" t="s">
        <v>434</v>
      </c>
      <c r="B12" s="322">
        <v>272176</v>
      </c>
      <c r="C12" s="312">
        <v>1612</v>
      </c>
      <c r="D12" s="312">
        <v>1758</v>
      </c>
      <c r="E12" s="312">
        <v>1802</v>
      </c>
      <c r="F12" s="312">
        <v>1988</v>
      </c>
      <c r="G12" s="312">
        <v>1946</v>
      </c>
      <c r="H12" s="312">
        <v>2052</v>
      </c>
      <c r="I12" s="312">
        <v>2116</v>
      </c>
      <c r="J12" s="312">
        <v>2264</v>
      </c>
      <c r="K12" s="312">
        <v>2332</v>
      </c>
      <c r="L12" s="312">
        <v>2305</v>
      </c>
      <c r="M12" s="312">
        <v>2271</v>
      </c>
      <c r="N12" s="312">
        <v>2372</v>
      </c>
      <c r="O12" s="312">
        <v>2403</v>
      </c>
      <c r="P12" s="312">
        <v>2552</v>
      </c>
      <c r="Q12" s="312">
        <v>2517</v>
      </c>
      <c r="R12" s="312">
        <v>2673</v>
      </c>
      <c r="S12" s="312">
        <v>2509</v>
      </c>
      <c r="T12" s="312">
        <v>2588</v>
      </c>
      <c r="U12" s="312">
        <v>2724</v>
      </c>
      <c r="V12" s="312">
        <v>2811</v>
      </c>
      <c r="W12" s="312">
        <v>3031</v>
      </c>
      <c r="X12" s="312">
        <v>3137</v>
      </c>
      <c r="Y12" s="312">
        <v>3111</v>
      </c>
      <c r="Z12" s="312">
        <v>2970</v>
      </c>
      <c r="AA12" s="312">
        <v>2910</v>
      </c>
      <c r="AB12" s="312">
        <v>2793</v>
      </c>
      <c r="AC12" s="312">
        <v>2739</v>
      </c>
      <c r="AD12" s="312">
        <v>2659</v>
      </c>
      <c r="AE12" s="312">
        <v>2626</v>
      </c>
      <c r="AF12" s="312">
        <v>2632</v>
      </c>
      <c r="AG12" s="312">
        <v>2497</v>
      </c>
      <c r="AH12" s="312">
        <v>2528</v>
      </c>
      <c r="AI12" s="312">
        <v>2599</v>
      </c>
      <c r="AJ12" s="312">
        <v>2613</v>
      </c>
      <c r="AK12" s="312">
        <v>2656</v>
      </c>
      <c r="AL12" s="312">
        <v>2659</v>
      </c>
      <c r="AM12" s="312">
        <v>2709</v>
      </c>
      <c r="AN12" s="312">
        <v>2754</v>
      </c>
      <c r="AO12" s="312">
        <v>2773</v>
      </c>
      <c r="AP12" s="312">
        <v>2939</v>
      </c>
      <c r="AQ12" s="312">
        <v>2955</v>
      </c>
      <c r="AR12" s="312">
        <v>2930</v>
      </c>
      <c r="AS12" s="312">
        <v>2915</v>
      </c>
      <c r="AT12" s="312">
        <v>3045</v>
      </c>
      <c r="AU12" s="312">
        <v>3268</v>
      </c>
      <c r="AV12" s="312">
        <v>3410</v>
      </c>
      <c r="AW12" s="312">
        <v>3612</v>
      </c>
      <c r="AX12" s="312">
        <v>3791</v>
      </c>
      <c r="AY12" s="312">
        <v>4080</v>
      </c>
      <c r="AZ12" s="312">
        <v>4430</v>
      </c>
      <c r="BA12" s="312">
        <v>4650</v>
      </c>
      <c r="BB12" s="312">
        <v>4760</v>
      </c>
      <c r="BC12" s="312">
        <v>4757</v>
      </c>
      <c r="BD12" s="312">
        <v>4536</v>
      </c>
      <c r="BE12" s="312">
        <v>4367</v>
      </c>
      <c r="BF12" s="312">
        <v>4294</v>
      </c>
      <c r="BG12" s="312">
        <v>4132</v>
      </c>
      <c r="BH12" s="312">
        <v>3231</v>
      </c>
      <c r="BI12" s="312">
        <v>4121</v>
      </c>
      <c r="BJ12" s="312">
        <v>3795</v>
      </c>
      <c r="BK12" s="312">
        <v>3653</v>
      </c>
      <c r="BL12" s="312">
        <v>3470</v>
      </c>
      <c r="BM12" s="312">
        <v>3307</v>
      </c>
      <c r="BN12" s="312">
        <v>3250</v>
      </c>
      <c r="BO12" s="312">
        <v>3407</v>
      </c>
      <c r="BP12" s="312">
        <v>3163</v>
      </c>
      <c r="BQ12" s="312">
        <v>3003</v>
      </c>
      <c r="BR12" s="312">
        <v>3118</v>
      </c>
      <c r="BS12" s="312">
        <v>3249</v>
      </c>
      <c r="BT12" s="312">
        <v>3286</v>
      </c>
      <c r="BU12" s="312">
        <v>3475</v>
      </c>
      <c r="BV12" s="312">
        <v>3525</v>
      </c>
      <c r="BW12" s="312">
        <v>3687</v>
      </c>
      <c r="BX12" s="312">
        <v>3968</v>
      </c>
      <c r="BY12" s="312">
        <v>4620</v>
      </c>
      <c r="BZ12" s="312">
        <v>4432</v>
      </c>
      <c r="CA12" s="312">
        <v>4383</v>
      </c>
      <c r="CB12" s="312">
        <v>2571</v>
      </c>
      <c r="CC12" s="312">
        <v>2796</v>
      </c>
      <c r="CD12" s="312">
        <v>3395</v>
      </c>
      <c r="CE12" s="312">
        <v>3115</v>
      </c>
      <c r="CF12" s="312">
        <v>3324</v>
      </c>
      <c r="CG12" s="312">
        <v>3046</v>
      </c>
      <c r="CH12" s="312">
        <v>2479</v>
      </c>
      <c r="CI12" s="312">
        <v>2026</v>
      </c>
      <c r="CJ12" s="312">
        <v>1919</v>
      </c>
      <c r="CK12" s="312">
        <v>1774</v>
      </c>
      <c r="CL12" s="312">
        <v>1583</v>
      </c>
      <c r="CM12" s="312">
        <v>1181</v>
      </c>
      <c r="CN12" s="312">
        <v>955</v>
      </c>
      <c r="CO12" s="312">
        <v>791</v>
      </c>
      <c r="CP12" s="312">
        <v>620</v>
      </c>
      <c r="CQ12" s="312">
        <v>496</v>
      </c>
      <c r="CR12" s="312">
        <v>327</v>
      </c>
      <c r="CS12" s="312">
        <v>244</v>
      </c>
      <c r="CT12" s="317">
        <v>530</v>
      </c>
    </row>
    <row r="13" spans="1:98" ht="15" customHeight="1">
      <c r="A13" s="135" t="s">
        <v>435</v>
      </c>
      <c r="B13" s="321">
        <v>798436</v>
      </c>
      <c r="C13" s="315">
        <v>5118</v>
      </c>
      <c r="D13" s="315">
        <v>5665</v>
      </c>
      <c r="E13" s="315">
        <v>5757</v>
      </c>
      <c r="F13" s="315">
        <v>6080</v>
      </c>
      <c r="G13" s="315">
        <v>6143</v>
      </c>
      <c r="H13" s="315">
        <v>6550</v>
      </c>
      <c r="I13" s="315">
        <v>6759</v>
      </c>
      <c r="J13" s="315">
        <v>6723</v>
      </c>
      <c r="K13" s="315">
        <v>7084</v>
      </c>
      <c r="L13" s="315">
        <v>6921</v>
      </c>
      <c r="M13" s="315">
        <v>7378</v>
      </c>
      <c r="N13" s="315">
        <v>7633</v>
      </c>
      <c r="O13" s="315">
        <v>7571</v>
      </c>
      <c r="P13" s="315">
        <v>7945</v>
      </c>
      <c r="Q13" s="315">
        <v>7931</v>
      </c>
      <c r="R13" s="315">
        <v>8267</v>
      </c>
      <c r="S13" s="315">
        <v>8184</v>
      </c>
      <c r="T13" s="315">
        <v>8328</v>
      </c>
      <c r="U13" s="315">
        <v>8462</v>
      </c>
      <c r="V13" s="315">
        <v>9108</v>
      </c>
      <c r="W13" s="315">
        <v>9314</v>
      </c>
      <c r="X13" s="315">
        <v>9627</v>
      </c>
      <c r="Y13" s="315">
        <v>9723</v>
      </c>
      <c r="Z13" s="315">
        <v>9336</v>
      </c>
      <c r="AA13" s="315">
        <v>8930</v>
      </c>
      <c r="AB13" s="315">
        <v>8985</v>
      </c>
      <c r="AC13" s="315">
        <v>8623</v>
      </c>
      <c r="AD13" s="315">
        <v>8443</v>
      </c>
      <c r="AE13" s="315">
        <v>8468</v>
      </c>
      <c r="AF13" s="315">
        <v>8222</v>
      </c>
      <c r="AG13" s="315">
        <v>8010</v>
      </c>
      <c r="AH13" s="315">
        <v>8279</v>
      </c>
      <c r="AI13" s="315">
        <v>8109</v>
      </c>
      <c r="AJ13" s="315">
        <v>8120</v>
      </c>
      <c r="AK13" s="315">
        <v>8149</v>
      </c>
      <c r="AL13" s="315">
        <v>8435</v>
      </c>
      <c r="AM13" s="315">
        <v>8533</v>
      </c>
      <c r="AN13" s="315">
        <v>8621</v>
      </c>
      <c r="AO13" s="315">
        <v>8642</v>
      </c>
      <c r="AP13" s="315">
        <v>9010</v>
      </c>
      <c r="AQ13" s="315">
        <v>9281</v>
      </c>
      <c r="AR13" s="315">
        <v>9324</v>
      </c>
      <c r="AS13" s="315">
        <v>9401</v>
      </c>
      <c r="AT13" s="315">
        <v>9881</v>
      </c>
      <c r="AU13" s="315">
        <v>9942</v>
      </c>
      <c r="AV13" s="315">
        <v>10946</v>
      </c>
      <c r="AW13" s="315">
        <v>11248</v>
      </c>
      <c r="AX13" s="315">
        <v>12249</v>
      </c>
      <c r="AY13" s="315">
        <v>13009</v>
      </c>
      <c r="AZ13" s="315">
        <v>14275</v>
      </c>
      <c r="BA13" s="315">
        <v>14447</v>
      </c>
      <c r="BB13" s="315">
        <v>14467</v>
      </c>
      <c r="BC13" s="315">
        <v>14143</v>
      </c>
      <c r="BD13" s="315">
        <v>13728</v>
      </c>
      <c r="BE13" s="315">
        <v>13235</v>
      </c>
      <c r="BF13" s="315">
        <v>12653</v>
      </c>
      <c r="BG13" s="315">
        <v>12235</v>
      </c>
      <c r="BH13" s="315">
        <v>9233</v>
      </c>
      <c r="BI13" s="315">
        <v>11708</v>
      </c>
      <c r="BJ13" s="315">
        <v>10614</v>
      </c>
      <c r="BK13" s="315">
        <v>10320</v>
      </c>
      <c r="BL13" s="315">
        <v>9588</v>
      </c>
      <c r="BM13" s="315">
        <v>8930</v>
      </c>
      <c r="BN13" s="315">
        <v>8845</v>
      </c>
      <c r="BO13" s="315">
        <v>8742</v>
      </c>
      <c r="BP13" s="315">
        <v>8229</v>
      </c>
      <c r="BQ13" s="315">
        <v>7791</v>
      </c>
      <c r="BR13" s="315">
        <v>8320</v>
      </c>
      <c r="BS13" s="315">
        <v>8403</v>
      </c>
      <c r="BT13" s="315">
        <v>8497</v>
      </c>
      <c r="BU13" s="315">
        <v>8986</v>
      </c>
      <c r="BV13" s="315">
        <v>9345</v>
      </c>
      <c r="BW13" s="315">
        <v>10011</v>
      </c>
      <c r="BX13" s="315">
        <v>10668</v>
      </c>
      <c r="BY13" s="315">
        <v>12275</v>
      </c>
      <c r="BZ13" s="315">
        <v>11965</v>
      </c>
      <c r="CA13" s="315">
        <v>11332</v>
      </c>
      <c r="CB13" s="315">
        <v>6726</v>
      </c>
      <c r="CC13" s="315">
        <v>7175</v>
      </c>
      <c r="CD13" s="315">
        <v>8695</v>
      </c>
      <c r="CE13" s="315">
        <v>8053</v>
      </c>
      <c r="CF13" s="315">
        <v>8179</v>
      </c>
      <c r="CG13" s="315">
        <v>7625</v>
      </c>
      <c r="CH13" s="315">
        <v>6187</v>
      </c>
      <c r="CI13" s="315">
        <v>4918</v>
      </c>
      <c r="CJ13" s="315">
        <v>4679</v>
      </c>
      <c r="CK13" s="315">
        <v>4361</v>
      </c>
      <c r="CL13" s="315">
        <v>3791</v>
      </c>
      <c r="CM13" s="315">
        <v>3072</v>
      </c>
      <c r="CN13" s="315">
        <v>2299</v>
      </c>
      <c r="CO13" s="315">
        <v>1980</v>
      </c>
      <c r="CP13" s="315">
        <v>1600</v>
      </c>
      <c r="CQ13" s="315">
        <v>1063</v>
      </c>
      <c r="CR13" s="315">
        <v>796</v>
      </c>
      <c r="CS13" s="315">
        <v>600</v>
      </c>
      <c r="CT13" s="316">
        <v>1184</v>
      </c>
    </row>
    <row r="14" spans="1:98" ht="15" customHeight="1">
      <c r="A14" s="136" t="s">
        <v>436</v>
      </c>
      <c r="B14" s="322">
        <v>541630</v>
      </c>
      <c r="C14" s="312">
        <v>3593</v>
      </c>
      <c r="D14" s="312">
        <v>3946</v>
      </c>
      <c r="E14" s="312">
        <v>3996</v>
      </c>
      <c r="F14" s="312">
        <v>4197</v>
      </c>
      <c r="G14" s="312">
        <v>4213</v>
      </c>
      <c r="H14" s="312">
        <v>4489</v>
      </c>
      <c r="I14" s="312">
        <v>4585</v>
      </c>
      <c r="J14" s="312">
        <v>4623</v>
      </c>
      <c r="K14" s="312">
        <v>4835</v>
      </c>
      <c r="L14" s="312">
        <v>4695</v>
      </c>
      <c r="M14" s="312">
        <v>5071</v>
      </c>
      <c r="N14" s="312">
        <v>5140</v>
      </c>
      <c r="O14" s="312">
        <v>5170</v>
      </c>
      <c r="P14" s="312">
        <v>5495</v>
      </c>
      <c r="Q14" s="312">
        <v>5366</v>
      </c>
      <c r="R14" s="312">
        <v>5633</v>
      </c>
      <c r="S14" s="312">
        <v>5524</v>
      </c>
      <c r="T14" s="312">
        <v>5604</v>
      </c>
      <c r="U14" s="312">
        <v>5585</v>
      </c>
      <c r="V14" s="312">
        <v>6123</v>
      </c>
      <c r="W14" s="312">
        <v>6210</v>
      </c>
      <c r="X14" s="312">
        <v>6403</v>
      </c>
      <c r="Y14" s="312">
        <v>6510</v>
      </c>
      <c r="Z14" s="312">
        <v>6245</v>
      </c>
      <c r="AA14" s="312">
        <v>6054</v>
      </c>
      <c r="AB14" s="312">
        <v>6069</v>
      </c>
      <c r="AC14" s="312">
        <v>5860</v>
      </c>
      <c r="AD14" s="312">
        <v>5749</v>
      </c>
      <c r="AE14" s="312">
        <v>5710</v>
      </c>
      <c r="AF14" s="312">
        <v>5557</v>
      </c>
      <c r="AG14" s="312">
        <v>5459</v>
      </c>
      <c r="AH14" s="312">
        <v>5635</v>
      </c>
      <c r="AI14" s="312">
        <v>5578</v>
      </c>
      <c r="AJ14" s="312">
        <v>5660</v>
      </c>
      <c r="AK14" s="312">
        <v>5687</v>
      </c>
      <c r="AL14" s="312">
        <v>5916</v>
      </c>
      <c r="AM14" s="312">
        <v>5904</v>
      </c>
      <c r="AN14" s="312">
        <v>5976</v>
      </c>
      <c r="AO14" s="312">
        <v>5893</v>
      </c>
      <c r="AP14" s="312">
        <v>6255</v>
      </c>
      <c r="AQ14" s="312">
        <v>6396</v>
      </c>
      <c r="AR14" s="312">
        <v>6447</v>
      </c>
      <c r="AS14" s="312">
        <v>6527</v>
      </c>
      <c r="AT14" s="312">
        <v>6847</v>
      </c>
      <c r="AU14" s="312">
        <v>6919</v>
      </c>
      <c r="AV14" s="312">
        <v>7547</v>
      </c>
      <c r="AW14" s="312">
        <v>7739</v>
      </c>
      <c r="AX14" s="312">
        <v>8440</v>
      </c>
      <c r="AY14" s="312">
        <v>8989</v>
      </c>
      <c r="AZ14" s="312">
        <v>9967</v>
      </c>
      <c r="BA14" s="312">
        <v>10013</v>
      </c>
      <c r="BB14" s="312">
        <v>10020</v>
      </c>
      <c r="BC14" s="312">
        <v>9692</v>
      </c>
      <c r="BD14" s="312">
        <v>9380</v>
      </c>
      <c r="BE14" s="312">
        <v>8993</v>
      </c>
      <c r="BF14" s="312">
        <v>8610</v>
      </c>
      <c r="BG14" s="312">
        <v>8260</v>
      </c>
      <c r="BH14" s="312">
        <v>6180</v>
      </c>
      <c r="BI14" s="312">
        <v>7818</v>
      </c>
      <c r="BJ14" s="312">
        <v>7111</v>
      </c>
      <c r="BK14" s="312">
        <v>6811</v>
      </c>
      <c r="BL14" s="312">
        <v>6407</v>
      </c>
      <c r="BM14" s="312">
        <v>5892</v>
      </c>
      <c r="BN14" s="312">
        <v>5917</v>
      </c>
      <c r="BO14" s="312">
        <v>5704</v>
      </c>
      <c r="BP14" s="312">
        <v>5386</v>
      </c>
      <c r="BQ14" s="312">
        <v>5173</v>
      </c>
      <c r="BR14" s="312">
        <v>5408</v>
      </c>
      <c r="BS14" s="312">
        <v>5540</v>
      </c>
      <c r="BT14" s="312">
        <v>5586</v>
      </c>
      <c r="BU14" s="312">
        <v>5896</v>
      </c>
      <c r="BV14" s="312">
        <v>6166</v>
      </c>
      <c r="BW14" s="312">
        <v>6566</v>
      </c>
      <c r="BX14" s="312">
        <v>7052</v>
      </c>
      <c r="BY14" s="312">
        <v>8275</v>
      </c>
      <c r="BZ14" s="312">
        <v>8079</v>
      </c>
      <c r="CA14" s="312">
        <v>7642</v>
      </c>
      <c r="CB14" s="312">
        <v>4521</v>
      </c>
      <c r="CC14" s="312">
        <v>4783</v>
      </c>
      <c r="CD14" s="312">
        <v>5820</v>
      </c>
      <c r="CE14" s="312">
        <v>5416</v>
      </c>
      <c r="CF14" s="312">
        <v>5520</v>
      </c>
      <c r="CG14" s="312">
        <v>5185</v>
      </c>
      <c r="CH14" s="312">
        <v>4214</v>
      </c>
      <c r="CI14" s="312">
        <v>3291</v>
      </c>
      <c r="CJ14" s="312">
        <v>3148</v>
      </c>
      <c r="CK14" s="312">
        <v>2943</v>
      </c>
      <c r="CL14" s="312">
        <v>2595</v>
      </c>
      <c r="CM14" s="312">
        <v>2097</v>
      </c>
      <c r="CN14" s="312">
        <v>1570</v>
      </c>
      <c r="CO14" s="312">
        <v>1336</v>
      </c>
      <c r="CP14" s="312">
        <v>1089</v>
      </c>
      <c r="CQ14" s="312">
        <v>749</v>
      </c>
      <c r="CR14" s="312">
        <v>542</v>
      </c>
      <c r="CS14" s="312">
        <v>417</v>
      </c>
      <c r="CT14" s="317">
        <v>786</v>
      </c>
    </row>
    <row r="15" spans="1:98" ht="15" customHeight="1">
      <c r="A15" s="137" t="s">
        <v>437</v>
      </c>
      <c r="B15" s="318">
        <v>256806</v>
      </c>
      <c r="C15" s="319">
        <v>1525</v>
      </c>
      <c r="D15" s="319">
        <v>1719</v>
      </c>
      <c r="E15" s="319">
        <v>1762</v>
      </c>
      <c r="F15" s="319">
        <v>1882</v>
      </c>
      <c r="G15" s="319">
        <v>1930</v>
      </c>
      <c r="H15" s="319">
        <v>2061</v>
      </c>
      <c r="I15" s="319">
        <v>2174</v>
      </c>
      <c r="J15" s="319">
        <v>2100</v>
      </c>
      <c r="K15" s="319">
        <v>2248</v>
      </c>
      <c r="L15" s="319">
        <v>2226</v>
      </c>
      <c r="M15" s="319">
        <v>2306</v>
      </c>
      <c r="N15" s="319">
        <v>2492</v>
      </c>
      <c r="O15" s="319">
        <v>2401</v>
      </c>
      <c r="P15" s="319">
        <v>2450</v>
      </c>
      <c r="Q15" s="319">
        <v>2565</v>
      </c>
      <c r="R15" s="319">
        <v>2634</v>
      </c>
      <c r="S15" s="319">
        <v>2660</v>
      </c>
      <c r="T15" s="319">
        <v>2724</v>
      </c>
      <c r="U15" s="319">
        <v>2877</v>
      </c>
      <c r="V15" s="319">
        <v>2985</v>
      </c>
      <c r="W15" s="319">
        <v>3104</v>
      </c>
      <c r="X15" s="319">
        <v>3224</v>
      </c>
      <c r="Y15" s="319">
        <v>3213</v>
      </c>
      <c r="Z15" s="319">
        <v>3091</v>
      </c>
      <c r="AA15" s="319">
        <v>2875</v>
      </c>
      <c r="AB15" s="319">
        <v>2916</v>
      </c>
      <c r="AC15" s="319">
        <v>2763</v>
      </c>
      <c r="AD15" s="319">
        <v>2694</v>
      </c>
      <c r="AE15" s="319">
        <v>2758</v>
      </c>
      <c r="AF15" s="319">
        <v>2665</v>
      </c>
      <c r="AG15" s="319">
        <v>2551</v>
      </c>
      <c r="AH15" s="319">
        <v>2644</v>
      </c>
      <c r="AI15" s="319">
        <v>2531</v>
      </c>
      <c r="AJ15" s="319">
        <v>2461</v>
      </c>
      <c r="AK15" s="319">
        <v>2462</v>
      </c>
      <c r="AL15" s="319">
        <v>2519</v>
      </c>
      <c r="AM15" s="319">
        <v>2630</v>
      </c>
      <c r="AN15" s="319">
        <v>2645</v>
      </c>
      <c r="AO15" s="319">
        <v>2749</v>
      </c>
      <c r="AP15" s="319">
        <v>2754</v>
      </c>
      <c r="AQ15" s="319">
        <v>2885</v>
      </c>
      <c r="AR15" s="319">
        <v>2877</v>
      </c>
      <c r="AS15" s="319">
        <v>2874</v>
      </c>
      <c r="AT15" s="319">
        <v>3034</v>
      </c>
      <c r="AU15" s="319">
        <v>3024</v>
      </c>
      <c r="AV15" s="319">
        <v>3399</v>
      </c>
      <c r="AW15" s="319">
        <v>3509</v>
      </c>
      <c r="AX15" s="319">
        <v>3809</v>
      </c>
      <c r="AY15" s="319">
        <v>4020</v>
      </c>
      <c r="AZ15" s="319">
        <v>4308</v>
      </c>
      <c r="BA15" s="319">
        <v>4434</v>
      </c>
      <c r="BB15" s="319">
        <v>4447</v>
      </c>
      <c r="BC15" s="319">
        <v>4451</v>
      </c>
      <c r="BD15" s="319">
        <v>4349</v>
      </c>
      <c r="BE15" s="319">
        <v>4242</v>
      </c>
      <c r="BF15" s="319">
        <v>4043</v>
      </c>
      <c r="BG15" s="319">
        <v>3975</v>
      </c>
      <c r="BH15" s="319">
        <v>3053</v>
      </c>
      <c r="BI15" s="319">
        <v>3890</v>
      </c>
      <c r="BJ15" s="319">
        <v>3503</v>
      </c>
      <c r="BK15" s="319">
        <v>3510</v>
      </c>
      <c r="BL15" s="319">
        <v>3181</v>
      </c>
      <c r="BM15" s="319">
        <v>3038</v>
      </c>
      <c r="BN15" s="319">
        <v>2928</v>
      </c>
      <c r="BO15" s="319">
        <v>3037</v>
      </c>
      <c r="BP15" s="319">
        <v>2843</v>
      </c>
      <c r="BQ15" s="319">
        <v>2618</v>
      </c>
      <c r="BR15" s="319">
        <v>2912</v>
      </c>
      <c r="BS15" s="319">
        <v>2863</v>
      </c>
      <c r="BT15" s="319">
        <v>2911</v>
      </c>
      <c r="BU15" s="319">
        <v>3090</v>
      </c>
      <c r="BV15" s="319">
        <v>3179</v>
      </c>
      <c r="BW15" s="319">
        <v>3445</v>
      </c>
      <c r="BX15" s="319">
        <v>3615</v>
      </c>
      <c r="BY15" s="319">
        <v>4000</v>
      </c>
      <c r="BZ15" s="319">
        <v>3886</v>
      </c>
      <c r="CA15" s="319">
        <v>3690</v>
      </c>
      <c r="CB15" s="319">
        <v>2205</v>
      </c>
      <c r="CC15" s="319">
        <v>2391</v>
      </c>
      <c r="CD15" s="319">
        <v>2876</v>
      </c>
      <c r="CE15" s="319">
        <v>2637</v>
      </c>
      <c r="CF15" s="319">
        <v>2659</v>
      </c>
      <c r="CG15" s="319">
        <v>2440</v>
      </c>
      <c r="CH15" s="319">
        <v>1973</v>
      </c>
      <c r="CI15" s="319">
        <v>1627</v>
      </c>
      <c r="CJ15" s="319">
        <v>1531</v>
      </c>
      <c r="CK15" s="319">
        <v>1418</v>
      </c>
      <c r="CL15" s="319">
        <v>1196</v>
      </c>
      <c r="CM15" s="319">
        <v>976</v>
      </c>
      <c r="CN15" s="319">
        <v>730</v>
      </c>
      <c r="CO15" s="319">
        <v>643</v>
      </c>
      <c r="CP15" s="319">
        <v>511</v>
      </c>
      <c r="CQ15" s="319">
        <v>314</v>
      </c>
      <c r="CR15" s="319">
        <v>254</v>
      </c>
      <c r="CS15" s="319">
        <v>183</v>
      </c>
      <c r="CT15" s="320">
        <v>398</v>
      </c>
    </row>
    <row r="16" spans="1:98" ht="15" customHeight="1">
      <c r="A16" s="138" t="s">
        <v>438</v>
      </c>
      <c r="B16" s="323">
        <v>1332998</v>
      </c>
      <c r="C16" s="324">
        <v>9407</v>
      </c>
      <c r="D16" s="324">
        <v>9262</v>
      </c>
      <c r="E16" s="324">
        <v>9205</v>
      </c>
      <c r="F16" s="324">
        <v>9212</v>
      </c>
      <c r="G16" s="324">
        <v>9290</v>
      </c>
      <c r="H16" s="324">
        <v>9403</v>
      </c>
      <c r="I16" s="324">
        <v>9505</v>
      </c>
      <c r="J16" s="324">
        <v>9602</v>
      </c>
      <c r="K16" s="324">
        <v>9719</v>
      </c>
      <c r="L16" s="324">
        <v>9798</v>
      </c>
      <c r="M16" s="324">
        <v>9900</v>
      </c>
      <c r="N16" s="324">
        <v>9960</v>
      </c>
      <c r="O16" s="324">
        <v>10018</v>
      </c>
      <c r="P16" s="324">
        <v>10034</v>
      </c>
      <c r="Q16" s="324">
        <v>10067</v>
      </c>
      <c r="R16" s="324">
        <v>9982</v>
      </c>
      <c r="S16" s="324">
        <v>9938</v>
      </c>
      <c r="T16" s="324">
        <v>9921</v>
      </c>
      <c r="U16" s="324">
        <v>10860</v>
      </c>
      <c r="V16" s="324">
        <v>11815</v>
      </c>
      <c r="W16" s="324">
        <v>13095</v>
      </c>
      <c r="X16" s="324">
        <v>14187</v>
      </c>
      <c r="Y16" s="324">
        <v>16794</v>
      </c>
      <c r="Z16" s="324">
        <v>18180</v>
      </c>
      <c r="AA16" s="324">
        <v>19333</v>
      </c>
      <c r="AB16" s="324">
        <v>20067</v>
      </c>
      <c r="AC16" s="324">
        <v>20397</v>
      </c>
      <c r="AD16" s="324">
        <v>20445</v>
      </c>
      <c r="AE16" s="324">
        <v>20236</v>
      </c>
      <c r="AF16" s="324">
        <v>19776</v>
      </c>
      <c r="AG16" s="324">
        <v>19323</v>
      </c>
      <c r="AH16" s="324">
        <v>18740</v>
      </c>
      <c r="AI16" s="324">
        <v>18357</v>
      </c>
      <c r="AJ16" s="324">
        <v>18134</v>
      </c>
      <c r="AK16" s="324">
        <v>17979</v>
      </c>
      <c r="AL16" s="324">
        <v>17910</v>
      </c>
      <c r="AM16" s="324">
        <v>17861</v>
      </c>
      <c r="AN16" s="324">
        <v>17823</v>
      </c>
      <c r="AO16" s="324">
        <v>17905</v>
      </c>
      <c r="AP16" s="324">
        <v>17998</v>
      </c>
      <c r="AQ16" s="324">
        <v>17938</v>
      </c>
      <c r="AR16" s="324">
        <v>17950</v>
      </c>
      <c r="AS16" s="324">
        <v>18011</v>
      </c>
      <c r="AT16" s="324">
        <v>18161</v>
      </c>
      <c r="AU16" s="324">
        <v>18481</v>
      </c>
      <c r="AV16" s="324">
        <v>18909</v>
      </c>
      <c r="AW16" s="324">
        <v>19432</v>
      </c>
      <c r="AX16" s="324">
        <v>20191</v>
      </c>
      <c r="AY16" s="324">
        <v>21022</v>
      </c>
      <c r="AZ16" s="324">
        <v>21742</v>
      </c>
      <c r="BA16" s="324">
        <v>22197</v>
      </c>
      <c r="BB16" s="324">
        <v>22287</v>
      </c>
      <c r="BC16" s="324">
        <v>22072</v>
      </c>
      <c r="BD16" s="324">
        <v>21655</v>
      </c>
      <c r="BE16" s="324">
        <v>21023</v>
      </c>
      <c r="BF16" s="324">
        <v>20124</v>
      </c>
      <c r="BG16" s="324">
        <v>19301</v>
      </c>
      <c r="BH16" s="324">
        <v>18623</v>
      </c>
      <c r="BI16" s="324">
        <v>18044</v>
      </c>
      <c r="BJ16" s="324">
        <v>17513</v>
      </c>
      <c r="BK16" s="324">
        <v>16774</v>
      </c>
      <c r="BL16" s="324">
        <v>16099</v>
      </c>
      <c r="BM16" s="324">
        <v>15438</v>
      </c>
      <c r="BN16" s="324">
        <v>14878</v>
      </c>
      <c r="BO16" s="324">
        <v>14287</v>
      </c>
      <c r="BP16" s="324">
        <v>13762</v>
      </c>
      <c r="BQ16" s="324">
        <v>13461</v>
      </c>
      <c r="BR16" s="324">
        <v>13334</v>
      </c>
      <c r="BS16" s="324">
        <v>13439</v>
      </c>
      <c r="BT16" s="324">
        <v>13753</v>
      </c>
      <c r="BU16" s="324">
        <v>14271</v>
      </c>
      <c r="BV16" s="324">
        <v>14961</v>
      </c>
      <c r="BW16" s="324">
        <v>15824</v>
      </c>
      <c r="BX16" s="324">
        <v>16522</v>
      </c>
      <c r="BY16" s="324">
        <v>16555</v>
      </c>
      <c r="BZ16" s="324">
        <v>15614</v>
      </c>
      <c r="CA16" s="324">
        <v>14045</v>
      </c>
      <c r="CB16" s="324">
        <v>12758</v>
      </c>
      <c r="CC16" s="324">
        <v>11793</v>
      </c>
      <c r="CD16" s="324">
        <v>11283</v>
      </c>
      <c r="CE16" s="324">
        <v>10972</v>
      </c>
      <c r="CF16" s="324">
        <v>10378</v>
      </c>
      <c r="CG16" s="324">
        <v>9588</v>
      </c>
      <c r="CH16" s="324">
        <v>8673</v>
      </c>
      <c r="CI16" s="324">
        <v>7833</v>
      </c>
      <c r="CJ16" s="324">
        <v>6997</v>
      </c>
      <c r="CK16" s="324">
        <v>6224</v>
      </c>
      <c r="CL16" s="324">
        <v>5445</v>
      </c>
      <c r="CM16" s="324">
        <v>4694</v>
      </c>
      <c r="CN16" s="324">
        <v>3991</v>
      </c>
      <c r="CO16" s="324">
        <v>3225</v>
      </c>
      <c r="CP16" s="324">
        <v>2599</v>
      </c>
      <c r="CQ16" s="324">
        <v>2054</v>
      </c>
      <c r="CR16" s="324">
        <v>1584</v>
      </c>
      <c r="CS16" s="324">
        <v>1163</v>
      </c>
      <c r="CT16" s="325">
        <v>2612</v>
      </c>
    </row>
    <row r="17" spans="1:98" ht="11.25" customHeight="1">
      <c r="A17" s="140" t="s">
        <v>439</v>
      </c>
      <c r="B17" s="323">
        <v>51849</v>
      </c>
      <c r="C17" s="324">
        <v>329</v>
      </c>
      <c r="D17" s="324">
        <v>335</v>
      </c>
      <c r="E17" s="324">
        <v>346</v>
      </c>
      <c r="F17" s="324">
        <v>355</v>
      </c>
      <c r="G17" s="324">
        <v>359</v>
      </c>
      <c r="H17" s="324">
        <v>371</v>
      </c>
      <c r="I17" s="324">
        <v>380</v>
      </c>
      <c r="J17" s="324">
        <v>396</v>
      </c>
      <c r="K17" s="324">
        <v>408</v>
      </c>
      <c r="L17" s="324">
        <v>412</v>
      </c>
      <c r="M17" s="324">
        <v>418</v>
      </c>
      <c r="N17" s="324">
        <v>419</v>
      </c>
      <c r="O17" s="324">
        <v>413</v>
      </c>
      <c r="P17" s="324">
        <v>410</v>
      </c>
      <c r="Q17" s="324">
        <v>406</v>
      </c>
      <c r="R17" s="324">
        <v>407</v>
      </c>
      <c r="S17" s="324">
        <v>411</v>
      </c>
      <c r="T17" s="324">
        <v>422</v>
      </c>
      <c r="U17" s="324">
        <v>451</v>
      </c>
      <c r="V17" s="324">
        <v>450</v>
      </c>
      <c r="W17" s="324">
        <v>466</v>
      </c>
      <c r="X17" s="324">
        <v>483</v>
      </c>
      <c r="Y17" s="324">
        <v>586</v>
      </c>
      <c r="Z17" s="324">
        <v>639</v>
      </c>
      <c r="AA17" s="324">
        <v>726</v>
      </c>
      <c r="AB17" s="324">
        <v>762</v>
      </c>
      <c r="AC17" s="324">
        <v>746</v>
      </c>
      <c r="AD17" s="324">
        <v>739</v>
      </c>
      <c r="AE17" s="324">
        <v>743</v>
      </c>
      <c r="AF17" s="324">
        <v>754</v>
      </c>
      <c r="AG17" s="324">
        <v>741</v>
      </c>
      <c r="AH17" s="324">
        <v>713</v>
      </c>
      <c r="AI17" s="324">
        <v>728</v>
      </c>
      <c r="AJ17" s="324">
        <v>686</v>
      </c>
      <c r="AK17" s="324">
        <v>701</v>
      </c>
      <c r="AL17" s="324">
        <v>699</v>
      </c>
      <c r="AM17" s="324">
        <v>710</v>
      </c>
      <c r="AN17" s="324">
        <v>709</v>
      </c>
      <c r="AO17" s="324">
        <v>732</v>
      </c>
      <c r="AP17" s="324">
        <v>740</v>
      </c>
      <c r="AQ17" s="324">
        <v>736</v>
      </c>
      <c r="AR17" s="324">
        <v>744</v>
      </c>
      <c r="AS17" s="324">
        <v>759</v>
      </c>
      <c r="AT17" s="324">
        <v>747</v>
      </c>
      <c r="AU17" s="324">
        <v>751</v>
      </c>
      <c r="AV17" s="324">
        <v>770</v>
      </c>
      <c r="AW17" s="324">
        <v>786</v>
      </c>
      <c r="AX17" s="324">
        <v>806</v>
      </c>
      <c r="AY17" s="324">
        <v>820</v>
      </c>
      <c r="AZ17" s="324">
        <v>849</v>
      </c>
      <c r="BA17" s="324">
        <v>859</v>
      </c>
      <c r="BB17" s="324">
        <v>882</v>
      </c>
      <c r="BC17" s="324">
        <v>860</v>
      </c>
      <c r="BD17" s="324">
        <v>841</v>
      </c>
      <c r="BE17" s="324">
        <v>813</v>
      </c>
      <c r="BF17" s="324">
        <v>782</v>
      </c>
      <c r="BG17" s="324">
        <v>743</v>
      </c>
      <c r="BH17" s="324">
        <v>708</v>
      </c>
      <c r="BI17" s="324">
        <v>689</v>
      </c>
      <c r="BJ17" s="324">
        <v>678</v>
      </c>
      <c r="BK17" s="324">
        <v>656</v>
      </c>
      <c r="BL17" s="324">
        <v>623</v>
      </c>
      <c r="BM17" s="324">
        <v>602</v>
      </c>
      <c r="BN17" s="324">
        <v>586</v>
      </c>
      <c r="BO17" s="324">
        <v>572</v>
      </c>
      <c r="BP17" s="324">
        <v>558</v>
      </c>
      <c r="BQ17" s="324">
        <v>558</v>
      </c>
      <c r="BR17" s="324">
        <v>552</v>
      </c>
      <c r="BS17" s="324">
        <v>562</v>
      </c>
      <c r="BT17" s="324">
        <v>573</v>
      </c>
      <c r="BU17" s="324">
        <v>587</v>
      </c>
      <c r="BV17" s="324">
        <v>615</v>
      </c>
      <c r="BW17" s="324">
        <v>653</v>
      </c>
      <c r="BX17" s="324">
        <v>669</v>
      </c>
      <c r="BY17" s="324">
        <v>662</v>
      </c>
      <c r="BZ17" s="324">
        <v>611</v>
      </c>
      <c r="CA17" s="324">
        <v>538</v>
      </c>
      <c r="CB17" s="324">
        <v>480</v>
      </c>
      <c r="CC17" s="324">
        <v>441</v>
      </c>
      <c r="CD17" s="324">
        <v>407</v>
      </c>
      <c r="CE17" s="324">
        <v>390</v>
      </c>
      <c r="CF17" s="324">
        <v>365</v>
      </c>
      <c r="CG17" s="324">
        <v>326</v>
      </c>
      <c r="CH17" s="324">
        <v>300</v>
      </c>
      <c r="CI17" s="324">
        <v>267</v>
      </c>
      <c r="CJ17" s="324">
        <v>232</v>
      </c>
      <c r="CK17" s="324">
        <v>203</v>
      </c>
      <c r="CL17" s="324">
        <v>181</v>
      </c>
      <c r="CM17" s="324">
        <v>153</v>
      </c>
      <c r="CN17" s="324">
        <v>134</v>
      </c>
      <c r="CO17" s="324">
        <v>114</v>
      </c>
      <c r="CP17" s="324">
        <v>94</v>
      </c>
      <c r="CQ17" s="324">
        <v>72</v>
      </c>
      <c r="CR17" s="324">
        <v>56</v>
      </c>
      <c r="CS17" s="324">
        <v>39</v>
      </c>
      <c r="CT17" s="325">
        <v>93</v>
      </c>
    </row>
    <row r="18" spans="1:98" ht="11.25" customHeight="1">
      <c r="A18" s="140" t="s">
        <v>440</v>
      </c>
      <c r="B18" s="323">
        <v>38829</v>
      </c>
      <c r="C18" s="324">
        <v>380</v>
      </c>
      <c r="D18" s="324">
        <v>364</v>
      </c>
      <c r="E18" s="324">
        <v>357</v>
      </c>
      <c r="F18" s="324">
        <v>353</v>
      </c>
      <c r="G18" s="324">
        <v>348</v>
      </c>
      <c r="H18" s="324">
        <v>346</v>
      </c>
      <c r="I18" s="324">
        <v>346</v>
      </c>
      <c r="J18" s="324">
        <v>337</v>
      </c>
      <c r="K18" s="324">
        <v>328</v>
      </c>
      <c r="L18" s="324">
        <v>308</v>
      </c>
      <c r="M18" s="324">
        <v>313</v>
      </c>
      <c r="N18" s="324">
        <v>314</v>
      </c>
      <c r="O18" s="324">
        <v>309</v>
      </c>
      <c r="P18" s="324">
        <v>300</v>
      </c>
      <c r="Q18" s="324">
        <v>289</v>
      </c>
      <c r="R18" s="324">
        <v>285</v>
      </c>
      <c r="S18" s="324">
        <v>273</v>
      </c>
      <c r="T18" s="324">
        <v>263</v>
      </c>
      <c r="U18" s="324">
        <v>278</v>
      </c>
      <c r="V18" s="324">
        <v>284</v>
      </c>
      <c r="W18" s="324">
        <v>304</v>
      </c>
      <c r="X18" s="324">
        <v>311</v>
      </c>
      <c r="Y18" s="324">
        <v>450</v>
      </c>
      <c r="Z18" s="324">
        <v>519</v>
      </c>
      <c r="AA18" s="324">
        <v>590</v>
      </c>
      <c r="AB18" s="324">
        <v>654</v>
      </c>
      <c r="AC18" s="324">
        <v>680</v>
      </c>
      <c r="AD18" s="324">
        <v>710</v>
      </c>
      <c r="AE18" s="324">
        <v>720</v>
      </c>
      <c r="AF18" s="324">
        <v>693</v>
      </c>
      <c r="AG18" s="324">
        <v>707</v>
      </c>
      <c r="AH18" s="324">
        <v>689</v>
      </c>
      <c r="AI18" s="324">
        <v>670</v>
      </c>
      <c r="AJ18" s="324">
        <v>645</v>
      </c>
      <c r="AK18" s="324">
        <v>630</v>
      </c>
      <c r="AL18" s="324">
        <v>627</v>
      </c>
      <c r="AM18" s="324">
        <v>635</v>
      </c>
      <c r="AN18" s="324">
        <v>639</v>
      </c>
      <c r="AO18" s="324">
        <v>643</v>
      </c>
      <c r="AP18" s="324">
        <v>649</v>
      </c>
      <c r="AQ18" s="324">
        <v>645</v>
      </c>
      <c r="AR18" s="324">
        <v>650</v>
      </c>
      <c r="AS18" s="324">
        <v>650</v>
      </c>
      <c r="AT18" s="324">
        <v>643</v>
      </c>
      <c r="AU18" s="324">
        <v>663</v>
      </c>
      <c r="AV18" s="324">
        <v>654</v>
      </c>
      <c r="AW18" s="324">
        <v>655</v>
      </c>
      <c r="AX18" s="324">
        <v>663</v>
      </c>
      <c r="AY18" s="324">
        <v>677</v>
      </c>
      <c r="AZ18" s="324">
        <v>670</v>
      </c>
      <c r="BA18" s="324">
        <v>668</v>
      </c>
      <c r="BB18" s="324">
        <v>653</v>
      </c>
      <c r="BC18" s="324">
        <v>624</v>
      </c>
      <c r="BD18" s="324">
        <v>596</v>
      </c>
      <c r="BE18" s="324">
        <v>569</v>
      </c>
      <c r="BF18" s="324">
        <v>549</v>
      </c>
      <c r="BG18" s="324">
        <v>520</v>
      </c>
      <c r="BH18" s="324">
        <v>494</v>
      </c>
      <c r="BI18" s="324">
        <v>477</v>
      </c>
      <c r="BJ18" s="324">
        <v>455</v>
      </c>
      <c r="BK18" s="324">
        <v>425</v>
      </c>
      <c r="BL18" s="324">
        <v>396</v>
      </c>
      <c r="BM18" s="324">
        <v>375</v>
      </c>
      <c r="BN18" s="324">
        <v>359</v>
      </c>
      <c r="BO18" s="324">
        <v>343</v>
      </c>
      <c r="BP18" s="324">
        <v>316</v>
      </c>
      <c r="BQ18" s="324">
        <v>300</v>
      </c>
      <c r="BR18" s="324">
        <v>294</v>
      </c>
      <c r="BS18" s="324">
        <v>293</v>
      </c>
      <c r="BT18" s="324">
        <v>287</v>
      </c>
      <c r="BU18" s="324">
        <v>299</v>
      </c>
      <c r="BV18" s="324">
        <v>309</v>
      </c>
      <c r="BW18" s="324">
        <v>326</v>
      </c>
      <c r="BX18" s="324">
        <v>340</v>
      </c>
      <c r="BY18" s="324">
        <v>342</v>
      </c>
      <c r="BZ18" s="324">
        <v>325</v>
      </c>
      <c r="CA18" s="324">
        <v>294</v>
      </c>
      <c r="CB18" s="324">
        <v>260</v>
      </c>
      <c r="CC18" s="324">
        <v>238</v>
      </c>
      <c r="CD18" s="324">
        <v>228</v>
      </c>
      <c r="CE18" s="324">
        <v>219</v>
      </c>
      <c r="CF18" s="324">
        <v>203</v>
      </c>
      <c r="CG18" s="324">
        <v>186</v>
      </c>
      <c r="CH18" s="324">
        <v>173</v>
      </c>
      <c r="CI18" s="324">
        <v>154</v>
      </c>
      <c r="CJ18" s="324">
        <v>141</v>
      </c>
      <c r="CK18" s="324">
        <v>129</v>
      </c>
      <c r="CL18" s="324">
        <v>117</v>
      </c>
      <c r="CM18" s="324">
        <v>101</v>
      </c>
      <c r="CN18" s="324">
        <v>84</v>
      </c>
      <c r="CO18" s="324">
        <v>62</v>
      </c>
      <c r="CP18" s="324">
        <v>48</v>
      </c>
      <c r="CQ18" s="324">
        <v>35</v>
      </c>
      <c r="CR18" s="324">
        <v>31</v>
      </c>
      <c r="CS18" s="324">
        <v>23</v>
      </c>
      <c r="CT18" s="325">
        <v>53</v>
      </c>
    </row>
    <row r="19" spans="1:98" ht="11.25" customHeight="1">
      <c r="A19" s="140" t="s">
        <v>441</v>
      </c>
      <c r="B19" s="323">
        <v>30979</v>
      </c>
      <c r="C19" s="324">
        <v>198</v>
      </c>
      <c r="D19" s="324">
        <v>202</v>
      </c>
      <c r="E19" s="324">
        <v>200</v>
      </c>
      <c r="F19" s="324">
        <v>203</v>
      </c>
      <c r="G19" s="324">
        <v>218</v>
      </c>
      <c r="H19" s="324">
        <v>216</v>
      </c>
      <c r="I19" s="324">
        <v>216</v>
      </c>
      <c r="J19" s="324">
        <v>230</v>
      </c>
      <c r="K19" s="324">
        <v>240</v>
      </c>
      <c r="L19" s="324">
        <v>246</v>
      </c>
      <c r="M19" s="324">
        <v>255</v>
      </c>
      <c r="N19" s="324">
        <v>270</v>
      </c>
      <c r="O19" s="324">
        <v>283</v>
      </c>
      <c r="P19" s="324">
        <v>278</v>
      </c>
      <c r="Q19" s="324">
        <v>272</v>
      </c>
      <c r="R19" s="324">
        <v>266</v>
      </c>
      <c r="S19" s="324">
        <v>265</v>
      </c>
      <c r="T19" s="324">
        <v>259</v>
      </c>
      <c r="U19" s="324">
        <v>284</v>
      </c>
      <c r="V19" s="324">
        <v>316</v>
      </c>
      <c r="W19" s="324">
        <v>340</v>
      </c>
      <c r="X19" s="324">
        <v>349</v>
      </c>
      <c r="Y19" s="324">
        <v>366</v>
      </c>
      <c r="Z19" s="324">
        <v>373</v>
      </c>
      <c r="AA19" s="324">
        <v>368</v>
      </c>
      <c r="AB19" s="324">
        <v>395</v>
      </c>
      <c r="AC19" s="324">
        <v>396</v>
      </c>
      <c r="AD19" s="324">
        <v>393</v>
      </c>
      <c r="AE19" s="324">
        <v>395</v>
      </c>
      <c r="AF19" s="324">
        <v>370</v>
      </c>
      <c r="AG19" s="324">
        <v>353</v>
      </c>
      <c r="AH19" s="324">
        <v>349</v>
      </c>
      <c r="AI19" s="324">
        <v>353</v>
      </c>
      <c r="AJ19" s="324">
        <v>343</v>
      </c>
      <c r="AK19" s="324">
        <v>347</v>
      </c>
      <c r="AL19" s="324">
        <v>347</v>
      </c>
      <c r="AM19" s="324">
        <v>345</v>
      </c>
      <c r="AN19" s="324">
        <v>344</v>
      </c>
      <c r="AO19" s="324">
        <v>352</v>
      </c>
      <c r="AP19" s="324">
        <v>369</v>
      </c>
      <c r="AQ19" s="324">
        <v>382</v>
      </c>
      <c r="AR19" s="324">
        <v>390</v>
      </c>
      <c r="AS19" s="324">
        <v>392</v>
      </c>
      <c r="AT19" s="324">
        <v>409</v>
      </c>
      <c r="AU19" s="324">
        <v>411</v>
      </c>
      <c r="AV19" s="324">
        <v>428</v>
      </c>
      <c r="AW19" s="324">
        <v>446</v>
      </c>
      <c r="AX19" s="324">
        <v>467</v>
      </c>
      <c r="AY19" s="324">
        <v>499</v>
      </c>
      <c r="AZ19" s="324">
        <v>524</v>
      </c>
      <c r="BA19" s="324">
        <v>539</v>
      </c>
      <c r="BB19" s="324">
        <v>537</v>
      </c>
      <c r="BC19" s="324">
        <v>540</v>
      </c>
      <c r="BD19" s="324">
        <v>528</v>
      </c>
      <c r="BE19" s="324">
        <v>517</v>
      </c>
      <c r="BF19" s="324">
        <v>502</v>
      </c>
      <c r="BG19" s="324">
        <v>483</v>
      </c>
      <c r="BH19" s="324">
        <v>466</v>
      </c>
      <c r="BI19" s="324">
        <v>448</v>
      </c>
      <c r="BJ19" s="324">
        <v>423</v>
      </c>
      <c r="BK19" s="324">
        <v>399</v>
      </c>
      <c r="BL19" s="324">
        <v>387</v>
      </c>
      <c r="BM19" s="324">
        <v>382</v>
      </c>
      <c r="BN19" s="324">
        <v>375</v>
      </c>
      <c r="BO19" s="324">
        <v>367</v>
      </c>
      <c r="BP19" s="324">
        <v>352</v>
      </c>
      <c r="BQ19" s="324">
        <v>346</v>
      </c>
      <c r="BR19" s="324">
        <v>346</v>
      </c>
      <c r="BS19" s="324">
        <v>353</v>
      </c>
      <c r="BT19" s="324">
        <v>354</v>
      </c>
      <c r="BU19" s="324">
        <v>372</v>
      </c>
      <c r="BV19" s="324">
        <v>385</v>
      </c>
      <c r="BW19" s="324">
        <v>403</v>
      </c>
      <c r="BX19" s="324">
        <v>423</v>
      </c>
      <c r="BY19" s="324">
        <v>426</v>
      </c>
      <c r="BZ19" s="324">
        <v>393</v>
      </c>
      <c r="CA19" s="324">
        <v>345</v>
      </c>
      <c r="CB19" s="324">
        <v>320</v>
      </c>
      <c r="CC19" s="324">
        <v>296</v>
      </c>
      <c r="CD19" s="324">
        <v>287</v>
      </c>
      <c r="CE19" s="324">
        <v>281</v>
      </c>
      <c r="CF19" s="324">
        <v>259</v>
      </c>
      <c r="CG19" s="324">
        <v>235</v>
      </c>
      <c r="CH19" s="324">
        <v>215</v>
      </c>
      <c r="CI19" s="324">
        <v>197</v>
      </c>
      <c r="CJ19" s="324">
        <v>174</v>
      </c>
      <c r="CK19" s="324">
        <v>153</v>
      </c>
      <c r="CL19" s="324">
        <v>136</v>
      </c>
      <c r="CM19" s="324">
        <v>120</v>
      </c>
      <c r="CN19" s="324">
        <v>95</v>
      </c>
      <c r="CO19" s="324">
        <v>77</v>
      </c>
      <c r="CP19" s="324">
        <v>61</v>
      </c>
      <c r="CQ19" s="324">
        <v>43</v>
      </c>
      <c r="CR19" s="324">
        <v>35</v>
      </c>
      <c r="CS19" s="324">
        <v>32</v>
      </c>
      <c r="CT19" s="325">
        <v>62</v>
      </c>
    </row>
    <row r="20" spans="1:98" ht="11.25" customHeight="1">
      <c r="A20" s="140" t="s">
        <v>442</v>
      </c>
      <c r="B20" s="323">
        <v>51946</v>
      </c>
      <c r="C20" s="324">
        <v>423</v>
      </c>
      <c r="D20" s="324">
        <v>415</v>
      </c>
      <c r="E20" s="324">
        <v>411</v>
      </c>
      <c r="F20" s="324">
        <v>409</v>
      </c>
      <c r="G20" s="324">
        <v>425</v>
      </c>
      <c r="H20" s="324">
        <v>432</v>
      </c>
      <c r="I20" s="324">
        <v>437</v>
      </c>
      <c r="J20" s="324">
        <v>438</v>
      </c>
      <c r="K20" s="324">
        <v>438</v>
      </c>
      <c r="L20" s="324">
        <v>434</v>
      </c>
      <c r="M20" s="324">
        <v>431</v>
      </c>
      <c r="N20" s="324">
        <v>408</v>
      </c>
      <c r="O20" s="324">
        <v>382</v>
      </c>
      <c r="P20" s="324">
        <v>360</v>
      </c>
      <c r="Q20" s="324">
        <v>337</v>
      </c>
      <c r="R20" s="324">
        <v>316</v>
      </c>
      <c r="S20" s="324">
        <v>304</v>
      </c>
      <c r="T20" s="324">
        <v>293</v>
      </c>
      <c r="U20" s="324">
        <v>326</v>
      </c>
      <c r="V20" s="324">
        <v>364</v>
      </c>
      <c r="W20" s="324">
        <v>437</v>
      </c>
      <c r="X20" s="324">
        <v>496</v>
      </c>
      <c r="Y20" s="324">
        <v>791</v>
      </c>
      <c r="Z20" s="324">
        <v>935</v>
      </c>
      <c r="AA20" s="324">
        <v>1042</v>
      </c>
      <c r="AB20" s="324">
        <v>1086</v>
      </c>
      <c r="AC20" s="324">
        <v>1082</v>
      </c>
      <c r="AD20" s="324">
        <v>1103</v>
      </c>
      <c r="AE20" s="324">
        <v>1100</v>
      </c>
      <c r="AF20" s="324">
        <v>1036</v>
      </c>
      <c r="AG20" s="324">
        <v>1035</v>
      </c>
      <c r="AH20" s="324">
        <v>971</v>
      </c>
      <c r="AI20" s="324">
        <v>972</v>
      </c>
      <c r="AJ20" s="324">
        <v>996</v>
      </c>
      <c r="AK20" s="324">
        <v>987</v>
      </c>
      <c r="AL20" s="324">
        <v>973</v>
      </c>
      <c r="AM20" s="324">
        <v>980</v>
      </c>
      <c r="AN20" s="324">
        <v>978</v>
      </c>
      <c r="AO20" s="324">
        <v>981</v>
      </c>
      <c r="AP20" s="324">
        <v>987</v>
      </c>
      <c r="AQ20" s="324">
        <v>954</v>
      </c>
      <c r="AR20" s="324">
        <v>946</v>
      </c>
      <c r="AS20" s="324">
        <v>913</v>
      </c>
      <c r="AT20" s="324">
        <v>896</v>
      </c>
      <c r="AU20" s="324">
        <v>890</v>
      </c>
      <c r="AV20" s="324">
        <v>882</v>
      </c>
      <c r="AW20" s="324">
        <v>882</v>
      </c>
      <c r="AX20" s="324">
        <v>874</v>
      </c>
      <c r="AY20" s="324">
        <v>884</v>
      </c>
      <c r="AZ20" s="324">
        <v>890</v>
      </c>
      <c r="BA20" s="324">
        <v>874</v>
      </c>
      <c r="BB20" s="324">
        <v>837</v>
      </c>
      <c r="BC20" s="324">
        <v>804</v>
      </c>
      <c r="BD20" s="324">
        <v>776</v>
      </c>
      <c r="BE20" s="324">
        <v>733</v>
      </c>
      <c r="BF20" s="324">
        <v>684</v>
      </c>
      <c r="BG20" s="324">
        <v>644</v>
      </c>
      <c r="BH20" s="324">
        <v>612</v>
      </c>
      <c r="BI20" s="324">
        <v>575</v>
      </c>
      <c r="BJ20" s="324">
        <v>537</v>
      </c>
      <c r="BK20" s="324">
        <v>511</v>
      </c>
      <c r="BL20" s="324">
        <v>476</v>
      </c>
      <c r="BM20" s="324">
        <v>441</v>
      </c>
      <c r="BN20" s="324">
        <v>414</v>
      </c>
      <c r="BO20" s="324">
        <v>392</v>
      </c>
      <c r="BP20" s="324">
        <v>372</v>
      </c>
      <c r="BQ20" s="324">
        <v>369</v>
      </c>
      <c r="BR20" s="324">
        <v>361</v>
      </c>
      <c r="BS20" s="324">
        <v>358</v>
      </c>
      <c r="BT20" s="324">
        <v>361</v>
      </c>
      <c r="BU20" s="324">
        <v>362</v>
      </c>
      <c r="BV20" s="324">
        <v>374</v>
      </c>
      <c r="BW20" s="324">
        <v>383</v>
      </c>
      <c r="BX20" s="324">
        <v>393</v>
      </c>
      <c r="BY20" s="324">
        <v>387</v>
      </c>
      <c r="BZ20" s="324">
        <v>357</v>
      </c>
      <c r="CA20" s="324">
        <v>323</v>
      </c>
      <c r="CB20" s="324">
        <v>282</v>
      </c>
      <c r="CC20" s="324">
        <v>253</v>
      </c>
      <c r="CD20" s="324">
        <v>239</v>
      </c>
      <c r="CE20" s="324">
        <v>228</v>
      </c>
      <c r="CF20" s="324">
        <v>212</v>
      </c>
      <c r="CG20" s="324">
        <v>197</v>
      </c>
      <c r="CH20" s="324">
        <v>175</v>
      </c>
      <c r="CI20" s="324">
        <v>154</v>
      </c>
      <c r="CJ20" s="324">
        <v>141</v>
      </c>
      <c r="CK20" s="324">
        <v>120</v>
      </c>
      <c r="CL20" s="324">
        <v>96</v>
      </c>
      <c r="CM20" s="324">
        <v>80</v>
      </c>
      <c r="CN20" s="324">
        <v>70</v>
      </c>
      <c r="CO20" s="324">
        <v>55</v>
      </c>
      <c r="CP20" s="324">
        <v>47</v>
      </c>
      <c r="CQ20" s="324">
        <v>39</v>
      </c>
      <c r="CR20" s="324">
        <v>29</v>
      </c>
      <c r="CS20" s="324">
        <v>22</v>
      </c>
      <c r="CT20" s="325">
        <v>36</v>
      </c>
    </row>
    <row r="21" spans="1:98" ht="11.25" customHeight="1">
      <c r="A21" s="140" t="s">
        <v>443</v>
      </c>
      <c r="B21" s="323">
        <v>38659</v>
      </c>
      <c r="C21" s="324">
        <v>226</v>
      </c>
      <c r="D21" s="324">
        <v>231</v>
      </c>
      <c r="E21" s="324">
        <v>241</v>
      </c>
      <c r="F21" s="324">
        <v>242</v>
      </c>
      <c r="G21" s="324">
        <v>245</v>
      </c>
      <c r="H21" s="324">
        <v>248</v>
      </c>
      <c r="I21" s="324">
        <v>259</v>
      </c>
      <c r="J21" s="324">
        <v>255</v>
      </c>
      <c r="K21" s="324">
        <v>257</v>
      </c>
      <c r="L21" s="324">
        <v>265</v>
      </c>
      <c r="M21" s="324">
        <v>278</v>
      </c>
      <c r="N21" s="324">
        <v>288</v>
      </c>
      <c r="O21" s="324">
        <v>293</v>
      </c>
      <c r="P21" s="324">
        <v>298</v>
      </c>
      <c r="Q21" s="324">
        <v>303</v>
      </c>
      <c r="R21" s="324">
        <v>296</v>
      </c>
      <c r="S21" s="324">
        <v>290</v>
      </c>
      <c r="T21" s="324">
        <v>287</v>
      </c>
      <c r="U21" s="324">
        <v>313</v>
      </c>
      <c r="V21" s="324">
        <v>341</v>
      </c>
      <c r="W21" s="324">
        <v>388</v>
      </c>
      <c r="X21" s="324">
        <v>421</v>
      </c>
      <c r="Y21" s="324">
        <v>494</v>
      </c>
      <c r="Z21" s="324">
        <v>511</v>
      </c>
      <c r="AA21" s="324">
        <v>566</v>
      </c>
      <c r="AB21" s="324">
        <v>581</v>
      </c>
      <c r="AC21" s="324">
        <v>576</v>
      </c>
      <c r="AD21" s="324">
        <v>555</v>
      </c>
      <c r="AE21" s="324">
        <v>540</v>
      </c>
      <c r="AF21" s="324">
        <v>541</v>
      </c>
      <c r="AG21" s="324">
        <v>507</v>
      </c>
      <c r="AH21" s="324">
        <v>500</v>
      </c>
      <c r="AI21" s="324">
        <v>486</v>
      </c>
      <c r="AJ21" s="324">
        <v>481</v>
      </c>
      <c r="AK21" s="324">
        <v>470</v>
      </c>
      <c r="AL21" s="324">
        <v>463</v>
      </c>
      <c r="AM21" s="324">
        <v>450</v>
      </c>
      <c r="AN21" s="324">
        <v>459</v>
      </c>
      <c r="AO21" s="324">
        <v>463</v>
      </c>
      <c r="AP21" s="324">
        <v>485</v>
      </c>
      <c r="AQ21" s="324">
        <v>497</v>
      </c>
      <c r="AR21" s="324">
        <v>496</v>
      </c>
      <c r="AS21" s="324">
        <v>487</v>
      </c>
      <c r="AT21" s="324">
        <v>484</v>
      </c>
      <c r="AU21" s="324">
        <v>495</v>
      </c>
      <c r="AV21" s="324">
        <v>511</v>
      </c>
      <c r="AW21" s="324">
        <v>541</v>
      </c>
      <c r="AX21" s="324">
        <v>571</v>
      </c>
      <c r="AY21" s="324">
        <v>611</v>
      </c>
      <c r="AZ21" s="324">
        <v>633</v>
      </c>
      <c r="BA21" s="324">
        <v>652</v>
      </c>
      <c r="BB21" s="324">
        <v>652</v>
      </c>
      <c r="BC21" s="324">
        <v>647</v>
      </c>
      <c r="BD21" s="324">
        <v>634</v>
      </c>
      <c r="BE21" s="324">
        <v>610</v>
      </c>
      <c r="BF21" s="324">
        <v>582</v>
      </c>
      <c r="BG21" s="324">
        <v>567</v>
      </c>
      <c r="BH21" s="324">
        <v>550</v>
      </c>
      <c r="BI21" s="324">
        <v>540</v>
      </c>
      <c r="BJ21" s="324">
        <v>530</v>
      </c>
      <c r="BK21" s="324">
        <v>511</v>
      </c>
      <c r="BL21" s="324">
        <v>493</v>
      </c>
      <c r="BM21" s="324">
        <v>478</v>
      </c>
      <c r="BN21" s="324">
        <v>466</v>
      </c>
      <c r="BO21" s="324">
        <v>445</v>
      </c>
      <c r="BP21" s="324">
        <v>428</v>
      </c>
      <c r="BQ21" s="324">
        <v>419</v>
      </c>
      <c r="BR21" s="324">
        <v>421</v>
      </c>
      <c r="BS21" s="324">
        <v>421</v>
      </c>
      <c r="BT21" s="324">
        <v>433</v>
      </c>
      <c r="BU21" s="324">
        <v>447</v>
      </c>
      <c r="BV21" s="324">
        <v>476</v>
      </c>
      <c r="BW21" s="324">
        <v>492</v>
      </c>
      <c r="BX21" s="324">
        <v>512</v>
      </c>
      <c r="BY21" s="324">
        <v>510</v>
      </c>
      <c r="BZ21" s="324">
        <v>478</v>
      </c>
      <c r="CA21" s="324">
        <v>440</v>
      </c>
      <c r="CB21" s="324">
        <v>399</v>
      </c>
      <c r="CC21" s="324">
        <v>383</v>
      </c>
      <c r="CD21" s="324">
        <v>385</v>
      </c>
      <c r="CE21" s="324">
        <v>378</v>
      </c>
      <c r="CF21" s="324">
        <v>360</v>
      </c>
      <c r="CG21" s="324">
        <v>331</v>
      </c>
      <c r="CH21" s="324">
        <v>297</v>
      </c>
      <c r="CI21" s="324">
        <v>270</v>
      </c>
      <c r="CJ21" s="324">
        <v>233</v>
      </c>
      <c r="CK21" s="324">
        <v>204</v>
      </c>
      <c r="CL21" s="324">
        <v>182</v>
      </c>
      <c r="CM21" s="324">
        <v>155</v>
      </c>
      <c r="CN21" s="324">
        <v>134</v>
      </c>
      <c r="CO21" s="324">
        <v>102</v>
      </c>
      <c r="CP21" s="324">
        <v>78</v>
      </c>
      <c r="CQ21" s="324">
        <v>59</v>
      </c>
      <c r="CR21" s="324">
        <v>46</v>
      </c>
      <c r="CS21" s="324">
        <v>35</v>
      </c>
      <c r="CT21" s="325">
        <v>71</v>
      </c>
    </row>
    <row r="22" spans="1:98" ht="11.25" customHeight="1">
      <c r="A22" s="140" t="s">
        <v>444</v>
      </c>
      <c r="B22" s="323">
        <v>28823</v>
      </c>
      <c r="C22" s="324">
        <v>159</v>
      </c>
      <c r="D22" s="324">
        <v>173</v>
      </c>
      <c r="E22" s="324">
        <v>167</v>
      </c>
      <c r="F22" s="324">
        <v>169</v>
      </c>
      <c r="G22" s="324">
        <v>173</v>
      </c>
      <c r="H22" s="324">
        <v>180</v>
      </c>
      <c r="I22" s="324">
        <v>183</v>
      </c>
      <c r="J22" s="324">
        <v>192</v>
      </c>
      <c r="K22" s="324">
        <v>197</v>
      </c>
      <c r="L22" s="324">
        <v>204</v>
      </c>
      <c r="M22" s="324">
        <v>211</v>
      </c>
      <c r="N22" s="324">
        <v>220</v>
      </c>
      <c r="O22" s="324">
        <v>224</v>
      </c>
      <c r="P22" s="324">
        <v>225</v>
      </c>
      <c r="Q22" s="324">
        <v>227</v>
      </c>
      <c r="R22" s="324">
        <v>232</v>
      </c>
      <c r="S22" s="324">
        <v>239</v>
      </c>
      <c r="T22" s="324">
        <v>246</v>
      </c>
      <c r="U22" s="324">
        <v>268</v>
      </c>
      <c r="V22" s="324">
        <v>285</v>
      </c>
      <c r="W22" s="324">
        <v>288</v>
      </c>
      <c r="X22" s="324">
        <v>307</v>
      </c>
      <c r="Y22" s="324">
        <v>315</v>
      </c>
      <c r="Z22" s="324">
        <v>331</v>
      </c>
      <c r="AA22" s="324">
        <v>314</v>
      </c>
      <c r="AB22" s="324">
        <v>309</v>
      </c>
      <c r="AC22" s="324">
        <v>329</v>
      </c>
      <c r="AD22" s="324">
        <v>314</v>
      </c>
      <c r="AE22" s="324">
        <v>297</v>
      </c>
      <c r="AF22" s="324">
        <v>295</v>
      </c>
      <c r="AG22" s="324">
        <v>285</v>
      </c>
      <c r="AH22" s="324">
        <v>281</v>
      </c>
      <c r="AI22" s="324">
        <v>274</v>
      </c>
      <c r="AJ22" s="324">
        <v>304</v>
      </c>
      <c r="AK22" s="324">
        <v>304</v>
      </c>
      <c r="AL22" s="324">
        <v>309</v>
      </c>
      <c r="AM22" s="324">
        <v>314</v>
      </c>
      <c r="AN22" s="324">
        <v>308</v>
      </c>
      <c r="AO22" s="324">
        <v>304</v>
      </c>
      <c r="AP22" s="324">
        <v>312</v>
      </c>
      <c r="AQ22" s="324">
        <v>310</v>
      </c>
      <c r="AR22" s="324">
        <v>321</v>
      </c>
      <c r="AS22" s="324">
        <v>324</v>
      </c>
      <c r="AT22" s="324">
        <v>332</v>
      </c>
      <c r="AU22" s="324">
        <v>347</v>
      </c>
      <c r="AV22" s="324">
        <v>365</v>
      </c>
      <c r="AW22" s="324">
        <v>400</v>
      </c>
      <c r="AX22" s="324">
        <v>430</v>
      </c>
      <c r="AY22" s="324">
        <v>464</v>
      </c>
      <c r="AZ22" s="324">
        <v>485</v>
      </c>
      <c r="BA22" s="324">
        <v>498</v>
      </c>
      <c r="BB22" s="324">
        <v>500</v>
      </c>
      <c r="BC22" s="324">
        <v>490</v>
      </c>
      <c r="BD22" s="324">
        <v>487</v>
      </c>
      <c r="BE22" s="324">
        <v>469</v>
      </c>
      <c r="BF22" s="324">
        <v>457</v>
      </c>
      <c r="BG22" s="324">
        <v>439</v>
      </c>
      <c r="BH22" s="324">
        <v>424</v>
      </c>
      <c r="BI22" s="324">
        <v>410</v>
      </c>
      <c r="BJ22" s="324">
        <v>400</v>
      </c>
      <c r="BK22" s="324">
        <v>390</v>
      </c>
      <c r="BL22" s="324">
        <v>379</v>
      </c>
      <c r="BM22" s="324">
        <v>367</v>
      </c>
      <c r="BN22" s="324">
        <v>354</v>
      </c>
      <c r="BO22" s="324">
        <v>349</v>
      </c>
      <c r="BP22" s="324">
        <v>337</v>
      </c>
      <c r="BQ22" s="324">
        <v>337</v>
      </c>
      <c r="BR22" s="324">
        <v>352</v>
      </c>
      <c r="BS22" s="324">
        <v>363</v>
      </c>
      <c r="BT22" s="324">
        <v>384</v>
      </c>
      <c r="BU22" s="324">
        <v>408</v>
      </c>
      <c r="BV22" s="324">
        <v>422</v>
      </c>
      <c r="BW22" s="324">
        <v>450</v>
      </c>
      <c r="BX22" s="324">
        <v>469</v>
      </c>
      <c r="BY22" s="324">
        <v>473</v>
      </c>
      <c r="BZ22" s="324">
        <v>452</v>
      </c>
      <c r="CA22" s="324">
        <v>414</v>
      </c>
      <c r="CB22" s="324">
        <v>380</v>
      </c>
      <c r="CC22" s="324">
        <v>347</v>
      </c>
      <c r="CD22" s="324">
        <v>328</v>
      </c>
      <c r="CE22" s="324">
        <v>314</v>
      </c>
      <c r="CF22" s="324">
        <v>301</v>
      </c>
      <c r="CG22" s="324">
        <v>261</v>
      </c>
      <c r="CH22" s="324">
        <v>241</v>
      </c>
      <c r="CI22" s="324">
        <v>212</v>
      </c>
      <c r="CJ22" s="324">
        <v>189</v>
      </c>
      <c r="CK22" s="324">
        <v>168</v>
      </c>
      <c r="CL22" s="324">
        <v>145</v>
      </c>
      <c r="CM22" s="324">
        <v>127</v>
      </c>
      <c r="CN22" s="324">
        <v>107</v>
      </c>
      <c r="CO22" s="324">
        <v>89</v>
      </c>
      <c r="CP22" s="324">
        <v>74</v>
      </c>
      <c r="CQ22" s="324">
        <v>59</v>
      </c>
      <c r="CR22" s="324">
        <v>44</v>
      </c>
      <c r="CS22" s="324">
        <v>30</v>
      </c>
      <c r="CT22" s="325">
        <v>85</v>
      </c>
    </row>
    <row r="23" spans="1:98" ht="11.25" customHeight="1">
      <c r="A23" s="140" t="s">
        <v>445</v>
      </c>
      <c r="B23" s="323">
        <v>39238</v>
      </c>
      <c r="C23" s="324">
        <v>340</v>
      </c>
      <c r="D23" s="324">
        <v>357</v>
      </c>
      <c r="E23" s="324">
        <v>367</v>
      </c>
      <c r="F23" s="324">
        <v>380</v>
      </c>
      <c r="G23" s="324">
        <v>392</v>
      </c>
      <c r="H23" s="324">
        <v>414</v>
      </c>
      <c r="I23" s="324">
        <v>420</v>
      </c>
      <c r="J23" s="324">
        <v>422</v>
      </c>
      <c r="K23" s="324">
        <v>430</v>
      </c>
      <c r="L23" s="324">
        <v>421</v>
      </c>
      <c r="M23" s="324">
        <v>410</v>
      </c>
      <c r="N23" s="324">
        <v>404</v>
      </c>
      <c r="O23" s="324">
        <v>402</v>
      </c>
      <c r="P23" s="324">
        <v>390</v>
      </c>
      <c r="Q23" s="324">
        <v>378</v>
      </c>
      <c r="R23" s="324">
        <v>374</v>
      </c>
      <c r="S23" s="324">
        <v>367</v>
      </c>
      <c r="T23" s="324">
        <v>354</v>
      </c>
      <c r="U23" s="324">
        <v>365</v>
      </c>
      <c r="V23" s="324">
        <v>364</v>
      </c>
      <c r="W23" s="324">
        <v>383</v>
      </c>
      <c r="X23" s="324">
        <v>393</v>
      </c>
      <c r="Y23" s="324">
        <v>444</v>
      </c>
      <c r="Z23" s="324">
        <v>449</v>
      </c>
      <c r="AA23" s="324">
        <v>478</v>
      </c>
      <c r="AB23" s="324">
        <v>484</v>
      </c>
      <c r="AC23" s="324">
        <v>494</v>
      </c>
      <c r="AD23" s="324">
        <v>530</v>
      </c>
      <c r="AE23" s="324">
        <v>548</v>
      </c>
      <c r="AF23" s="324">
        <v>555</v>
      </c>
      <c r="AG23" s="324">
        <v>541</v>
      </c>
      <c r="AH23" s="324">
        <v>530</v>
      </c>
      <c r="AI23" s="324">
        <v>539</v>
      </c>
      <c r="AJ23" s="324">
        <v>536</v>
      </c>
      <c r="AK23" s="324">
        <v>556</v>
      </c>
      <c r="AL23" s="324">
        <v>575</v>
      </c>
      <c r="AM23" s="324">
        <v>580</v>
      </c>
      <c r="AN23" s="324">
        <v>596</v>
      </c>
      <c r="AO23" s="324">
        <v>604</v>
      </c>
      <c r="AP23" s="324">
        <v>586</v>
      </c>
      <c r="AQ23" s="324">
        <v>604</v>
      </c>
      <c r="AR23" s="324">
        <v>602</v>
      </c>
      <c r="AS23" s="324">
        <v>619</v>
      </c>
      <c r="AT23" s="324">
        <v>632</v>
      </c>
      <c r="AU23" s="324">
        <v>636</v>
      </c>
      <c r="AV23" s="324">
        <v>646</v>
      </c>
      <c r="AW23" s="324">
        <v>634</v>
      </c>
      <c r="AX23" s="324">
        <v>633</v>
      </c>
      <c r="AY23" s="324">
        <v>644</v>
      </c>
      <c r="AZ23" s="324">
        <v>644</v>
      </c>
      <c r="BA23" s="324">
        <v>632</v>
      </c>
      <c r="BB23" s="324">
        <v>627</v>
      </c>
      <c r="BC23" s="324">
        <v>622</v>
      </c>
      <c r="BD23" s="324">
        <v>617</v>
      </c>
      <c r="BE23" s="324">
        <v>590</v>
      </c>
      <c r="BF23" s="324">
        <v>565</v>
      </c>
      <c r="BG23" s="324">
        <v>542</v>
      </c>
      <c r="BH23" s="324">
        <v>524</v>
      </c>
      <c r="BI23" s="324">
        <v>513</v>
      </c>
      <c r="BJ23" s="324">
        <v>503</v>
      </c>
      <c r="BK23" s="324">
        <v>479</v>
      </c>
      <c r="BL23" s="324">
        <v>460</v>
      </c>
      <c r="BM23" s="324">
        <v>445</v>
      </c>
      <c r="BN23" s="324">
        <v>426</v>
      </c>
      <c r="BO23" s="324">
        <v>404</v>
      </c>
      <c r="BP23" s="324">
        <v>381</v>
      </c>
      <c r="BQ23" s="324">
        <v>365</v>
      </c>
      <c r="BR23" s="324">
        <v>351</v>
      </c>
      <c r="BS23" s="324">
        <v>345</v>
      </c>
      <c r="BT23" s="324">
        <v>353</v>
      </c>
      <c r="BU23" s="324">
        <v>359</v>
      </c>
      <c r="BV23" s="324">
        <v>369</v>
      </c>
      <c r="BW23" s="324">
        <v>374</v>
      </c>
      <c r="BX23" s="324">
        <v>373</v>
      </c>
      <c r="BY23" s="324">
        <v>365</v>
      </c>
      <c r="BZ23" s="324">
        <v>344</v>
      </c>
      <c r="CA23" s="324">
        <v>304</v>
      </c>
      <c r="CB23" s="324">
        <v>272</v>
      </c>
      <c r="CC23" s="324">
        <v>243</v>
      </c>
      <c r="CD23" s="324">
        <v>226</v>
      </c>
      <c r="CE23" s="324">
        <v>215</v>
      </c>
      <c r="CF23" s="324">
        <v>203</v>
      </c>
      <c r="CG23" s="324">
        <v>182</v>
      </c>
      <c r="CH23" s="324">
        <v>172</v>
      </c>
      <c r="CI23" s="324">
        <v>156</v>
      </c>
      <c r="CJ23" s="324">
        <v>147</v>
      </c>
      <c r="CK23" s="324">
        <v>131</v>
      </c>
      <c r="CL23" s="324">
        <v>119</v>
      </c>
      <c r="CM23" s="324">
        <v>100</v>
      </c>
      <c r="CN23" s="324">
        <v>85</v>
      </c>
      <c r="CO23" s="324">
        <v>74</v>
      </c>
      <c r="CP23" s="324">
        <v>57</v>
      </c>
      <c r="CQ23" s="324">
        <v>49</v>
      </c>
      <c r="CR23" s="324">
        <v>37</v>
      </c>
      <c r="CS23" s="324">
        <v>28</v>
      </c>
      <c r="CT23" s="325">
        <v>66</v>
      </c>
    </row>
    <row r="24" spans="1:98" ht="11.25" customHeight="1">
      <c r="A24" s="140" t="s">
        <v>446</v>
      </c>
      <c r="B24" s="323">
        <v>41722</v>
      </c>
      <c r="C24" s="324">
        <v>252</v>
      </c>
      <c r="D24" s="324">
        <v>214</v>
      </c>
      <c r="E24" s="324">
        <v>195</v>
      </c>
      <c r="F24" s="324">
        <v>197</v>
      </c>
      <c r="G24" s="324">
        <v>202</v>
      </c>
      <c r="H24" s="324">
        <v>199</v>
      </c>
      <c r="I24" s="324">
        <v>179</v>
      </c>
      <c r="J24" s="324">
        <v>179</v>
      </c>
      <c r="K24" s="324">
        <v>169</v>
      </c>
      <c r="L24" s="324">
        <v>162</v>
      </c>
      <c r="M24" s="324">
        <v>163</v>
      </c>
      <c r="N24" s="324">
        <v>151</v>
      </c>
      <c r="O24" s="324">
        <v>145</v>
      </c>
      <c r="P24" s="324">
        <v>141</v>
      </c>
      <c r="Q24" s="324">
        <v>142</v>
      </c>
      <c r="R24" s="324">
        <v>127</v>
      </c>
      <c r="S24" s="324">
        <v>129</v>
      </c>
      <c r="T24" s="324">
        <v>133</v>
      </c>
      <c r="U24" s="324">
        <v>216</v>
      </c>
      <c r="V24" s="324">
        <v>302</v>
      </c>
      <c r="W24" s="324">
        <v>444</v>
      </c>
      <c r="X24" s="324">
        <v>571</v>
      </c>
      <c r="Y24" s="324">
        <v>828</v>
      </c>
      <c r="Z24" s="324">
        <v>994</v>
      </c>
      <c r="AA24" s="324">
        <v>1122</v>
      </c>
      <c r="AB24" s="324">
        <v>1236</v>
      </c>
      <c r="AC24" s="324">
        <v>1242</v>
      </c>
      <c r="AD24" s="324">
        <v>1242</v>
      </c>
      <c r="AE24" s="324">
        <v>1194</v>
      </c>
      <c r="AF24" s="324">
        <v>1145</v>
      </c>
      <c r="AG24" s="324">
        <v>1068</v>
      </c>
      <c r="AH24" s="324">
        <v>1024</v>
      </c>
      <c r="AI24" s="324">
        <v>973</v>
      </c>
      <c r="AJ24" s="324">
        <v>920</v>
      </c>
      <c r="AK24" s="324">
        <v>875</v>
      </c>
      <c r="AL24" s="324">
        <v>838</v>
      </c>
      <c r="AM24" s="324">
        <v>795</v>
      </c>
      <c r="AN24" s="324">
        <v>767</v>
      </c>
      <c r="AO24" s="324">
        <v>742</v>
      </c>
      <c r="AP24" s="324">
        <v>708</v>
      </c>
      <c r="AQ24" s="324">
        <v>685</v>
      </c>
      <c r="AR24" s="324">
        <v>655</v>
      </c>
      <c r="AS24" s="324">
        <v>642</v>
      </c>
      <c r="AT24" s="324">
        <v>627</v>
      </c>
      <c r="AU24" s="324">
        <v>603</v>
      </c>
      <c r="AV24" s="324">
        <v>584</v>
      </c>
      <c r="AW24" s="324">
        <v>573</v>
      </c>
      <c r="AX24" s="324">
        <v>576</v>
      </c>
      <c r="AY24" s="324">
        <v>566</v>
      </c>
      <c r="AZ24" s="324">
        <v>569</v>
      </c>
      <c r="BA24" s="324">
        <v>570</v>
      </c>
      <c r="BB24" s="324">
        <v>567</v>
      </c>
      <c r="BC24" s="324">
        <v>544</v>
      </c>
      <c r="BD24" s="324">
        <v>528</v>
      </c>
      <c r="BE24" s="324">
        <v>503</v>
      </c>
      <c r="BF24" s="324">
        <v>484</v>
      </c>
      <c r="BG24" s="324">
        <v>469</v>
      </c>
      <c r="BH24" s="324">
        <v>447</v>
      </c>
      <c r="BI24" s="324">
        <v>429</v>
      </c>
      <c r="BJ24" s="324">
        <v>419</v>
      </c>
      <c r="BK24" s="324">
        <v>390</v>
      </c>
      <c r="BL24" s="324">
        <v>383</v>
      </c>
      <c r="BM24" s="324">
        <v>356</v>
      </c>
      <c r="BN24" s="324">
        <v>342</v>
      </c>
      <c r="BO24" s="324">
        <v>336</v>
      </c>
      <c r="BP24" s="324">
        <v>327</v>
      </c>
      <c r="BQ24" s="324">
        <v>326</v>
      </c>
      <c r="BR24" s="324">
        <v>324</v>
      </c>
      <c r="BS24" s="324">
        <v>322</v>
      </c>
      <c r="BT24" s="324">
        <v>339</v>
      </c>
      <c r="BU24" s="324">
        <v>348</v>
      </c>
      <c r="BV24" s="324">
        <v>358</v>
      </c>
      <c r="BW24" s="324">
        <v>363</v>
      </c>
      <c r="BX24" s="324">
        <v>379</v>
      </c>
      <c r="BY24" s="324">
        <v>374</v>
      </c>
      <c r="BZ24" s="324">
        <v>351</v>
      </c>
      <c r="CA24" s="324">
        <v>313</v>
      </c>
      <c r="CB24" s="324">
        <v>277</v>
      </c>
      <c r="CC24" s="324">
        <v>252</v>
      </c>
      <c r="CD24" s="324">
        <v>235</v>
      </c>
      <c r="CE24" s="324">
        <v>222</v>
      </c>
      <c r="CF24" s="324">
        <v>204</v>
      </c>
      <c r="CG24" s="324">
        <v>185</v>
      </c>
      <c r="CH24" s="324">
        <v>175</v>
      </c>
      <c r="CI24" s="324">
        <v>151</v>
      </c>
      <c r="CJ24" s="324">
        <v>129</v>
      </c>
      <c r="CK24" s="324">
        <v>113</v>
      </c>
      <c r="CL24" s="324">
        <v>102</v>
      </c>
      <c r="CM24" s="324">
        <v>89</v>
      </c>
      <c r="CN24" s="324">
        <v>73</v>
      </c>
      <c r="CO24" s="324">
        <v>59</v>
      </c>
      <c r="CP24" s="324">
        <v>45</v>
      </c>
      <c r="CQ24" s="324">
        <v>34</v>
      </c>
      <c r="CR24" s="324">
        <v>27</v>
      </c>
      <c r="CS24" s="324">
        <v>19</v>
      </c>
      <c r="CT24" s="325">
        <v>36</v>
      </c>
    </row>
    <row r="25" spans="1:98" ht="11.25" customHeight="1">
      <c r="A25" s="140" t="s">
        <v>447</v>
      </c>
      <c r="B25" s="323">
        <v>46749</v>
      </c>
      <c r="C25" s="324">
        <v>281</v>
      </c>
      <c r="D25" s="324">
        <v>306</v>
      </c>
      <c r="E25" s="324">
        <v>321</v>
      </c>
      <c r="F25" s="324">
        <v>324</v>
      </c>
      <c r="G25" s="324">
        <v>320</v>
      </c>
      <c r="H25" s="324">
        <v>314</v>
      </c>
      <c r="I25" s="324">
        <v>320</v>
      </c>
      <c r="J25" s="324">
        <v>322</v>
      </c>
      <c r="K25" s="324">
        <v>329</v>
      </c>
      <c r="L25" s="324">
        <v>341</v>
      </c>
      <c r="M25" s="324">
        <v>353</v>
      </c>
      <c r="N25" s="324">
        <v>365</v>
      </c>
      <c r="O25" s="324">
        <v>375</v>
      </c>
      <c r="P25" s="324">
        <v>389</v>
      </c>
      <c r="Q25" s="324">
        <v>402</v>
      </c>
      <c r="R25" s="324">
        <v>399</v>
      </c>
      <c r="S25" s="324">
        <v>412</v>
      </c>
      <c r="T25" s="324">
        <v>425</v>
      </c>
      <c r="U25" s="324">
        <v>459</v>
      </c>
      <c r="V25" s="324">
        <v>502</v>
      </c>
      <c r="W25" s="324">
        <v>547</v>
      </c>
      <c r="X25" s="324">
        <v>582</v>
      </c>
      <c r="Y25" s="324">
        <v>677</v>
      </c>
      <c r="Z25" s="324">
        <v>658</v>
      </c>
      <c r="AA25" s="324">
        <v>683</v>
      </c>
      <c r="AB25" s="324">
        <v>686</v>
      </c>
      <c r="AC25" s="324">
        <v>696</v>
      </c>
      <c r="AD25" s="324">
        <v>694</v>
      </c>
      <c r="AE25" s="324">
        <v>665</v>
      </c>
      <c r="AF25" s="324">
        <v>636</v>
      </c>
      <c r="AG25" s="324">
        <v>632</v>
      </c>
      <c r="AH25" s="324">
        <v>607</v>
      </c>
      <c r="AI25" s="324">
        <v>591</v>
      </c>
      <c r="AJ25" s="324">
        <v>573</v>
      </c>
      <c r="AK25" s="324">
        <v>555</v>
      </c>
      <c r="AL25" s="324">
        <v>548</v>
      </c>
      <c r="AM25" s="324">
        <v>545</v>
      </c>
      <c r="AN25" s="324">
        <v>551</v>
      </c>
      <c r="AO25" s="324">
        <v>544</v>
      </c>
      <c r="AP25" s="324">
        <v>541</v>
      </c>
      <c r="AQ25" s="324">
        <v>548</v>
      </c>
      <c r="AR25" s="324">
        <v>559</v>
      </c>
      <c r="AS25" s="324">
        <v>565</v>
      </c>
      <c r="AT25" s="324">
        <v>587</v>
      </c>
      <c r="AU25" s="324">
        <v>613</v>
      </c>
      <c r="AV25" s="324">
        <v>648</v>
      </c>
      <c r="AW25" s="324">
        <v>687</v>
      </c>
      <c r="AX25" s="324">
        <v>729</v>
      </c>
      <c r="AY25" s="324">
        <v>769</v>
      </c>
      <c r="AZ25" s="324">
        <v>809</v>
      </c>
      <c r="BA25" s="324">
        <v>844</v>
      </c>
      <c r="BB25" s="324">
        <v>843</v>
      </c>
      <c r="BC25" s="324">
        <v>834</v>
      </c>
      <c r="BD25" s="324">
        <v>804</v>
      </c>
      <c r="BE25" s="324">
        <v>769</v>
      </c>
      <c r="BF25" s="324">
        <v>725</v>
      </c>
      <c r="BG25" s="324">
        <v>680</v>
      </c>
      <c r="BH25" s="324">
        <v>654</v>
      </c>
      <c r="BI25" s="324">
        <v>638</v>
      </c>
      <c r="BJ25" s="324">
        <v>598</v>
      </c>
      <c r="BK25" s="324">
        <v>564</v>
      </c>
      <c r="BL25" s="324">
        <v>532</v>
      </c>
      <c r="BM25" s="324">
        <v>519</v>
      </c>
      <c r="BN25" s="324">
        <v>500</v>
      </c>
      <c r="BO25" s="324">
        <v>484</v>
      </c>
      <c r="BP25" s="324">
        <v>479</v>
      </c>
      <c r="BQ25" s="324">
        <v>473</v>
      </c>
      <c r="BR25" s="324">
        <v>468</v>
      </c>
      <c r="BS25" s="324">
        <v>477</v>
      </c>
      <c r="BT25" s="324">
        <v>497</v>
      </c>
      <c r="BU25" s="324">
        <v>526</v>
      </c>
      <c r="BV25" s="324">
        <v>555</v>
      </c>
      <c r="BW25" s="324">
        <v>593</v>
      </c>
      <c r="BX25" s="324">
        <v>624</v>
      </c>
      <c r="BY25" s="324">
        <v>615</v>
      </c>
      <c r="BZ25" s="324">
        <v>581</v>
      </c>
      <c r="CA25" s="324">
        <v>511</v>
      </c>
      <c r="CB25" s="324">
        <v>460</v>
      </c>
      <c r="CC25" s="324">
        <v>424</v>
      </c>
      <c r="CD25" s="324">
        <v>405</v>
      </c>
      <c r="CE25" s="324">
        <v>394</v>
      </c>
      <c r="CF25" s="324">
        <v>375</v>
      </c>
      <c r="CG25" s="324">
        <v>343</v>
      </c>
      <c r="CH25" s="324">
        <v>303</v>
      </c>
      <c r="CI25" s="324">
        <v>272</v>
      </c>
      <c r="CJ25" s="324">
        <v>246</v>
      </c>
      <c r="CK25" s="324">
        <v>224</v>
      </c>
      <c r="CL25" s="324">
        <v>196</v>
      </c>
      <c r="CM25" s="324">
        <v>175</v>
      </c>
      <c r="CN25" s="324">
        <v>139</v>
      </c>
      <c r="CO25" s="324">
        <v>106</v>
      </c>
      <c r="CP25" s="324">
        <v>84</v>
      </c>
      <c r="CQ25" s="324">
        <v>67</v>
      </c>
      <c r="CR25" s="324">
        <v>48</v>
      </c>
      <c r="CS25" s="324">
        <v>36</v>
      </c>
      <c r="CT25" s="325">
        <v>81</v>
      </c>
    </row>
    <row r="26" spans="1:98" ht="11.25" customHeight="1">
      <c r="A26" s="140" t="s">
        <v>448</v>
      </c>
      <c r="B26" s="323">
        <v>86078</v>
      </c>
      <c r="C26" s="324">
        <v>573</v>
      </c>
      <c r="D26" s="324">
        <v>523</v>
      </c>
      <c r="E26" s="324">
        <v>503</v>
      </c>
      <c r="F26" s="324">
        <v>501</v>
      </c>
      <c r="G26" s="324">
        <v>490</v>
      </c>
      <c r="H26" s="324">
        <v>490</v>
      </c>
      <c r="I26" s="324">
        <v>491</v>
      </c>
      <c r="J26" s="324">
        <v>495</v>
      </c>
      <c r="K26" s="324">
        <v>514</v>
      </c>
      <c r="L26" s="324">
        <v>532</v>
      </c>
      <c r="M26" s="324">
        <v>549</v>
      </c>
      <c r="N26" s="324">
        <v>566</v>
      </c>
      <c r="O26" s="324">
        <v>574</v>
      </c>
      <c r="P26" s="324">
        <v>582</v>
      </c>
      <c r="Q26" s="324">
        <v>595</v>
      </c>
      <c r="R26" s="324">
        <v>599</v>
      </c>
      <c r="S26" s="324">
        <v>599</v>
      </c>
      <c r="T26" s="324">
        <v>593</v>
      </c>
      <c r="U26" s="324">
        <v>698</v>
      </c>
      <c r="V26" s="324">
        <v>803</v>
      </c>
      <c r="W26" s="324">
        <v>934</v>
      </c>
      <c r="X26" s="324">
        <v>1052</v>
      </c>
      <c r="Y26" s="324">
        <v>1228</v>
      </c>
      <c r="Z26" s="324">
        <v>1391</v>
      </c>
      <c r="AA26" s="324">
        <v>1535</v>
      </c>
      <c r="AB26" s="324">
        <v>1584</v>
      </c>
      <c r="AC26" s="324">
        <v>1574</v>
      </c>
      <c r="AD26" s="324">
        <v>1565</v>
      </c>
      <c r="AE26" s="324">
        <v>1536</v>
      </c>
      <c r="AF26" s="324">
        <v>1478</v>
      </c>
      <c r="AG26" s="324">
        <v>1430</v>
      </c>
      <c r="AH26" s="324">
        <v>1368</v>
      </c>
      <c r="AI26" s="324">
        <v>1306</v>
      </c>
      <c r="AJ26" s="324">
        <v>1294</v>
      </c>
      <c r="AK26" s="324">
        <v>1270</v>
      </c>
      <c r="AL26" s="324">
        <v>1259</v>
      </c>
      <c r="AM26" s="324">
        <v>1217</v>
      </c>
      <c r="AN26" s="324">
        <v>1189</v>
      </c>
      <c r="AO26" s="324">
        <v>1181</v>
      </c>
      <c r="AP26" s="324">
        <v>1179</v>
      </c>
      <c r="AQ26" s="324">
        <v>1144</v>
      </c>
      <c r="AR26" s="324">
        <v>1132</v>
      </c>
      <c r="AS26" s="324">
        <v>1140</v>
      </c>
      <c r="AT26" s="324">
        <v>1141</v>
      </c>
      <c r="AU26" s="324">
        <v>1158</v>
      </c>
      <c r="AV26" s="324">
        <v>1185</v>
      </c>
      <c r="AW26" s="324">
        <v>1207</v>
      </c>
      <c r="AX26" s="324">
        <v>1277</v>
      </c>
      <c r="AY26" s="324">
        <v>1325</v>
      </c>
      <c r="AZ26" s="324">
        <v>1361</v>
      </c>
      <c r="BA26" s="324">
        <v>1392</v>
      </c>
      <c r="BB26" s="324">
        <v>1399</v>
      </c>
      <c r="BC26" s="324">
        <v>1383</v>
      </c>
      <c r="BD26" s="324">
        <v>1356</v>
      </c>
      <c r="BE26" s="324">
        <v>1325</v>
      </c>
      <c r="BF26" s="324">
        <v>1270</v>
      </c>
      <c r="BG26" s="324">
        <v>1217</v>
      </c>
      <c r="BH26" s="324">
        <v>1169</v>
      </c>
      <c r="BI26" s="324">
        <v>1122</v>
      </c>
      <c r="BJ26" s="324">
        <v>1088</v>
      </c>
      <c r="BK26" s="324">
        <v>1044</v>
      </c>
      <c r="BL26" s="324">
        <v>998</v>
      </c>
      <c r="BM26" s="324">
        <v>967</v>
      </c>
      <c r="BN26" s="324">
        <v>926</v>
      </c>
      <c r="BO26" s="324">
        <v>891</v>
      </c>
      <c r="BP26" s="324">
        <v>856</v>
      </c>
      <c r="BQ26" s="324">
        <v>841</v>
      </c>
      <c r="BR26" s="324">
        <v>845</v>
      </c>
      <c r="BS26" s="324">
        <v>848</v>
      </c>
      <c r="BT26" s="324">
        <v>860</v>
      </c>
      <c r="BU26" s="324">
        <v>897</v>
      </c>
      <c r="BV26" s="324">
        <v>934</v>
      </c>
      <c r="BW26" s="324">
        <v>992</v>
      </c>
      <c r="BX26" s="324">
        <v>1030</v>
      </c>
      <c r="BY26" s="324">
        <v>1026</v>
      </c>
      <c r="BZ26" s="324">
        <v>959</v>
      </c>
      <c r="CA26" s="324">
        <v>851</v>
      </c>
      <c r="CB26" s="324">
        <v>785</v>
      </c>
      <c r="CC26" s="324">
        <v>736</v>
      </c>
      <c r="CD26" s="324">
        <v>719</v>
      </c>
      <c r="CE26" s="324">
        <v>705</v>
      </c>
      <c r="CF26" s="324">
        <v>667</v>
      </c>
      <c r="CG26" s="324">
        <v>610</v>
      </c>
      <c r="CH26" s="324">
        <v>534</v>
      </c>
      <c r="CI26" s="324">
        <v>495</v>
      </c>
      <c r="CJ26" s="324">
        <v>434</v>
      </c>
      <c r="CK26" s="324">
        <v>389</v>
      </c>
      <c r="CL26" s="324">
        <v>326</v>
      </c>
      <c r="CM26" s="324">
        <v>287</v>
      </c>
      <c r="CN26" s="324">
        <v>232</v>
      </c>
      <c r="CO26" s="324">
        <v>181</v>
      </c>
      <c r="CP26" s="324">
        <v>152</v>
      </c>
      <c r="CQ26" s="324">
        <v>124</v>
      </c>
      <c r="CR26" s="324">
        <v>97</v>
      </c>
      <c r="CS26" s="324">
        <v>63</v>
      </c>
      <c r="CT26" s="325">
        <v>145</v>
      </c>
    </row>
    <row r="27" spans="1:98" ht="11.25" customHeight="1">
      <c r="A27" s="140" t="s">
        <v>449</v>
      </c>
      <c r="B27" s="323">
        <v>40327</v>
      </c>
      <c r="C27" s="324">
        <v>253</v>
      </c>
      <c r="D27" s="324">
        <v>255</v>
      </c>
      <c r="E27" s="324">
        <v>265</v>
      </c>
      <c r="F27" s="324">
        <v>274</v>
      </c>
      <c r="G27" s="324">
        <v>276</v>
      </c>
      <c r="H27" s="324">
        <v>272</v>
      </c>
      <c r="I27" s="324">
        <v>277</v>
      </c>
      <c r="J27" s="324">
        <v>281</v>
      </c>
      <c r="K27" s="324">
        <v>289</v>
      </c>
      <c r="L27" s="324">
        <v>293</v>
      </c>
      <c r="M27" s="324">
        <v>301</v>
      </c>
      <c r="N27" s="324">
        <v>297</v>
      </c>
      <c r="O27" s="324">
        <v>294</v>
      </c>
      <c r="P27" s="324">
        <v>298</v>
      </c>
      <c r="Q27" s="324">
        <v>295</v>
      </c>
      <c r="R27" s="324">
        <v>297</v>
      </c>
      <c r="S27" s="324">
        <v>298</v>
      </c>
      <c r="T27" s="324">
        <v>307</v>
      </c>
      <c r="U27" s="324">
        <v>331</v>
      </c>
      <c r="V27" s="324">
        <v>380</v>
      </c>
      <c r="W27" s="324">
        <v>421</v>
      </c>
      <c r="X27" s="324">
        <v>437</v>
      </c>
      <c r="Y27" s="324">
        <v>534</v>
      </c>
      <c r="Z27" s="324">
        <v>588</v>
      </c>
      <c r="AA27" s="324">
        <v>639</v>
      </c>
      <c r="AB27" s="324">
        <v>647</v>
      </c>
      <c r="AC27" s="324">
        <v>676</v>
      </c>
      <c r="AD27" s="324">
        <v>673</v>
      </c>
      <c r="AE27" s="324">
        <v>667</v>
      </c>
      <c r="AF27" s="324">
        <v>650</v>
      </c>
      <c r="AG27" s="324">
        <v>636</v>
      </c>
      <c r="AH27" s="324">
        <v>611</v>
      </c>
      <c r="AI27" s="324">
        <v>580</v>
      </c>
      <c r="AJ27" s="324">
        <v>556</v>
      </c>
      <c r="AK27" s="324">
        <v>550</v>
      </c>
      <c r="AL27" s="324">
        <v>542</v>
      </c>
      <c r="AM27" s="324">
        <v>540</v>
      </c>
      <c r="AN27" s="324">
        <v>539</v>
      </c>
      <c r="AO27" s="324">
        <v>538</v>
      </c>
      <c r="AP27" s="324">
        <v>545</v>
      </c>
      <c r="AQ27" s="324">
        <v>546</v>
      </c>
      <c r="AR27" s="324">
        <v>539</v>
      </c>
      <c r="AS27" s="324">
        <v>544</v>
      </c>
      <c r="AT27" s="324">
        <v>542</v>
      </c>
      <c r="AU27" s="324">
        <v>557</v>
      </c>
      <c r="AV27" s="324">
        <v>557</v>
      </c>
      <c r="AW27" s="324">
        <v>569</v>
      </c>
      <c r="AX27" s="324">
        <v>596</v>
      </c>
      <c r="AY27" s="324">
        <v>622</v>
      </c>
      <c r="AZ27" s="324">
        <v>648</v>
      </c>
      <c r="BA27" s="324">
        <v>665</v>
      </c>
      <c r="BB27" s="324">
        <v>669</v>
      </c>
      <c r="BC27" s="324">
        <v>652</v>
      </c>
      <c r="BD27" s="324">
        <v>626</v>
      </c>
      <c r="BE27" s="324">
        <v>613</v>
      </c>
      <c r="BF27" s="324">
        <v>594</v>
      </c>
      <c r="BG27" s="324">
        <v>560</v>
      </c>
      <c r="BH27" s="324">
        <v>546</v>
      </c>
      <c r="BI27" s="324">
        <v>532</v>
      </c>
      <c r="BJ27" s="324">
        <v>509</v>
      </c>
      <c r="BK27" s="324">
        <v>505</v>
      </c>
      <c r="BL27" s="324">
        <v>490</v>
      </c>
      <c r="BM27" s="324">
        <v>470</v>
      </c>
      <c r="BN27" s="324">
        <v>452</v>
      </c>
      <c r="BO27" s="324">
        <v>425</v>
      </c>
      <c r="BP27" s="324">
        <v>402</v>
      </c>
      <c r="BQ27" s="324">
        <v>397</v>
      </c>
      <c r="BR27" s="324">
        <v>393</v>
      </c>
      <c r="BS27" s="324">
        <v>398</v>
      </c>
      <c r="BT27" s="324">
        <v>414</v>
      </c>
      <c r="BU27" s="324">
        <v>432</v>
      </c>
      <c r="BV27" s="324">
        <v>456</v>
      </c>
      <c r="BW27" s="324">
        <v>471</v>
      </c>
      <c r="BX27" s="324">
        <v>496</v>
      </c>
      <c r="BY27" s="324">
        <v>501</v>
      </c>
      <c r="BZ27" s="324">
        <v>469</v>
      </c>
      <c r="CA27" s="324">
        <v>424</v>
      </c>
      <c r="CB27" s="324">
        <v>377</v>
      </c>
      <c r="CC27" s="324">
        <v>341</v>
      </c>
      <c r="CD27" s="324">
        <v>322</v>
      </c>
      <c r="CE27" s="324">
        <v>314</v>
      </c>
      <c r="CF27" s="324">
        <v>279</v>
      </c>
      <c r="CG27" s="324">
        <v>269</v>
      </c>
      <c r="CH27" s="324">
        <v>240</v>
      </c>
      <c r="CI27" s="324">
        <v>225</v>
      </c>
      <c r="CJ27" s="324">
        <v>210</v>
      </c>
      <c r="CK27" s="324">
        <v>188</v>
      </c>
      <c r="CL27" s="324">
        <v>163</v>
      </c>
      <c r="CM27" s="324">
        <v>145</v>
      </c>
      <c r="CN27" s="324">
        <v>131</v>
      </c>
      <c r="CO27" s="324">
        <v>108</v>
      </c>
      <c r="CP27" s="324">
        <v>86</v>
      </c>
      <c r="CQ27" s="324">
        <v>69</v>
      </c>
      <c r="CR27" s="324">
        <v>54</v>
      </c>
      <c r="CS27" s="324">
        <v>38</v>
      </c>
      <c r="CT27" s="325">
        <v>87</v>
      </c>
    </row>
    <row r="28" spans="1:98" ht="11.25" customHeight="1">
      <c r="A28" s="140" t="s">
        <v>450</v>
      </c>
      <c r="B28" s="323">
        <v>60176</v>
      </c>
      <c r="C28" s="324">
        <v>386</v>
      </c>
      <c r="D28" s="324">
        <v>382</v>
      </c>
      <c r="E28" s="324">
        <v>379</v>
      </c>
      <c r="F28" s="324">
        <v>369</v>
      </c>
      <c r="G28" s="324">
        <v>361</v>
      </c>
      <c r="H28" s="324">
        <v>347</v>
      </c>
      <c r="I28" s="324">
        <v>348</v>
      </c>
      <c r="J28" s="324">
        <v>357</v>
      </c>
      <c r="K28" s="324">
        <v>359</v>
      </c>
      <c r="L28" s="324">
        <v>363</v>
      </c>
      <c r="M28" s="324">
        <v>372</v>
      </c>
      <c r="N28" s="324">
        <v>379</v>
      </c>
      <c r="O28" s="324">
        <v>392</v>
      </c>
      <c r="P28" s="324">
        <v>402</v>
      </c>
      <c r="Q28" s="324">
        <v>405</v>
      </c>
      <c r="R28" s="324">
        <v>410</v>
      </c>
      <c r="S28" s="324">
        <v>418</v>
      </c>
      <c r="T28" s="324">
        <v>424</v>
      </c>
      <c r="U28" s="324">
        <v>500</v>
      </c>
      <c r="V28" s="324">
        <v>617</v>
      </c>
      <c r="W28" s="324">
        <v>728</v>
      </c>
      <c r="X28" s="324">
        <v>807</v>
      </c>
      <c r="Y28" s="324">
        <v>904</v>
      </c>
      <c r="Z28" s="324">
        <v>932</v>
      </c>
      <c r="AA28" s="324">
        <v>977</v>
      </c>
      <c r="AB28" s="324">
        <v>972</v>
      </c>
      <c r="AC28" s="324">
        <v>971</v>
      </c>
      <c r="AD28" s="324">
        <v>926</v>
      </c>
      <c r="AE28" s="324">
        <v>882</v>
      </c>
      <c r="AF28" s="324">
        <v>847</v>
      </c>
      <c r="AG28" s="324">
        <v>812</v>
      </c>
      <c r="AH28" s="324">
        <v>794</v>
      </c>
      <c r="AI28" s="324">
        <v>766</v>
      </c>
      <c r="AJ28" s="324">
        <v>736</v>
      </c>
      <c r="AK28" s="324">
        <v>743</v>
      </c>
      <c r="AL28" s="324">
        <v>723</v>
      </c>
      <c r="AM28" s="324">
        <v>707</v>
      </c>
      <c r="AN28" s="324">
        <v>685</v>
      </c>
      <c r="AO28" s="324">
        <v>689</v>
      </c>
      <c r="AP28" s="324">
        <v>685</v>
      </c>
      <c r="AQ28" s="324">
        <v>693</v>
      </c>
      <c r="AR28" s="324">
        <v>683</v>
      </c>
      <c r="AS28" s="324">
        <v>662</v>
      </c>
      <c r="AT28" s="324">
        <v>657</v>
      </c>
      <c r="AU28" s="324">
        <v>679</v>
      </c>
      <c r="AV28" s="324">
        <v>721</v>
      </c>
      <c r="AW28" s="324">
        <v>747</v>
      </c>
      <c r="AX28" s="324">
        <v>812</v>
      </c>
      <c r="AY28" s="324">
        <v>846</v>
      </c>
      <c r="AZ28" s="324">
        <v>892</v>
      </c>
      <c r="BA28" s="324">
        <v>911</v>
      </c>
      <c r="BB28" s="324">
        <v>920</v>
      </c>
      <c r="BC28" s="324">
        <v>925</v>
      </c>
      <c r="BD28" s="324">
        <v>912</v>
      </c>
      <c r="BE28" s="324">
        <v>889</v>
      </c>
      <c r="BF28" s="324">
        <v>871</v>
      </c>
      <c r="BG28" s="324">
        <v>827</v>
      </c>
      <c r="BH28" s="324">
        <v>816</v>
      </c>
      <c r="BI28" s="324">
        <v>797</v>
      </c>
      <c r="BJ28" s="324">
        <v>791</v>
      </c>
      <c r="BK28" s="324">
        <v>773</v>
      </c>
      <c r="BL28" s="324">
        <v>757</v>
      </c>
      <c r="BM28" s="324">
        <v>724</v>
      </c>
      <c r="BN28" s="324">
        <v>714</v>
      </c>
      <c r="BO28" s="324">
        <v>700</v>
      </c>
      <c r="BP28" s="324">
        <v>690</v>
      </c>
      <c r="BQ28" s="324">
        <v>688</v>
      </c>
      <c r="BR28" s="324">
        <v>687</v>
      </c>
      <c r="BS28" s="324">
        <v>693</v>
      </c>
      <c r="BT28" s="324">
        <v>712</v>
      </c>
      <c r="BU28" s="324">
        <v>732</v>
      </c>
      <c r="BV28" s="324">
        <v>773</v>
      </c>
      <c r="BW28" s="324">
        <v>818</v>
      </c>
      <c r="BX28" s="324">
        <v>853</v>
      </c>
      <c r="BY28" s="324">
        <v>843</v>
      </c>
      <c r="BZ28" s="324">
        <v>815</v>
      </c>
      <c r="CA28" s="324">
        <v>748</v>
      </c>
      <c r="CB28" s="324">
        <v>681</v>
      </c>
      <c r="CC28" s="324">
        <v>638</v>
      </c>
      <c r="CD28" s="324">
        <v>623</v>
      </c>
      <c r="CE28" s="324">
        <v>620</v>
      </c>
      <c r="CF28" s="324">
        <v>587</v>
      </c>
      <c r="CG28" s="324">
        <v>566</v>
      </c>
      <c r="CH28" s="324">
        <v>508</v>
      </c>
      <c r="CI28" s="324">
        <v>466</v>
      </c>
      <c r="CJ28" s="324">
        <v>419</v>
      </c>
      <c r="CK28" s="324">
        <v>380</v>
      </c>
      <c r="CL28" s="324">
        <v>332</v>
      </c>
      <c r="CM28" s="324">
        <v>280</v>
      </c>
      <c r="CN28" s="324">
        <v>243</v>
      </c>
      <c r="CO28" s="324">
        <v>198</v>
      </c>
      <c r="CP28" s="324">
        <v>165</v>
      </c>
      <c r="CQ28" s="324">
        <v>125</v>
      </c>
      <c r="CR28" s="324">
        <v>91</v>
      </c>
      <c r="CS28" s="324">
        <v>68</v>
      </c>
      <c r="CT28" s="325">
        <v>165</v>
      </c>
    </row>
    <row r="29" spans="1:98" ht="11.25" customHeight="1">
      <c r="A29" s="140" t="s">
        <v>451</v>
      </c>
      <c r="B29" s="323">
        <v>42560</v>
      </c>
      <c r="C29" s="324">
        <v>304</v>
      </c>
      <c r="D29" s="324">
        <v>302</v>
      </c>
      <c r="E29" s="324">
        <v>307</v>
      </c>
      <c r="F29" s="324">
        <v>300</v>
      </c>
      <c r="G29" s="324">
        <v>309</v>
      </c>
      <c r="H29" s="324">
        <v>313</v>
      </c>
      <c r="I29" s="324">
        <v>318</v>
      </c>
      <c r="J29" s="324">
        <v>318</v>
      </c>
      <c r="K29" s="324">
        <v>320</v>
      </c>
      <c r="L29" s="324">
        <v>323</v>
      </c>
      <c r="M29" s="324">
        <v>322</v>
      </c>
      <c r="N29" s="324">
        <v>317</v>
      </c>
      <c r="O29" s="324">
        <v>318</v>
      </c>
      <c r="P29" s="324">
        <v>331</v>
      </c>
      <c r="Q29" s="324">
        <v>335</v>
      </c>
      <c r="R29" s="324">
        <v>331</v>
      </c>
      <c r="S29" s="324">
        <v>330</v>
      </c>
      <c r="T29" s="324">
        <v>324</v>
      </c>
      <c r="U29" s="324">
        <v>350</v>
      </c>
      <c r="V29" s="324">
        <v>369</v>
      </c>
      <c r="W29" s="324">
        <v>406</v>
      </c>
      <c r="X29" s="324">
        <v>439</v>
      </c>
      <c r="Y29" s="324">
        <v>490</v>
      </c>
      <c r="Z29" s="324">
        <v>561</v>
      </c>
      <c r="AA29" s="324">
        <v>540</v>
      </c>
      <c r="AB29" s="324">
        <v>556</v>
      </c>
      <c r="AC29" s="324">
        <v>567</v>
      </c>
      <c r="AD29" s="324">
        <v>559</v>
      </c>
      <c r="AE29" s="324">
        <v>548</v>
      </c>
      <c r="AF29" s="324">
        <v>528</v>
      </c>
      <c r="AG29" s="324">
        <v>528</v>
      </c>
      <c r="AH29" s="324">
        <v>507</v>
      </c>
      <c r="AI29" s="324">
        <v>498</v>
      </c>
      <c r="AJ29" s="324">
        <v>495</v>
      </c>
      <c r="AK29" s="324">
        <v>495</v>
      </c>
      <c r="AL29" s="324">
        <v>496</v>
      </c>
      <c r="AM29" s="324">
        <v>492</v>
      </c>
      <c r="AN29" s="324">
        <v>496</v>
      </c>
      <c r="AO29" s="324">
        <v>525</v>
      </c>
      <c r="AP29" s="324">
        <v>529</v>
      </c>
      <c r="AQ29" s="324">
        <v>535</v>
      </c>
      <c r="AR29" s="324">
        <v>535</v>
      </c>
      <c r="AS29" s="324">
        <v>534</v>
      </c>
      <c r="AT29" s="324">
        <v>539</v>
      </c>
      <c r="AU29" s="324">
        <v>541</v>
      </c>
      <c r="AV29" s="324">
        <v>561</v>
      </c>
      <c r="AW29" s="324">
        <v>587</v>
      </c>
      <c r="AX29" s="324">
        <v>619</v>
      </c>
      <c r="AY29" s="324">
        <v>641</v>
      </c>
      <c r="AZ29" s="324">
        <v>674</v>
      </c>
      <c r="BA29" s="324">
        <v>692</v>
      </c>
      <c r="BB29" s="324">
        <v>706</v>
      </c>
      <c r="BC29" s="324">
        <v>698</v>
      </c>
      <c r="BD29" s="324">
        <v>688</v>
      </c>
      <c r="BE29" s="324">
        <v>658</v>
      </c>
      <c r="BF29" s="324">
        <v>624</v>
      </c>
      <c r="BG29" s="324">
        <v>603</v>
      </c>
      <c r="BH29" s="324">
        <v>582</v>
      </c>
      <c r="BI29" s="324">
        <v>565</v>
      </c>
      <c r="BJ29" s="324">
        <v>553</v>
      </c>
      <c r="BK29" s="324">
        <v>545</v>
      </c>
      <c r="BL29" s="324">
        <v>531</v>
      </c>
      <c r="BM29" s="324">
        <v>517</v>
      </c>
      <c r="BN29" s="324">
        <v>500</v>
      </c>
      <c r="BO29" s="324">
        <v>482</v>
      </c>
      <c r="BP29" s="324">
        <v>467</v>
      </c>
      <c r="BQ29" s="324">
        <v>461</v>
      </c>
      <c r="BR29" s="324">
        <v>461</v>
      </c>
      <c r="BS29" s="324">
        <v>477</v>
      </c>
      <c r="BT29" s="324">
        <v>494</v>
      </c>
      <c r="BU29" s="324">
        <v>514</v>
      </c>
      <c r="BV29" s="324">
        <v>537</v>
      </c>
      <c r="BW29" s="324">
        <v>578</v>
      </c>
      <c r="BX29" s="324">
        <v>615</v>
      </c>
      <c r="BY29" s="324">
        <v>627</v>
      </c>
      <c r="BZ29" s="324">
        <v>593</v>
      </c>
      <c r="CA29" s="324">
        <v>537</v>
      </c>
      <c r="CB29" s="324">
        <v>478</v>
      </c>
      <c r="CC29" s="324">
        <v>434</v>
      </c>
      <c r="CD29" s="324">
        <v>405</v>
      </c>
      <c r="CE29" s="324">
        <v>395</v>
      </c>
      <c r="CF29" s="324">
        <v>389</v>
      </c>
      <c r="CG29" s="324">
        <v>364</v>
      </c>
      <c r="CH29" s="324">
        <v>328</v>
      </c>
      <c r="CI29" s="324">
        <v>302</v>
      </c>
      <c r="CJ29" s="324">
        <v>275</v>
      </c>
      <c r="CK29" s="324">
        <v>247</v>
      </c>
      <c r="CL29" s="324">
        <v>218</v>
      </c>
      <c r="CM29" s="324">
        <v>196</v>
      </c>
      <c r="CN29" s="324">
        <v>177</v>
      </c>
      <c r="CO29" s="324">
        <v>144</v>
      </c>
      <c r="CP29" s="324">
        <v>108</v>
      </c>
      <c r="CQ29" s="324">
        <v>93</v>
      </c>
      <c r="CR29" s="324">
        <v>72</v>
      </c>
      <c r="CS29" s="324">
        <v>47</v>
      </c>
      <c r="CT29" s="325">
        <v>119</v>
      </c>
    </row>
    <row r="30" spans="1:98" ht="11.25" customHeight="1">
      <c r="A30" s="140" t="s">
        <v>452</v>
      </c>
      <c r="B30" s="323">
        <v>79217</v>
      </c>
      <c r="C30" s="324">
        <v>600</v>
      </c>
      <c r="D30" s="324">
        <v>610</v>
      </c>
      <c r="E30" s="324">
        <v>610</v>
      </c>
      <c r="F30" s="324">
        <v>622</v>
      </c>
      <c r="G30" s="324">
        <v>641</v>
      </c>
      <c r="H30" s="324">
        <v>652</v>
      </c>
      <c r="I30" s="324">
        <v>661</v>
      </c>
      <c r="J30" s="324">
        <v>664</v>
      </c>
      <c r="K30" s="324">
        <v>668</v>
      </c>
      <c r="L30" s="324">
        <v>671</v>
      </c>
      <c r="M30" s="324">
        <v>670</v>
      </c>
      <c r="N30" s="324">
        <v>681</v>
      </c>
      <c r="O30" s="324">
        <v>694</v>
      </c>
      <c r="P30" s="324">
        <v>701</v>
      </c>
      <c r="Q30" s="324">
        <v>718</v>
      </c>
      <c r="R30" s="324">
        <v>719</v>
      </c>
      <c r="S30" s="324">
        <v>717</v>
      </c>
      <c r="T30" s="324">
        <v>718</v>
      </c>
      <c r="U30" s="324">
        <v>723</v>
      </c>
      <c r="V30" s="324">
        <v>738</v>
      </c>
      <c r="W30" s="324">
        <v>759</v>
      </c>
      <c r="X30" s="324">
        <v>776</v>
      </c>
      <c r="Y30" s="324">
        <v>814</v>
      </c>
      <c r="Z30" s="324">
        <v>865</v>
      </c>
      <c r="AA30" s="324">
        <v>879</v>
      </c>
      <c r="AB30" s="324">
        <v>930</v>
      </c>
      <c r="AC30" s="324">
        <v>943</v>
      </c>
      <c r="AD30" s="324">
        <v>942</v>
      </c>
      <c r="AE30" s="324">
        <v>987</v>
      </c>
      <c r="AF30" s="324">
        <v>985</v>
      </c>
      <c r="AG30" s="324">
        <v>974</v>
      </c>
      <c r="AH30" s="324">
        <v>956</v>
      </c>
      <c r="AI30" s="324">
        <v>958</v>
      </c>
      <c r="AJ30" s="324">
        <v>961</v>
      </c>
      <c r="AK30" s="324">
        <v>959</v>
      </c>
      <c r="AL30" s="324">
        <v>987</v>
      </c>
      <c r="AM30" s="324">
        <v>1028</v>
      </c>
      <c r="AN30" s="324">
        <v>1044</v>
      </c>
      <c r="AO30" s="324">
        <v>1050</v>
      </c>
      <c r="AP30" s="324">
        <v>1041</v>
      </c>
      <c r="AQ30" s="324">
        <v>1068</v>
      </c>
      <c r="AR30" s="324">
        <v>1081</v>
      </c>
      <c r="AS30" s="324">
        <v>1090</v>
      </c>
      <c r="AT30" s="324">
        <v>1118</v>
      </c>
      <c r="AU30" s="324">
        <v>1160</v>
      </c>
      <c r="AV30" s="324">
        <v>1183</v>
      </c>
      <c r="AW30" s="324">
        <v>1232</v>
      </c>
      <c r="AX30" s="324">
        <v>1288</v>
      </c>
      <c r="AY30" s="324">
        <v>1333</v>
      </c>
      <c r="AZ30" s="324">
        <v>1373</v>
      </c>
      <c r="BA30" s="324">
        <v>1408</v>
      </c>
      <c r="BB30" s="324">
        <v>1409</v>
      </c>
      <c r="BC30" s="324">
        <v>1381</v>
      </c>
      <c r="BD30" s="324">
        <v>1353</v>
      </c>
      <c r="BE30" s="324">
        <v>1307</v>
      </c>
      <c r="BF30" s="324">
        <v>1227</v>
      </c>
      <c r="BG30" s="324">
        <v>1164</v>
      </c>
      <c r="BH30" s="324">
        <v>1122</v>
      </c>
      <c r="BI30" s="324">
        <v>1081</v>
      </c>
      <c r="BJ30" s="324">
        <v>1042</v>
      </c>
      <c r="BK30" s="324">
        <v>987</v>
      </c>
      <c r="BL30" s="324">
        <v>943</v>
      </c>
      <c r="BM30" s="324">
        <v>905</v>
      </c>
      <c r="BN30" s="324">
        <v>866</v>
      </c>
      <c r="BO30" s="324">
        <v>825</v>
      </c>
      <c r="BP30" s="324">
        <v>797</v>
      </c>
      <c r="BQ30" s="324">
        <v>781</v>
      </c>
      <c r="BR30" s="324">
        <v>782</v>
      </c>
      <c r="BS30" s="324">
        <v>797</v>
      </c>
      <c r="BT30" s="324">
        <v>814</v>
      </c>
      <c r="BU30" s="324">
        <v>843</v>
      </c>
      <c r="BV30" s="324">
        <v>892</v>
      </c>
      <c r="BW30" s="324">
        <v>944</v>
      </c>
      <c r="BX30" s="324">
        <v>978</v>
      </c>
      <c r="BY30" s="324">
        <v>989</v>
      </c>
      <c r="BZ30" s="324">
        <v>945</v>
      </c>
      <c r="CA30" s="324">
        <v>858</v>
      </c>
      <c r="CB30" s="324">
        <v>785</v>
      </c>
      <c r="CC30" s="324">
        <v>730</v>
      </c>
      <c r="CD30" s="324">
        <v>690</v>
      </c>
      <c r="CE30" s="324">
        <v>662</v>
      </c>
      <c r="CF30" s="324">
        <v>630</v>
      </c>
      <c r="CG30" s="324">
        <v>586</v>
      </c>
      <c r="CH30" s="324">
        <v>530</v>
      </c>
      <c r="CI30" s="324">
        <v>468</v>
      </c>
      <c r="CJ30" s="324">
        <v>421</v>
      </c>
      <c r="CK30" s="324">
        <v>382</v>
      </c>
      <c r="CL30" s="324">
        <v>332</v>
      </c>
      <c r="CM30" s="324">
        <v>290</v>
      </c>
      <c r="CN30" s="324">
        <v>239</v>
      </c>
      <c r="CO30" s="324">
        <v>196</v>
      </c>
      <c r="CP30" s="324">
        <v>162</v>
      </c>
      <c r="CQ30" s="324">
        <v>126</v>
      </c>
      <c r="CR30" s="324">
        <v>96</v>
      </c>
      <c r="CS30" s="324">
        <v>68</v>
      </c>
      <c r="CT30" s="325">
        <v>138</v>
      </c>
    </row>
    <row r="31" spans="1:98" ht="11.25" customHeight="1">
      <c r="A31" s="142" t="s">
        <v>453</v>
      </c>
      <c r="B31" s="323">
        <v>51401</v>
      </c>
      <c r="C31" s="324">
        <v>412</v>
      </c>
      <c r="D31" s="324">
        <v>429</v>
      </c>
      <c r="E31" s="324">
        <v>444</v>
      </c>
      <c r="F31" s="324">
        <v>462</v>
      </c>
      <c r="G31" s="324">
        <v>469</v>
      </c>
      <c r="H31" s="324">
        <v>495</v>
      </c>
      <c r="I31" s="324">
        <v>506</v>
      </c>
      <c r="J31" s="324">
        <v>516</v>
      </c>
      <c r="K31" s="324">
        <v>519</v>
      </c>
      <c r="L31" s="324">
        <v>525</v>
      </c>
      <c r="M31" s="324">
        <v>517</v>
      </c>
      <c r="N31" s="324">
        <v>506</v>
      </c>
      <c r="O31" s="324">
        <v>502</v>
      </c>
      <c r="P31" s="324">
        <v>489</v>
      </c>
      <c r="Q31" s="324">
        <v>481</v>
      </c>
      <c r="R31" s="324">
        <v>465</v>
      </c>
      <c r="S31" s="324">
        <v>455</v>
      </c>
      <c r="T31" s="324">
        <v>452</v>
      </c>
      <c r="U31" s="324">
        <v>501</v>
      </c>
      <c r="V31" s="324">
        <v>531</v>
      </c>
      <c r="W31" s="324">
        <v>544</v>
      </c>
      <c r="X31" s="324">
        <v>557</v>
      </c>
      <c r="Y31" s="324">
        <v>548</v>
      </c>
      <c r="Z31" s="324">
        <v>556</v>
      </c>
      <c r="AA31" s="324">
        <v>569</v>
      </c>
      <c r="AB31" s="324">
        <v>563</v>
      </c>
      <c r="AC31" s="324">
        <v>579</v>
      </c>
      <c r="AD31" s="324">
        <v>572</v>
      </c>
      <c r="AE31" s="324">
        <v>597</v>
      </c>
      <c r="AF31" s="324">
        <v>589</v>
      </c>
      <c r="AG31" s="324">
        <v>575</v>
      </c>
      <c r="AH31" s="324">
        <v>567</v>
      </c>
      <c r="AI31" s="324">
        <v>566</v>
      </c>
      <c r="AJ31" s="324">
        <v>586</v>
      </c>
      <c r="AK31" s="324">
        <v>606</v>
      </c>
      <c r="AL31" s="324">
        <v>644</v>
      </c>
      <c r="AM31" s="324">
        <v>656</v>
      </c>
      <c r="AN31" s="324">
        <v>657</v>
      </c>
      <c r="AO31" s="324">
        <v>634</v>
      </c>
      <c r="AP31" s="324">
        <v>666</v>
      </c>
      <c r="AQ31" s="324">
        <v>667</v>
      </c>
      <c r="AR31" s="324">
        <v>680</v>
      </c>
      <c r="AS31" s="324">
        <v>693</v>
      </c>
      <c r="AT31" s="324">
        <v>707</v>
      </c>
      <c r="AU31" s="324">
        <v>729</v>
      </c>
      <c r="AV31" s="324">
        <v>744</v>
      </c>
      <c r="AW31" s="324">
        <v>756</v>
      </c>
      <c r="AX31" s="324">
        <v>777</v>
      </c>
      <c r="AY31" s="324">
        <v>813</v>
      </c>
      <c r="AZ31" s="324">
        <v>832</v>
      </c>
      <c r="BA31" s="324">
        <v>842</v>
      </c>
      <c r="BB31" s="324">
        <v>834</v>
      </c>
      <c r="BC31" s="324">
        <v>806</v>
      </c>
      <c r="BD31" s="324">
        <v>789</v>
      </c>
      <c r="BE31" s="324">
        <v>777</v>
      </c>
      <c r="BF31" s="324">
        <v>747</v>
      </c>
      <c r="BG31" s="324">
        <v>733</v>
      </c>
      <c r="BH31" s="324">
        <v>721</v>
      </c>
      <c r="BI31" s="324">
        <v>708</v>
      </c>
      <c r="BJ31" s="324">
        <v>695</v>
      </c>
      <c r="BK31" s="324">
        <v>684</v>
      </c>
      <c r="BL31" s="324">
        <v>664</v>
      </c>
      <c r="BM31" s="324">
        <v>640</v>
      </c>
      <c r="BN31" s="324">
        <v>625</v>
      </c>
      <c r="BO31" s="324">
        <v>598</v>
      </c>
      <c r="BP31" s="324">
        <v>576</v>
      </c>
      <c r="BQ31" s="324">
        <v>554</v>
      </c>
      <c r="BR31" s="324">
        <v>544</v>
      </c>
      <c r="BS31" s="324">
        <v>536</v>
      </c>
      <c r="BT31" s="324">
        <v>532</v>
      </c>
      <c r="BU31" s="324">
        <v>543</v>
      </c>
      <c r="BV31" s="324">
        <v>560</v>
      </c>
      <c r="BW31" s="324">
        <v>597</v>
      </c>
      <c r="BX31" s="324">
        <v>617</v>
      </c>
      <c r="BY31" s="324">
        <v>623</v>
      </c>
      <c r="BZ31" s="324">
        <v>591</v>
      </c>
      <c r="CA31" s="324">
        <v>530</v>
      </c>
      <c r="CB31" s="324">
        <v>476</v>
      </c>
      <c r="CC31" s="324">
        <v>437</v>
      </c>
      <c r="CD31" s="324">
        <v>417</v>
      </c>
      <c r="CE31" s="324">
        <v>399</v>
      </c>
      <c r="CF31" s="324">
        <v>380</v>
      </c>
      <c r="CG31" s="324">
        <v>355</v>
      </c>
      <c r="CH31" s="324">
        <v>327</v>
      </c>
      <c r="CI31" s="324">
        <v>295</v>
      </c>
      <c r="CJ31" s="324">
        <v>273</v>
      </c>
      <c r="CK31" s="324">
        <v>251</v>
      </c>
      <c r="CL31" s="324">
        <v>226</v>
      </c>
      <c r="CM31" s="324">
        <v>194</v>
      </c>
      <c r="CN31" s="324">
        <v>170</v>
      </c>
      <c r="CO31" s="324">
        <v>137</v>
      </c>
      <c r="CP31" s="324">
        <v>120</v>
      </c>
      <c r="CQ31" s="324">
        <v>97</v>
      </c>
      <c r="CR31" s="324">
        <v>80</v>
      </c>
      <c r="CS31" s="324">
        <v>62</v>
      </c>
      <c r="CT31" s="325">
        <v>137</v>
      </c>
    </row>
    <row r="32" spans="1:98" ht="11.25" customHeight="1">
      <c r="A32" s="142" t="s">
        <v>454</v>
      </c>
      <c r="B32" s="323">
        <v>70432</v>
      </c>
      <c r="C32" s="324">
        <v>525</v>
      </c>
      <c r="D32" s="324">
        <v>523</v>
      </c>
      <c r="E32" s="324">
        <v>514</v>
      </c>
      <c r="F32" s="324">
        <v>502</v>
      </c>
      <c r="G32" s="324">
        <v>507</v>
      </c>
      <c r="H32" s="324">
        <v>512</v>
      </c>
      <c r="I32" s="324">
        <v>530</v>
      </c>
      <c r="J32" s="324">
        <v>534</v>
      </c>
      <c r="K32" s="324">
        <v>542</v>
      </c>
      <c r="L32" s="324">
        <v>543</v>
      </c>
      <c r="M32" s="324">
        <v>546</v>
      </c>
      <c r="N32" s="324">
        <v>553</v>
      </c>
      <c r="O32" s="324">
        <v>562</v>
      </c>
      <c r="P32" s="324">
        <v>568</v>
      </c>
      <c r="Q32" s="324">
        <v>581</v>
      </c>
      <c r="R32" s="324">
        <v>586</v>
      </c>
      <c r="S32" s="324">
        <v>594</v>
      </c>
      <c r="T32" s="324">
        <v>590</v>
      </c>
      <c r="U32" s="324">
        <v>637</v>
      </c>
      <c r="V32" s="324">
        <v>657</v>
      </c>
      <c r="W32" s="324">
        <v>708</v>
      </c>
      <c r="X32" s="324">
        <v>761</v>
      </c>
      <c r="Y32" s="324">
        <v>832</v>
      </c>
      <c r="Z32" s="324">
        <v>857</v>
      </c>
      <c r="AA32" s="324">
        <v>893</v>
      </c>
      <c r="AB32" s="324">
        <v>897</v>
      </c>
      <c r="AC32" s="324">
        <v>927</v>
      </c>
      <c r="AD32" s="324">
        <v>925</v>
      </c>
      <c r="AE32" s="324">
        <v>917</v>
      </c>
      <c r="AF32" s="324">
        <v>911</v>
      </c>
      <c r="AG32" s="324">
        <v>870</v>
      </c>
      <c r="AH32" s="324">
        <v>842</v>
      </c>
      <c r="AI32" s="324">
        <v>818</v>
      </c>
      <c r="AJ32" s="324">
        <v>811</v>
      </c>
      <c r="AK32" s="324">
        <v>819</v>
      </c>
      <c r="AL32" s="324">
        <v>810</v>
      </c>
      <c r="AM32" s="324">
        <v>831</v>
      </c>
      <c r="AN32" s="324">
        <v>833</v>
      </c>
      <c r="AO32" s="324">
        <v>839</v>
      </c>
      <c r="AP32" s="324">
        <v>845</v>
      </c>
      <c r="AQ32" s="324">
        <v>853</v>
      </c>
      <c r="AR32" s="324">
        <v>869</v>
      </c>
      <c r="AS32" s="324">
        <v>881</v>
      </c>
      <c r="AT32" s="324">
        <v>894</v>
      </c>
      <c r="AU32" s="324">
        <v>919</v>
      </c>
      <c r="AV32" s="324">
        <v>942</v>
      </c>
      <c r="AW32" s="324">
        <v>978</v>
      </c>
      <c r="AX32" s="324">
        <v>1023</v>
      </c>
      <c r="AY32" s="324">
        <v>1077</v>
      </c>
      <c r="AZ32" s="324">
        <v>1126</v>
      </c>
      <c r="BA32" s="324">
        <v>1160</v>
      </c>
      <c r="BB32" s="324">
        <v>1173</v>
      </c>
      <c r="BC32" s="324">
        <v>1185</v>
      </c>
      <c r="BD32" s="324">
        <v>1192</v>
      </c>
      <c r="BE32" s="324">
        <v>1169</v>
      </c>
      <c r="BF32" s="324">
        <v>1114</v>
      </c>
      <c r="BG32" s="324">
        <v>1088</v>
      </c>
      <c r="BH32" s="324">
        <v>1041</v>
      </c>
      <c r="BI32" s="324">
        <v>1015</v>
      </c>
      <c r="BJ32" s="324">
        <v>997</v>
      </c>
      <c r="BK32" s="324">
        <v>959</v>
      </c>
      <c r="BL32" s="324">
        <v>921</v>
      </c>
      <c r="BM32" s="324">
        <v>879</v>
      </c>
      <c r="BN32" s="324">
        <v>846</v>
      </c>
      <c r="BO32" s="324">
        <v>804</v>
      </c>
      <c r="BP32" s="324">
        <v>764</v>
      </c>
      <c r="BQ32" s="324">
        <v>738</v>
      </c>
      <c r="BR32" s="324">
        <v>736</v>
      </c>
      <c r="BS32" s="324">
        <v>745</v>
      </c>
      <c r="BT32" s="324">
        <v>758</v>
      </c>
      <c r="BU32" s="324">
        <v>793</v>
      </c>
      <c r="BV32" s="324">
        <v>826</v>
      </c>
      <c r="BW32" s="324">
        <v>877</v>
      </c>
      <c r="BX32" s="324">
        <v>937</v>
      </c>
      <c r="BY32" s="324">
        <v>933</v>
      </c>
      <c r="BZ32" s="324">
        <v>878</v>
      </c>
      <c r="CA32" s="324">
        <v>791</v>
      </c>
      <c r="CB32" s="324">
        <v>729</v>
      </c>
      <c r="CC32" s="324">
        <v>672</v>
      </c>
      <c r="CD32" s="324">
        <v>660</v>
      </c>
      <c r="CE32" s="324">
        <v>645</v>
      </c>
      <c r="CF32" s="324">
        <v>617</v>
      </c>
      <c r="CG32" s="324">
        <v>575</v>
      </c>
      <c r="CH32" s="324">
        <v>506</v>
      </c>
      <c r="CI32" s="324">
        <v>477</v>
      </c>
      <c r="CJ32" s="324">
        <v>436</v>
      </c>
      <c r="CK32" s="324">
        <v>381</v>
      </c>
      <c r="CL32" s="324">
        <v>337</v>
      </c>
      <c r="CM32" s="324">
        <v>297</v>
      </c>
      <c r="CN32" s="324">
        <v>258</v>
      </c>
      <c r="CO32" s="324">
        <v>209</v>
      </c>
      <c r="CP32" s="324">
        <v>175</v>
      </c>
      <c r="CQ32" s="324">
        <v>146</v>
      </c>
      <c r="CR32" s="324">
        <v>112</v>
      </c>
      <c r="CS32" s="324">
        <v>86</v>
      </c>
      <c r="CT32" s="325">
        <v>184</v>
      </c>
    </row>
    <row r="33" spans="1:98" ht="11.25" customHeight="1">
      <c r="A33" s="142" t="s">
        <v>455</v>
      </c>
      <c r="B33" s="323">
        <v>60029</v>
      </c>
      <c r="C33" s="324">
        <v>475</v>
      </c>
      <c r="D33" s="324">
        <v>469</v>
      </c>
      <c r="E33" s="324">
        <v>476</v>
      </c>
      <c r="F33" s="324">
        <v>469</v>
      </c>
      <c r="G33" s="324">
        <v>471</v>
      </c>
      <c r="H33" s="324">
        <v>461</v>
      </c>
      <c r="I33" s="324">
        <v>454</v>
      </c>
      <c r="J33" s="324">
        <v>466</v>
      </c>
      <c r="K33" s="324">
        <v>468</v>
      </c>
      <c r="L33" s="324">
        <v>474</v>
      </c>
      <c r="M33" s="324">
        <v>484</v>
      </c>
      <c r="N33" s="324">
        <v>489</v>
      </c>
      <c r="O33" s="324">
        <v>478</v>
      </c>
      <c r="P33" s="324">
        <v>482</v>
      </c>
      <c r="Q33" s="324">
        <v>486</v>
      </c>
      <c r="R33" s="324">
        <v>493</v>
      </c>
      <c r="S33" s="324">
        <v>492</v>
      </c>
      <c r="T33" s="324">
        <v>498</v>
      </c>
      <c r="U33" s="324">
        <v>535</v>
      </c>
      <c r="V33" s="324">
        <v>591</v>
      </c>
      <c r="W33" s="324">
        <v>613</v>
      </c>
      <c r="X33" s="324">
        <v>644</v>
      </c>
      <c r="Y33" s="324">
        <v>655</v>
      </c>
      <c r="Z33" s="324">
        <v>687</v>
      </c>
      <c r="AA33" s="324">
        <v>694</v>
      </c>
      <c r="AB33" s="324">
        <v>677</v>
      </c>
      <c r="AC33" s="324">
        <v>703</v>
      </c>
      <c r="AD33" s="324">
        <v>698</v>
      </c>
      <c r="AE33" s="324">
        <v>691</v>
      </c>
      <c r="AF33" s="324">
        <v>699</v>
      </c>
      <c r="AG33" s="324">
        <v>690</v>
      </c>
      <c r="AH33" s="324">
        <v>695</v>
      </c>
      <c r="AI33" s="324">
        <v>672</v>
      </c>
      <c r="AJ33" s="324">
        <v>676</v>
      </c>
      <c r="AK33" s="324">
        <v>664</v>
      </c>
      <c r="AL33" s="324">
        <v>681</v>
      </c>
      <c r="AM33" s="324">
        <v>695</v>
      </c>
      <c r="AN33" s="324">
        <v>704</v>
      </c>
      <c r="AO33" s="324">
        <v>712</v>
      </c>
      <c r="AP33" s="324">
        <v>722</v>
      </c>
      <c r="AQ33" s="324">
        <v>711</v>
      </c>
      <c r="AR33" s="324">
        <v>716</v>
      </c>
      <c r="AS33" s="324">
        <v>727</v>
      </c>
      <c r="AT33" s="324">
        <v>741</v>
      </c>
      <c r="AU33" s="324">
        <v>756</v>
      </c>
      <c r="AV33" s="324">
        <v>776</v>
      </c>
      <c r="AW33" s="324">
        <v>813</v>
      </c>
      <c r="AX33" s="324">
        <v>849</v>
      </c>
      <c r="AY33" s="324">
        <v>906</v>
      </c>
      <c r="AZ33" s="324">
        <v>942</v>
      </c>
      <c r="BA33" s="324">
        <v>992</v>
      </c>
      <c r="BB33" s="324">
        <v>987</v>
      </c>
      <c r="BC33" s="324">
        <v>990</v>
      </c>
      <c r="BD33" s="324">
        <v>974</v>
      </c>
      <c r="BE33" s="324">
        <v>954</v>
      </c>
      <c r="BF33" s="324">
        <v>926</v>
      </c>
      <c r="BG33" s="324">
        <v>905</v>
      </c>
      <c r="BH33" s="324">
        <v>878</v>
      </c>
      <c r="BI33" s="324">
        <v>866</v>
      </c>
      <c r="BJ33" s="324">
        <v>853</v>
      </c>
      <c r="BK33" s="324">
        <v>819</v>
      </c>
      <c r="BL33" s="324">
        <v>800</v>
      </c>
      <c r="BM33" s="324">
        <v>765</v>
      </c>
      <c r="BN33" s="324">
        <v>735</v>
      </c>
      <c r="BO33" s="324">
        <v>715</v>
      </c>
      <c r="BP33" s="324">
        <v>687</v>
      </c>
      <c r="BQ33" s="324">
        <v>649</v>
      </c>
      <c r="BR33" s="324">
        <v>634</v>
      </c>
      <c r="BS33" s="324">
        <v>632</v>
      </c>
      <c r="BT33" s="324">
        <v>652</v>
      </c>
      <c r="BU33" s="324">
        <v>690</v>
      </c>
      <c r="BV33" s="324">
        <v>730</v>
      </c>
      <c r="BW33" s="324">
        <v>780</v>
      </c>
      <c r="BX33" s="324">
        <v>826</v>
      </c>
      <c r="BY33" s="324">
        <v>831</v>
      </c>
      <c r="BZ33" s="324">
        <v>788</v>
      </c>
      <c r="CA33" s="324">
        <v>715</v>
      </c>
      <c r="CB33" s="324">
        <v>657</v>
      </c>
      <c r="CC33" s="324">
        <v>616</v>
      </c>
      <c r="CD33" s="324">
        <v>596</v>
      </c>
      <c r="CE33" s="324">
        <v>601</v>
      </c>
      <c r="CF33" s="324">
        <v>556</v>
      </c>
      <c r="CG33" s="324">
        <v>510</v>
      </c>
      <c r="CH33" s="324">
        <v>483</v>
      </c>
      <c r="CI33" s="324">
        <v>440</v>
      </c>
      <c r="CJ33" s="324">
        <v>393</v>
      </c>
      <c r="CK33" s="324">
        <v>364</v>
      </c>
      <c r="CL33" s="324">
        <v>327</v>
      </c>
      <c r="CM33" s="324">
        <v>276</v>
      </c>
      <c r="CN33" s="324">
        <v>254</v>
      </c>
      <c r="CO33" s="324">
        <v>202</v>
      </c>
      <c r="CP33" s="324">
        <v>162</v>
      </c>
      <c r="CQ33" s="324">
        <v>128</v>
      </c>
      <c r="CR33" s="324">
        <v>103</v>
      </c>
      <c r="CS33" s="324">
        <v>80</v>
      </c>
      <c r="CT33" s="325">
        <v>189</v>
      </c>
    </row>
    <row r="34" spans="1:98" ht="11.25" customHeight="1">
      <c r="A34" s="142" t="s">
        <v>456</v>
      </c>
      <c r="B34" s="323">
        <v>60658</v>
      </c>
      <c r="C34" s="324">
        <v>227</v>
      </c>
      <c r="D34" s="324">
        <v>212</v>
      </c>
      <c r="E34" s="324">
        <v>210</v>
      </c>
      <c r="F34" s="324">
        <v>198</v>
      </c>
      <c r="G34" s="324">
        <v>196</v>
      </c>
      <c r="H34" s="324">
        <v>198</v>
      </c>
      <c r="I34" s="324">
        <v>210</v>
      </c>
      <c r="J34" s="324">
        <v>224</v>
      </c>
      <c r="K34" s="324">
        <v>236</v>
      </c>
      <c r="L34" s="324">
        <v>242</v>
      </c>
      <c r="M34" s="324">
        <v>246</v>
      </c>
      <c r="N34" s="324">
        <v>258</v>
      </c>
      <c r="O34" s="324">
        <v>265</v>
      </c>
      <c r="P34" s="324">
        <v>273</v>
      </c>
      <c r="Q34" s="324">
        <v>277</v>
      </c>
      <c r="R34" s="324">
        <v>281</v>
      </c>
      <c r="S34" s="324">
        <v>287</v>
      </c>
      <c r="T34" s="324">
        <v>292</v>
      </c>
      <c r="U34" s="324">
        <v>357</v>
      </c>
      <c r="V34" s="324">
        <v>446</v>
      </c>
      <c r="W34" s="324">
        <v>529</v>
      </c>
      <c r="X34" s="324">
        <v>634</v>
      </c>
      <c r="Y34" s="324">
        <v>694</v>
      </c>
      <c r="Z34" s="324">
        <v>686</v>
      </c>
      <c r="AA34" s="324">
        <v>684</v>
      </c>
      <c r="AB34" s="324">
        <v>705</v>
      </c>
      <c r="AC34" s="324">
        <v>687</v>
      </c>
      <c r="AD34" s="324">
        <v>632</v>
      </c>
      <c r="AE34" s="324">
        <v>646</v>
      </c>
      <c r="AF34" s="324">
        <v>596</v>
      </c>
      <c r="AG34" s="324">
        <v>596</v>
      </c>
      <c r="AH34" s="324">
        <v>562</v>
      </c>
      <c r="AI34" s="324">
        <v>542</v>
      </c>
      <c r="AJ34" s="324">
        <v>528</v>
      </c>
      <c r="AK34" s="324">
        <v>530</v>
      </c>
      <c r="AL34" s="324">
        <v>518</v>
      </c>
      <c r="AM34" s="324">
        <v>507</v>
      </c>
      <c r="AN34" s="324">
        <v>538</v>
      </c>
      <c r="AO34" s="324">
        <v>536</v>
      </c>
      <c r="AP34" s="324">
        <v>548</v>
      </c>
      <c r="AQ34" s="324">
        <v>549</v>
      </c>
      <c r="AR34" s="324">
        <v>563</v>
      </c>
      <c r="AS34" s="324">
        <v>570</v>
      </c>
      <c r="AT34" s="324">
        <v>572</v>
      </c>
      <c r="AU34" s="324">
        <v>598</v>
      </c>
      <c r="AV34" s="324">
        <v>635</v>
      </c>
      <c r="AW34" s="324">
        <v>665</v>
      </c>
      <c r="AX34" s="324">
        <v>710</v>
      </c>
      <c r="AY34" s="324">
        <v>792</v>
      </c>
      <c r="AZ34" s="324">
        <v>852</v>
      </c>
      <c r="BA34" s="324">
        <v>911</v>
      </c>
      <c r="BB34" s="324">
        <v>933</v>
      </c>
      <c r="BC34" s="324">
        <v>944</v>
      </c>
      <c r="BD34" s="324">
        <v>946</v>
      </c>
      <c r="BE34" s="324">
        <v>948</v>
      </c>
      <c r="BF34" s="324">
        <v>934</v>
      </c>
      <c r="BG34" s="324">
        <v>912</v>
      </c>
      <c r="BH34" s="324">
        <v>909</v>
      </c>
      <c r="BI34" s="324">
        <v>916</v>
      </c>
      <c r="BJ34" s="324">
        <v>920</v>
      </c>
      <c r="BK34" s="324">
        <v>915</v>
      </c>
      <c r="BL34" s="324">
        <v>904</v>
      </c>
      <c r="BM34" s="324">
        <v>910</v>
      </c>
      <c r="BN34" s="324">
        <v>928</v>
      </c>
      <c r="BO34" s="324">
        <v>930</v>
      </c>
      <c r="BP34" s="324">
        <v>950</v>
      </c>
      <c r="BQ34" s="324">
        <v>983</v>
      </c>
      <c r="BR34" s="324">
        <v>1009</v>
      </c>
      <c r="BS34" s="324">
        <v>1045</v>
      </c>
      <c r="BT34" s="324">
        <v>1093</v>
      </c>
      <c r="BU34" s="324">
        <v>1149</v>
      </c>
      <c r="BV34" s="324">
        <v>1234</v>
      </c>
      <c r="BW34" s="324">
        <v>1310</v>
      </c>
      <c r="BX34" s="324">
        <v>1355</v>
      </c>
      <c r="BY34" s="324">
        <v>1361</v>
      </c>
      <c r="BZ34" s="324">
        <v>1270</v>
      </c>
      <c r="CA34" s="324">
        <v>1134</v>
      </c>
      <c r="CB34" s="324">
        <v>1055</v>
      </c>
      <c r="CC34" s="324">
        <v>975</v>
      </c>
      <c r="CD34" s="324">
        <v>917</v>
      </c>
      <c r="CE34" s="324">
        <v>887</v>
      </c>
      <c r="CF34" s="324">
        <v>827</v>
      </c>
      <c r="CG34" s="324">
        <v>745</v>
      </c>
      <c r="CH34" s="324">
        <v>663</v>
      </c>
      <c r="CI34" s="324">
        <v>590</v>
      </c>
      <c r="CJ34" s="324">
        <v>507</v>
      </c>
      <c r="CK34" s="324">
        <v>434</v>
      </c>
      <c r="CL34" s="324">
        <v>378</v>
      </c>
      <c r="CM34" s="324">
        <v>316</v>
      </c>
      <c r="CN34" s="324">
        <v>265</v>
      </c>
      <c r="CO34" s="324">
        <v>210</v>
      </c>
      <c r="CP34" s="324">
        <v>170</v>
      </c>
      <c r="CQ34" s="324">
        <v>132</v>
      </c>
      <c r="CR34" s="324">
        <v>97</v>
      </c>
      <c r="CS34" s="324">
        <v>71</v>
      </c>
      <c r="CT34" s="325">
        <v>124</v>
      </c>
    </row>
    <row r="35" spans="1:98" ht="11.25" customHeight="1">
      <c r="A35" s="142" t="s">
        <v>457</v>
      </c>
      <c r="B35" s="323">
        <v>92670</v>
      </c>
      <c r="C35" s="324">
        <v>616</v>
      </c>
      <c r="D35" s="324">
        <v>612</v>
      </c>
      <c r="E35" s="324">
        <v>598</v>
      </c>
      <c r="F35" s="324">
        <v>596</v>
      </c>
      <c r="G35" s="324">
        <v>584</v>
      </c>
      <c r="H35" s="324">
        <v>586</v>
      </c>
      <c r="I35" s="324">
        <v>586</v>
      </c>
      <c r="J35" s="324">
        <v>596</v>
      </c>
      <c r="K35" s="324">
        <v>599</v>
      </c>
      <c r="L35" s="324">
        <v>599</v>
      </c>
      <c r="M35" s="324">
        <v>596</v>
      </c>
      <c r="N35" s="324">
        <v>601</v>
      </c>
      <c r="O35" s="324">
        <v>607</v>
      </c>
      <c r="P35" s="324">
        <v>609</v>
      </c>
      <c r="Q35" s="324">
        <v>613</v>
      </c>
      <c r="R35" s="324">
        <v>610</v>
      </c>
      <c r="S35" s="324">
        <v>605</v>
      </c>
      <c r="T35" s="324">
        <v>600</v>
      </c>
      <c r="U35" s="324">
        <v>678</v>
      </c>
      <c r="V35" s="324">
        <v>753</v>
      </c>
      <c r="W35" s="324">
        <v>882</v>
      </c>
      <c r="X35" s="324">
        <v>995</v>
      </c>
      <c r="Y35" s="324">
        <v>1399</v>
      </c>
      <c r="Z35" s="324">
        <v>1567</v>
      </c>
      <c r="AA35" s="324">
        <v>1630</v>
      </c>
      <c r="AB35" s="324">
        <v>1746</v>
      </c>
      <c r="AC35" s="324">
        <v>1784</v>
      </c>
      <c r="AD35" s="324">
        <v>1798</v>
      </c>
      <c r="AE35" s="324">
        <v>1741</v>
      </c>
      <c r="AF35" s="324">
        <v>1669</v>
      </c>
      <c r="AG35" s="324">
        <v>1589</v>
      </c>
      <c r="AH35" s="324">
        <v>1514</v>
      </c>
      <c r="AI35" s="324">
        <v>1469</v>
      </c>
      <c r="AJ35" s="324">
        <v>1439</v>
      </c>
      <c r="AK35" s="324">
        <v>1395</v>
      </c>
      <c r="AL35" s="324">
        <v>1358</v>
      </c>
      <c r="AM35" s="324">
        <v>1366</v>
      </c>
      <c r="AN35" s="324">
        <v>1341</v>
      </c>
      <c r="AO35" s="324">
        <v>1324</v>
      </c>
      <c r="AP35" s="324">
        <v>1323</v>
      </c>
      <c r="AQ35" s="324">
        <v>1319</v>
      </c>
      <c r="AR35" s="324">
        <v>1317</v>
      </c>
      <c r="AS35" s="324">
        <v>1312</v>
      </c>
      <c r="AT35" s="324">
        <v>1302</v>
      </c>
      <c r="AU35" s="324">
        <v>1317</v>
      </c>
      <c r="AV35" s="324">
        <v>1344</v>
      </c>
      <c r="AW35" s="324">
        <v>1393</v>
      </c>
      <c r="AX35" s="324">
        <v>1451</v>
      </c>
      <c r="AY35" s="324">
        <v>1501</v>
      </c>
      <c r="AZ35" s="324">
        <v>1570</v>
      </c>
      <c r="BA35" s="324">
        <v>1585</v>
      </c>
      <c r="BB35" s="324">
        <v>1606</v>
      </c>
      <c r="BC35" s="324">
        <v>1597</v>
      </c>
      <c r="BD35" s="324">
        <v>1541</v>
      </c>
      <c r="BE35" s="324">
        <v>1489</v>
      </c>
      <c r="BF35" s="324">
        <v>1417</v>
      </c>
      <c r="BG35" s="324">
        <v>1354</v>
      </c>
      <c r="BH35" s="324">
        <v>1286</v>
      </c>
      <c r="BI35" s="324">
        <v>1241</v>
      </c>
      <c r="BJ35" s="324">
        <v>1193</v>
      </c>
      <c r="BK35" s="324">
        <v>1140</v>
      </c>
      <c r="BL35" s="324">
        <v>1087</v>
      </c>
      <c r="BM35" s="324">
        <v>1024</v>
      </c>
      <c r="BN35" s="324">
        <v>982</v>
      </c>
      <c r="BO35" s="324">
        <v>932</v>
      </c>
      <c r="BP35" s="324">
        <v>880</v>
      </c>
      <c r="BQ35" s="324">
        <v>852</v>
      </c>
      <c r="BR35" s="324">
        <v>832</v>
      </c>
      <c r="BS35" s="324">
        <v>824</v>
      </c>
      <c r="BT35" s="324">
        <v>833</v>
      </c>
      <c r="BU35" s="324">
        <v>855</v>
      </c>
      <c r="BV35" s="324">
        <v>889</v>
      </c>
      <c r="BW35" s="324">
        <v>945</v>
      </c>
      <c r="BX35" s="324">
        <v>998</v>
      </c>
      <c r="BY35" s="324">
        <v>1017</v>
      </c>
      <c r="BZ35" s="324">
        <v>946</v>
      </c>
      <c r="CA35" s="324">
        <v>857</v>
      </c>
      <c r="CB35" s="324">
        <v>774</v>
      </c>
      <c r="CC35" s="324">
        <v>706</v>
      </c>
      <c r="CD35" s="324">
        <v>668</v>
      </c>
      <c r="CE35" s="324">
        <v>632</v>
      </c>
      <c r="CF35" s="324">
        <v>604</v>
      </c>
      <c r="CG35" s="324">
        <v>551</v>
      </c>
      <c r="CH35" s="324">
        <v>490</v>
      </c>
      <c r="CI35" s="324">
        <v>440</v>
      </c>
      <c r="CJ35" s="324">
        <v>389</v>
      </c>
      <c r="CK35" s="324">
        <v>338</v>
      </c>
      <c r="CL35" s="324">
        <v>299</v>
      </c>
      <c r="CM35" s="324">
        <v>253</v>
      </c>
      <c r="CN35" s="324">
        <v>211</v>
      </c>
      <c r="CO35" s="324">
        <v>168</v>
      </c>
      <c r="CP35" s="324">
        <v>132</v>
      </c>
      <c r="CQ35" s="324">
        <v>101</v>
      </c>
      <c r="CR35" s="324">
        <v>82</v>
      </c>
      <c r="CS35" s="324">
        <v>64</v>
      </c>
      <c r="CT35" s="325">
        <v>166</v>
      </c>
    </row>
    <row r="36" spans="1:98" ht="11.25" customHeight="1">
      <c r="A36" s="142" t="s">
        <v>458</v>
      </c>
      <c r="B36" s="323">
        <v>52465</v>
      </c>
      <c r="C36" s="324">
        <v>489</v>
      </c>
      <c r="D36" s="324">
        <v>462</v>
      </c>
      <c r="E36" s="324">
        <v>463</v>
      </c>
      <c r="F36" s="324">
        <v>471</v>
      </c>
      <c r="G36" s="324">
        <v>488</v>
      </c>
      <c r="H36" s="324">
        <v>505</v>
      </c>
      <c r="I36" s="324">
        <v>505</v>
      </c>
      <c r="J36" s="324">
        <v>509</v>
      </c>
      <c r="K36" s="324">
        <v>524</v>
      </c>
      <c r="L36" s="324">
        <v>544</v>
      </c>
      <c r="M36" s="324">
        <v>563</v>
      </c>
      <c r="N36" s="324">
        <v>579</v>
      </c>
      <c r="O36" s="324">
        <v>585</v>
      </c>
      <c r="P36" s="324">
        <v>591</v>
      </c>
      <c r="Q36" s="324">
        <v>590</v>
      </c>
      <c r="R36" s="324">
        <v>586</v>
      </c>
      <c r="S36" s="324">
        <v>582</v>
      </c>
      <c r="T36" s="324">
        <v>567</v>
      </c>
      <c r="U36" s="324">
        <v>555</v>
      </c>
      <c r="V36" s="324">
        <v>552</v>
      </c>
      <c r="W36" s="324">
        <v>544</v>
      </c>
      <c r="X36" s="324">
        <v>548</v>
      </c>
      <c r="Y36" s="324">
        <v>517</v>
      </c>
      <c r="Z36" s="324">
        <v>512</v>
      </c>
      <c r="AA36" s="324">
        <v>520</v>
      </c>
      <c r="AB36" s="324">
        <v>517</v>
      </c>
      <c r="AC36" s="324">
        <v>540</v>
      </c>
      <c r="AD36" s="324">
        <v>587</v>
      </c>
      <c r="AE36" s="324">
        <v>587</v>
      </c>
      <c r="AF36" s="324">
        <v>596</v>
      </c>
      <c r="AG36" s="324">
        <v>608</v>
      </c>
      <c r="AH36" s="324">
        <v>612</v>
      </c>
      <c r="AI36" s="324">
        <v>617</v>
      </c>
      <c r="AJ36" s="324">
        <v>624</v>
      </c>
      <c r="AK36" s="324">
        <v>629</v>
      </c>
      <c r="AL36" s="324">
        <v>641</v>
      </c>
      <c r="AM36" s="324">
        <v>657</v>
      </c>
      <c r="AN36" s="324">
        <v>663</v>
      </c>
      <c r="AO36" s="324">
        <v>674</v>
      </c>
      <c r="AP36" s="324">
        <v>677</v>
      </c>
      <c r="AQ36" s="324">
        <v>686</v>
      </c>
      <c r="AR36" s="324">
        <v>697</v>
      </c>
      <c r="AS36" s="324">
        <v>709</v>
      </c>
      <c r="AT36" s="324">
        <v>736</v>
      </c>
      <c r="AU36" s="324">
        <v>761</v>
      </c>
      <c r="AV36" s="324">
        <v>797</v>
      </c>
      <c r="AW36" s="324">
        <v>822</v>
      </c>
      <c r="AX36" s="324">
        <v>865</v>
      </c>
      <c r="AY36" s="324">
        <v>901</v>
      </c>
      <c r="AZ36" s="324">
        <v>930</v>
      </c>
      <c r="BA36" s="324">
        <v>939</v>
      </c>
      <c r="BB36" s="324">
        <v>945</v>
      </c>
      <c r="BC36" s="324">
        <v>937</v>
      </c>
      <c r="BD36" s="324">
        <v>911</v>
      </c>
      <c r="BE36" s="324">
        <v>888</v>
      </c>
      <c r="BF36" s="324">
        <v>845</v>
      </c>
      <c r="BG36" s="324">
        <v>800</v>
      </c>
      <c r="BH36" s="324">
        <v>761</v>
      </c>
      <c r="BI36" s="324">
        <v>736</v>
      </c>
      <c r="BJ36" s="324">
        <v>698</v>
      </c>
      <c r="BK36" s="324">
        <v>657</v>
      </c>
      <c r="BL36" s="324">
        <v>620</v>
      </c>
      <c r="BM36" s="324">
        <v>586</v>
      </c>
      <c r="BN36" s="324">
        <v>557</v>
      </c>
      <c r="BO36" s="324">
        <v>533</v>
      </c>
      <c r="BP36" s="324">
        <v>502</v>
      </c>
      <c r="BQ36" s="324">
        <v>475</v>
      </c>
      <c r="BR36" s="324">
        <v>454</v>
      </c>
      <c r="BS36" s="324">
        <v>448</v>
      </c>
      <c r="BT36" s="324">
        <v>457</v>
      </c>
      <c r="BU36" s="324">
        <v>468</v>
      </c>
      <c r="BV36" s="324">
        <v>496</v>
      </c>
      <c r="BW36" s="324">
        <v>515</v>
      </c>
      <c r="BX36" s="324">
        <v>542</v>
      </c>
      <c r="BY36" s="324">
        <v>553</v>
      </c>
      <c r="BZ36" s="324">
        <v>531</v>
      </c>
      <c r="CA36" s="324">
        <v>483</v>
      </c>
      <c r="CB36" s="324">
        <v>441</v>
      </c>
      <c r="CC36" s="324">
        <v>415</v>
      </c>
      <c r="CD36" s="324">
        <v>394</v>
      </c>
      <c r="CE36" s="324">
        <v>394</v>
      </c>
      <c r="CF36" s="324">
        <v>385</v>
      </c>
      <c r="CG36" s="324">
        <v>369</v>
      </c>
      <c r="CH36" s="324">
        <v>341</v>
      </c>
      <c r="CI36" s="324">
        <v>313</v>
      </c>
      <c r="CJ36" s="324">
        <v>282</v>
      </c>
      <c r="CK36" s="324">
        <v>250</v>
      </c>
      <c r="CL36" s="324">
        <v>220</v>
      </c>
      <c r="CM36" s="324">
        <v>184</v>
      </c>
      <c r="CN36" s="324">
        <v>152</v>
      </c>
      <c r="CO36" s="324">
        <v>127</v>
      </c>
      <c r="CP36" s="324">
        <v>99</v>
      </c>
      <c r="CQ36" s="324">
        <v>81</v>
      </c>
      <c r="CR36" s="324">
        <v>61</v>
      </c>
      <c r="CS36" s="324">
        <v>44</v>
      </c>
      <c r="CT36" s="325">
        <v>93</v>
      </c>
    </row>
    <row r="37" spans="1:98" ht="11.25" customHeight="1">
      <c r="A37" s="142" t="s">
        <v>459</v>
      </c>
      <c r="B37" s="323">
        <v>56376</v>
      </c>
      <c r="C37" s="324">
        <v>332</v>
      </c>
      <c r="D37" s="324">
        <v>335</v>
      </c>
      <c r="E37" s="324">
        <v>337</v>
      </c>
      <c r="F37" s="324">
        <v>342</v>
      </c>
      <c r="G37" s="324">
        <v>348</v>
      </c>
      <c r="H37" s="324">
        <v>365</v>
      </c>
      <c r="I37" s="324">
        <v>374</v>
      </c>
      <c r="J37" s="324">
        <v>385</v>
      </c>
      <c r="K37" s="324">
        <v>406</v>
      </c>
      <c r="L37" s="324">
        <v>417</v>
      </c>
      <c r="M37" s="324">
        <v>433</v>
      </c>
      <c r="N37" s="324">
        <v>439</v>
      </c>
      <c r="O37" s="324">
        <v>457</v>
      </c>
      <c r="P37" s="324">
        <v>460</v>
      </c>
      <c r="Q37" s="324">
        <v>474</v>
      </c>
      <c r="R37" s="324">
        <v>472</v>
      </c>
      <c r="S37" s="324">
        <v>460</v>
      </c>
      <c r="T37" s="324">
        <v>461</v>
      </c>
      <c r="U37" s="324">
        <v>464</v>
      </c>
      <c r="V37" s="324">
        <v>489</v>
      </c>
      <c r="W37" s="324">
        <v>516</v>
      </c>
      <c r="X37" s="324">
        <v>545</v>
      </c>
      <c r="Y37" s="324">
        <v>576</v>
      </c>
      <c r="Z37" s="324">
        <v>566</v>
      </c>
      <c r="AA37" s="324">
        <v>577</v>
      </c>
      <c r="AB37" s="324">
        <v>591</v>
      </c>
      <c r="AC37" s="324">
        <v>590</v>
      </c>
      <c r="AD37" s="324">
        <v>600</v>
      </c>
      <c r="AE37" s="324">
        <v>599</v>
      </c>
      <c r="AF37" s="324">
        <v>613</v>
      </c>
      <c r="AG37" s="324">
        <v>621</v>
      </c>
      <c r="AH37" s="324">
        <v>603</v>
      </c>
      <c r="AI37" s="324">
        <v>598</v>
      </c>
      <c r="AJ37" s="324">
        <v>596</v>
      </c>
      <c r="AK37" s="324">
        <v>601</v>
      </c>
      <c r="AL37" s="324">
        <v>601</v>
      </c>
      <c r="AM37" s="324">
        <v>612</v>
      </c>
      <c r="AN37" s="324">
        <v>617</v>
      </c>
      <c r="AO37" s="324">
        <v>638</v>
      </c>
      <c r="AP37" s="324">
        <v>659</v>
      </c>
      <c r="AQ37" s="324">
        <v>666</v>
      </c>
      <c r="AR37" s="324">
        <v>671</v>
      </c>
      <c r="AS37" s="324">
        <v>683</v>
      </c>
      <c r="AT37" s="324">
        <v>716</v>
      </c>
      <c r="AU37" s="324">
        <v>739</v>
      </c>
      <c r="AV37" s="324">
        <v>769</v>
      </c>
      <c r="AW37" s="324">
        <v>800</v>
      </c>
      <c r="AX37" s="324">
        <v>836</v>
      </c>
      <c r="AY37" s="324">
        <v>871</v>
      </c>
      <c r="AZ37" s="324">
        <v>905</v>
      </c>
      <c r="BA37" s="324">
        <v>928</v>
      </c>
      <c r="BB37" s="324">
        <v>957</v>
      </c>
      <c r="BC37" s="324">
        <v>966</v>
      </c>
      <c r="BD37" s="324">
        <v>969</v>
      </c>
      <c r="BE37" s="324">
        <v>940</v>
      </c>
      <c r="BF37" s="324">
        <v>899</v>
      </c>
      <c r="BG37" s="324">
        <v>851</v>
      </c>
      <c r="BH37" s="324">
        <v>828</v>
      </c>
      <c r="BI37" s="324">
        <v>797</v>
      </c>
      <c r="BJ37" s="324">
        <v>785</v>
      </c>
      <c r="BK37" s="324">
        <v>754</v>
      </c>
      <c r="BL37" s="324">
        <v>728</v>
      </c>
      <c r="BM37" s="324">
        <v>705</v>
      </c>
      <c r="BN37" s="324">
        <v>697</v>
      </c>
      <c r="BO37" s="324">
        <v>684</v>
      </c>
      <c r="BP37" s="324">
        <v>666</v>
      </c>
      <c r="BQ37" s="324">
        <v>668</v>
      </c>
      <c r="BR37" s="324">
        <v>668</v>
      </c>
      <c r="BS37" s="324">
        <v>698</v>
      </c>
      <c r="BT37" s="324">
        <v>734</v>
      </c>
      <c r="BU37" s="324">
        <v>781</v>
      </c>
      <c r="BV37" s="324">
        <v>834</v>
      </c>
      <c r="BW37" s="324">
        <v>912</v>
      </c>
      <c r="BX37" s="324">
        <v>959</v>
      </c>
      <c r="BY37" s="324">
        <v>954</v>
      </c>
      <c r="BZ37" s="324">
        <v>898</v>
      </c>
      <c r="CA37" s="324">
        <v>803</v>
      </c>
      <c r="CB37" s="324">
        <v>716</v>
      </c>
      <c r="CC37" s="324">
        <v>646</v>
      </c>
      <c r="CD37" s="324">
        <v>611</v>
      </c>
      <c r="CE37" s="324">
        <v>582</v>
      </c>
      <c r="CF37" s="324">
        <v>561</v>
      </c>
      <c r="CG37" s="324">
        <v>514</v>
      </c>
      <c r="CH37" s="324">
        <v>460</v>
      </c>
      <c r="CI37" s="324">
        <v>407</v>
      </c>
      <c r="CJ37" s="324">
        <v>359</v>
      </c>
      <c r="CK37" s="324">
        <v>308</v>
      </c>
      <c r="CL37" s="324">
        <v>258</v>
      </c>
      <c r="CM37" s="324">
        <v>227</v>
      </c>
      <c r="CN37" s="324">
        <v>191</v>
      </c>
      <c r="CO37" s="324">
        <v>154</v>
      </c>
      <c r="CP37" s="324">
        <v>129</v>
      </c>
      <c r="CQ37" s="324">
        <v>105</v>
      </c>
      <c r="CR37" s="324">
        <v>76</v>
      </c>
      <c r="CS37" s="324">
        <v>56</v>
      </c>
      <c r="CT37" s="325">
        <v>125</v>
      </c>
    </row>
    <row r="38" spans="1:98" ht="11.25" customHeight="1">
      <c r="A38" s="140" t="s">
        <v>460</v>
      </c>
      <c r="B38" s="323">
        <v>87584</v>
      </c>
      <c r="C38" s="324">
        <v>590</v>
      </c>
      <c r="D38" s="324">
        <v>574</v>
      </c>
      <c r="E38" s="324">
        <v>566</v>
      </c>
      <c r="F38" s="324">
        <v>583</v>
      </c>
      <c r="G38" s="324">
        <v>594</v>
      </c>
      <c r="H38" s="324">
        <v>613</v>
      </c>
      <c r="I38" s="324">
        <v>632</v>
      </c>
      <c r="J38" s="324">
        <v>638</v>
      </c>
      <c r="K38" s="324">
        <v>652</v>
      </c>
      <c r="L38" s="324">
        <v>671</v>
      </c>
      <c r="M38" s="324">
        <v>697</v>
      </c>
      <c r="N38" s="324">
        <v>730</v>
      </c>
      <c r="O38" s="324">
        <v>763</v>
      </c>
      <c r="P38" s="324">
        <v>785</v>
      </c>
      <c r="Q38" s="324">
        <v>806</v>
      </c>
      <c r="R38" s="324">
        <v>814</v>
      </c>
      <c r="S38" s="324">
        <v>822</v>
      </c>
      <c r="T38" s="324">
        <v>836</v>
      </c>
      <c r="U38" s="324">
        <v>868</v>
      </c>
      <c r="V38" s="324">
        <v>899</v>
      </c>
      <c r="W38" s="324">
        <v>953</v>
      </c>
      <c r="X38" s="324">
        <v>998</v>
      </c>
      <c r="Y38" s="324">
        <v>1018</v>
      </c>
      <c r="Z38" s="324">
        <v>1034</v>
      </c>
      <c r="AA38" s="324">
        <v>1035</v>
      </c>
      <c r="AB38" s="324">
        <v>1055</v>
      </c>
      <c r="AC38" s="324">
        <v>1064</v>
      </c>
      <c r="AD38" s="324">
        <v>1066</v>
      </c>
      <c r="AE38" s="324">
        <v>1048</v>
      </c>
      <c r="AF38" s="324">
        <v>1009</v>
      </c>
      <c r="AG38" s="324">
        <v>983</v>
      </c>
      <c r="AH38" s="324">
        <v>948</v>
      </c>
      <c r="AI38" s="324">
        <v>928</v>
      </c>
      <c r="AJ38" s="324">
        <v>939</v>
      </c>
      <c r="AK38" s="324">
        <v>911</v>
      </c>
      <c r="AL38" s="324">
        <v>924</v>
      </c>
      <c r="AM38" s="324">
        <v>908</v>
      </c>
      <c r="AN38" s="324">
        <v>914</v>
      </c>
      <c r="AO38" s="324">
        <v>921</v>
      </c>
      <c r="AP38" s="324">
        <v>941</v>
      </c>
      <c r="AQ38" s="324">
        <v>938</v>
      </c>
      <c r="AR38" s="324">
        <v>951</v>
      </c>
      <c r="AS38" s="324">
        <v>958</v>
      </c>
      <c r="AT38" s="324">
        <v>985</v>
      </c>
      <c r="AU38" s="324">
        <v>1022</v>
      </c>
      <c r="AV38" s="324">
        <v>1093</v>
      </c>
      <c r="AW38" s="324">
        <v>1176</v>
      </c>
      <c r="AX38" s="324">
        <v>1251</v>
      </c>
      <c r="AY38" s="324">
        <v>1339</v>
      </c>
      <c r="AZ38" s="324">
        <v>1428</v>
      </c>
      <c r="BA38" s="324">
        <v>1505</v>
      </c>
      <c r="BB38" s="324">
        <v>1558</v>
      </c>
      <c r="BC38" s="324">
        <v>1584</v>
      </c>
      <c r="BD38" s="324">
        <v>1577</v>
      </c>
      <c r="BE38" s="324">
        <v>1549</v>
      </c>
      <c r="BF38" s="324">
        <v>1491</v>
      </c>
      <c r="BG38" s="324">
        <v>1460</v>
      </c>
      <c r="BH38" s="324">
        <v>1415</v>
      </c>
      <c r="BI38" s="324">
        <v>1381</v>
      </c>
      <c r="BJ38" s="324">
        <v>1340</v>
      </c>
      <c r="BK38" s="324">
        <v>1274</v>
      </c>
      <c r="BL38" s="324">
        <v>1222</v>
      </c>
      <c r="BM38" s="324">
        <v>1142</v>
      </c>
      <c r="BN38" s="324">
        <v>1066</v>
      </c>
      <c r="BO38" s="324">
        <v>1003</v>
      </c>
      <c r="BP38" s="324">
        <v>948</v>
      </c>
      <c r="BQ38" s="324">
        <v>907</v>
      </c>
      <c r="BR38" s="324">
        <v>883</v>
      </c>
      <c r="BS38" s="324">
        <v>884</v>
      </c>
      <c r="BT38" s="324">
        <v>903</v>
      </c>
      <c r="BU38" s="324">
        <v>934</v>
      </c>
      <c r="BV38" s="324">
        <v>990</v>
      </c>
      <c r="BW38" s="324">
        <v>1061</v>
      </c>
      <c r="BX38" s="324">
        <v>1127</v>
      </c>
      <c r="BY38" s="324">
        <v>1160</v>
      </c>
      <c r="BZ38" s="324">
        <v>1122</v>
      </c>
      <c r="CA38" s="324">
        <v>1025</v>
      </c>
      <c r="CB38" s="324">
        <v>953</v>
      </c>
      <c r="CC38" s="324">
        <v>910</v>
      </c>
      <c r="CD38" s="324">
        <v>890</v>
      </c>
      <c r="CE38" s="324">
        <v>887</v>
      </c>
      <c r="CF38" s="324">
        <v>858</v>
      </c>
      <c r="CG38" s="324">
        <v>821</v>
      </c>
      <c r="CH38" s="324">
        <v>757</v>
      </c>
      <c r="CI38" s="324">
        <v>691</v>
      </c>
      <c r="CJ38" s="324">
        <v>616</v>
      </c>
      <c r="CK38" s="324">
        <v>544</v>
      </c>
      <c r="CL38" s="324">
        <v>467</v>
      </c>
      <c r="CM38" s="324">
        <v>405</v>
      </c>
      <c r="CN38" s="324">
        <v>327</v>
      </c>
      <c r="CO38" s="324">
        <v>273</v>
      </c>
      <c r="CP38" s="324">
        <v>209</v>
      </c>
      <c r="CQ38" s="324">
        <v>159</v>
      </c>
      <c r="CR38" s="324">
        <v>122</v>
      </c>
      <c r="CS38" s="324">
        <v>90</v>
      </c>
      <c r="CT38" s="325">
        <v>222</v>
      </c>
    </row>
    <row r="39" spans="1:98" ht="11.25" customHeight="1">
      <c r="A39" s="140" t="s">
        <v>461</v>
      </c>
      <c r="B39" s="323">
        <v>70665</v>
      </c>
      <c r="C39" s="324">
        <v>560</v>
      </c>
      <c r="D39" s="324">
        <v>540</v>
      </c>
      <c r="E39" s="324">
        <v>513</v>
      </c>
      <c r="F39" s="324">
        <v>503</v>
      </c>
      <c r="G39" s="324">
        <v>505</v>
      </c>
      <c r="H39" s="324">
        <v>498</v>
      </c>
      <c r="I39" s="324">
        <v>493</v>
      </c>
      <c r="J39" s="324">
        <v>483</v>
      </c>
      <c r="K39" s="324">
        <v>466</v>
      </c>
      <c r="L39" s="324">
        <v>453</v>
      </c>
      <c r="M39" s="324">
        <v>439</v>
      </c>
      <c r="N39" s="324">
        <v>413</v>
      </c>
      <c r="O39" s="324">
        <v>393</v>
      </c>
      <c r="P39" s="324">
        <v>371</v>
      </c>
      <c r="Q39" s="324">
        <v>362</v>
      </c>
      <c r="R39" s="324">
        <v>340</v>
      </c>
      <c r="S39" s="324">
        <v>329</v>
      </c>
      <c r="T39" s="324">
        <v>322</v>
      </c>
      <c r="U39" s="324">
        <v>391</v>
      </c>
      <c r="V39" s="324">
        <v>445</v>
      </c>
      <c r="W39" s="324">
        <v>532</v>
      </c>
      <c r="X39" s="324">
        <v>606</v>
      </c>
      <c r="Y39" s="324">
        <v>859</v>
      </c>
      <c r="Z39" s="324">
        <v>1020</v>
      </c>
      <c r="AA39" s="324">
        <v>1207</v>
      </c>
      <c r="AB39" s="324">
        <v>1301</v>
      </c>
      <c r="AC39" s="324">
        <v>1387</v>
      </c>
      <c r="AD39" s="324">
        <v>1420</v>
      </c>
      <c r="AE39" s="324">
        <v>1414</v>
      </c>
      <c r="AF39" s="324">
        <v>1414</v>
      </c>
      <c r="AG39" s="324">
        <v>1391</v>
      </c>
      <c r="AH39" s="324">
        <v>1362</v>
      </c>
      <c r="AI39" s="324">
        <v>1346</v>
      </c>
      <c r="AJ39" s="324">
        <v>1334</v>
      </c>
      <c r="AK39" s="324">
        <v>1333</v>
      </c>
      <c r="AL39" s="324">
        <v>1305</v>
      </c>
      <c r="AM39" s="324">
        <v>1276</v>
      </c>
      <c r="AN39" s="324">
        <v>1269</v>
      </c>
      <c r="AO39" s="324">
        <v>1283</v>
      </c>
      <c r="AP39" s="324">
        <v>1274</v>
      </c>
      <c r="AQ39" s="324">
        <v>1254</v>
      </c>
      <c r="AR39" s="324">
        <v>1221</v>
      </c>
      <c r="AS39" s="324">
        <v>1209</v>
      </c>
      <c r="AT39" s="324">
        <v>1221</v>
      </c>
      <c r="AU39" s="324">
        <v>1220</v>
      </c>
      <c r="AV39" s="324">
        <v>1211</v>
      </c>
      <c r="AW39" s="324">
        <v>1204</v>
      </c>
      <c r="AX39" s="324">
        <v>1214</v>
      </c>
      <c r="AY39" s="324">
        <v>1243</v>
      </c>
      <c r="AZ39" s="324">
        <v>1242</v>
      </c>
      <c r="BA39" s="324">
        <v>1242</v>
      </c>
      <c r="BB39" s="324">
        <v>1206</v>
      </c>
      <c r="BC39" s="324">
        <v>1188</v>
      </c>
      <c r="BD39" s="324">
        <v>1163</v>
      </c>
      <c r="BE39" s="324">
        <v>1124</v>
      </c>
      <c r="BF39" s="324">
        <v>1061</v>
      </c>
      <c r="BG39" s="324">
        <v>1014</v>
      </c>
      <c r="BH39" s="324">
        <v>973</v>
      </c>
      <c r="BI39" s="324">
        <v>915</v>
      </c>
      <c r="BJ39" s="324">
        <v>880</v>
      </c>
      <c r="BK39" s="324">
        <v>821</v>
      </c>
      <c r="BL39" s="324">
        <v>765</v>
      </c>
      <c r="BM39" s="324">
        <v>725</v>
      </c>
      <c r="BN39" s="324">
        <v>687</v>
      </c>
      <c r="BO39" s="324">
        <v>633</v>
      </c>
      <c r="BP39" s="324">
        <v>604</v>
      </c>
      <c r="BQ39" s="324">
        <v>571</v>
      </c>
      <c r="BR39" s="324">
        <v>551</v>
      </c>
      <c r="BS39" s="324">
        <v>539</v>
      </c>
      <c r="BT39" s="324">
        <v>540</v>
      </c>
      <c r="BU39" s="324">
        <v>553</v>
      </c>
      <c r="BV39" s="324">
        <v>570</v>
      </c>
      <c r="BW39" s="324">
        <v>589</v>
      </c>
      <c r="BX39" s="324">
        <v>606</v>
      </c>
      <c r="BY39" s="324">
        <v>587</v>
      </c>
      <c r="BZ39" s="324">
        <v>554</v>
      </c>
      <c r="CA39" s="324">
        <v>496</v>
      </c>
      <c r="CB39" s="324">
        <v>446</v>
      </c>
      <c r="CC39" s="324">
        <v>406</v>
      </c>
      <c r="CD39" s="324">
        <v>384</v>
      </c>
      <c r="CE39" s="324">
        <v>374</v>
      </c>
      <c r="CF39" s="324">
        <v>346</v>
      </c>
      <c r="CG39" s="324">
        <v>310</v>
      </c>
      <c r="CH39" s="324">
        <v>279</v>
      </c>
      <c r="CI39" s="324">
        <v>239</v>
      </c>
      <c r="CJ39" s="324">
        <v>215</v>
      </c>
      <c r="CK39" s="324">
        <v>204</v>
      </c>
      <c r="CL39" s="324">
        <v>180</v>
      </c>
      <c r="CM39" s="324">
        <v>148</v>
      </c>
      <c r="CN39" s="324">
        <v>136</v>
      </c>
      <c r="CO39" s="324">
        <v>114</v>
      </c>
      <c r="CP39" s="324">
        <v>87</v>
      </c>
      <c r="CQ39" s="324">
        <v>68</v>
      </c>
      <c r="CR39" s="324">
        <v>59</v>
      </c>
      <c r="CS39" s="324">
        <v>38</v>
      </c>
      <c r="CT39" s="325">
        <v>84</v>
      </c>
    </row>
    <row r="40" spans="1:98" ht="11.25" customHeight="1">
      <c r="A40" s="142" t="s">
        <v>462</v>
      </c>
      <c r="B40" s="323">
        <v>53566</v>
      </c>
      <c r="C40" s="324">
        <v>479</v>
      </c>
      <c r="D40" s="324">
        <v>437</v>
      </c>
      <c r="E40" s="324">
        <v>414</v>
      </c>
      <c r="F40" s="324">
        <v>390</v>
      </c>
      <c r="G40" s="324">
        <v>370</v>
      </c>
      <c r="H40" s="324">
        <v>376</v>
      </c>
      <c r="I40" s="324">
        <v>381</v>
      </c>
      <c r="J40" s="324">
        <v>366</v>
      </c>
      <c r="K40" s="324">
        <v>362</v>
      </c>
      <c r="L40" s="324">
        <v>353</v>
      </c>
      <c r="M40" s="324">
        <v>334</v>
      </c>
      <c r="N40" s="324">
        <v>315</v>
      </c>
      <c r="O40" s="324">
        <v>308</v>
      </c>
      <c r="P40" s="324">
        <v>300</v>
      </c>
      <c r="Q40" s="324">
        <v>293</v>
      </c>
      <c r="R40" s="324">
        <v>274</v>
      </c>
      <c r="S40" s="324">
        <v>259</v>
      </c>
      <c r="T40" s="324">
        <v>256</v>
      </c>
      <c r="U40" s="324">
        <v>313</v>
      </c>
      <c r="V40" s="324">
        <v>336</v>
      </c>
      <c r="W40" s="324">
        <v>428</v>
      </c>
      <c r="X40" s="324">
        <v>475</v>
      </c>
      <c r="Y40" s="324">
        <v>774</v>
      </c>
      <c r="Z40" s="324">
        <v>952</v>
      </c>
      <c r="AA40" s="324">
        <v>1066</v>
      </c>
      <c r="AB40" s="324">
        <v>1132</v>
      </c>
      <c r="AC40" s="324">
        <v>1164</v>
      </c>
      <c r="AD40" s="324">
        <v>1200</v>
      </c>
      <c r="AE40" s="324">
        <v>1172</v>
      </c>
      <c r="AF40" s="324">
        <v>1164</v>
      </c>
      <c r="AG40" s="324">
        <v>1149</v>
      </c>
      <c r="AH40" s="324">
        <v>1136</v>
      </c>
      <c r="AI40" s="324">
        <v>1105</v>
      </c>
      <c r="AJ40" s="324">
        <v>1076</v>
      </c>
      <c r="AK40" s="324">
        <v>1050</v>
      </c>
      <c r="AL40" s="324">
        <v>1040</v>
      </c>
      <c r="AM40" s="324">
        <v>1014</v>
      </c>
      <c r="AN40" s="324">
        <v>982</v>
      </c>
      <c r="AO40" s="324">
        <v>996</v>
      </c>
      <c r="AP40" s="324">
        <v>986</v>
      </c>
      <c r="AQ40" s="324">
        <v>947</v>
      </c>
      <c r="AR40" s="324">
        <v>936</v>
      </c>
      <c r="AS40" s="324">
        <v>948</v>
      </c>
      <c r="AT40" s="324">
        <v>932</v>
      </c>
      <c r="AU40" s="324">
        <v>915</v>
      </c>
      <c r="AV40" s="324">
        <v>902</v>
      </c>
      <c r="AW40" s="324">
        <v>878</v>
      </c>
      <c r="AX40" s="324">
        <v>874</v>
      </c>
      <c r="AY40" s="324">
        <v>880</v>
      </c>
      <c r="AZ40" s="324">
        <v>894</v>
      </c>
      <c r="BA40" s="324">
        <v>891</v>
      </c>
      <c r="BB40" s="324">
        <v>887</v>
      </c>
      <c r="BC40" s="324">
        <v>874</v>
      </c>
      <c r="BD40" s="324">
        <v>847</v>
      </c>
      <c r="BE40" s="324">
        <v>822</v>
      </c>
      <c r="BF40" s="324">
        <v>775</v>
      </c>
      <c r="BG40" s="324">
        <v>728</v>
      </c>
      <c r="BH40" s="324">
        <v>696</v>
      </c>
      <c r="BI40" s="324">
        <v>652</v>
      </c>
      <c r="BJ40" s="324">
        <v>624</v>
      </c>
      <c r="BK40" s="324">
        <v>574</v>
      </c>
      <c r="BL40" s="324">
        <v>542</v>
      </c>
      <c r="BM40" s="324">
        <v>511</v>
      </c>
      <c r="BN40" s="324">
        <v>476</v>
      </c>
      <c r="BO40" s="324">
        <v>440</v>
      </c>
      <c r="BP40" s="324">
        <v>423</v>
      </c>
      <c r="BQ40" s="324">
        <v>405</v>
      </c>
      <c r="BR40" s="324">
        <v>385</v>
      </c>
      <c r="BS40" s="324">
        <v>381</v>
      </c>
      <c r="BT40" s="324">
        <v>376</v>
      </c>
      <c r="BU40" s="324">
        <v>379</v>
      </c>
      <c r="BV40" s="324">
        <v>376</v>
      </c>
      <c r="BW40" s="324">
        <v>396</v>
      </c>
      <c r="BX40" s="324">
        <v>399</v>
      </c>
      <c r="BY40" s="324">
        <v>396</v>
      </c>
      <c r="BZ40" s="324">
        <v>361</v>
      </c>
      <c r="CA40" s="324">
        <v>310</v>
      </c>
      <c r="CB40" s="324">
        <v>274</v>
      </c>
      <c r="CC40" s="324">
        <v>256</v>
      </c>
      <c r="CD40" s="324">
        <v>246</v>
      </c>
      <c r="CE40" s="324">
        <v>234</v>
      </c>
      <c r="CF40" s="324">
        <v>214</v>
      </c>
      <c r="CG40" s="324">
        <v>195</v>
      </c>
      <c r="CH40" s="324">
        <v>175</v>
      </c>
      <c r="CI40" s="324">
        <v>155</v>
      </c>
      <c r="CJ40" s="324">
        <v>135</v>
      </c>
      <c r="CK40" s="324">
        <v>119</v>
      </c>
      <c r="CL40" s="324">
        <v>107</v>
      </c>
      <c r="CM40" s="324">
        <v>98</v>
      </c>
      <c r="CN40" s="324">
        <v>84</v>
      </c>
      <c r="CO40" s="324">
        <v>66</v>
      </c>
      <c r="CP40" s="324">
        <v>56</v>
      </c>
      <c r="CQ40" s="324">
        <v>44</v>
      </c>
      <c r="CR40" s="324">
        <v>30</v>
      </c>
      <c r="CS40" s="324">
        <v>23</v>
      </c>
      <c r="CT40" s="325">
        <v>49</v>
      </c>
    </row>
    <row r="41" spans="1:98" ht="15" customHeight="1">
      <c r="A41" s="143" t="s">
        <v>463</v>
      </c>
      <c r="B41" s="326">
        <v>386093</v>
      </c>
      <c r="C41" s="327">
        <v>2510</v>
      </c>
      <c r="D41" s="327">
        <v>2813</v>
      </c>
      <c r="E41" s="327">
        <v>2756</v>
      </c>
      <c r="F41" s="327">
        <v>2938</v>
      </c>
      <c r="G41" s="327">
        <v>2959</v>
      </c>
      <c r="H41" s="327">
        <v>3251</v>
      </c>
      <c r="I41" s="327">
        <v>3253</v>
      </c>
      <c r="J41" s="327">
        <v>3263</v>
      </c>
      <c r="K41" s="327">
        <v>3427</v>
      </c>
      <c r="L41" s="327">
        <v>3350</v>
      </c>
      <c r="M41" s="327">
        <v>3571</v>
      </c>
      <c r="N41" s="327">
        <v>3636</v>
      </c>
      <c r="O41" s="327">
        <v>3651</v>
      </c>
      <c r="P41" s="327">
        <v>3865</v>
      </c>
      <c r="Q41" s="327">
        <v>3773</v>
      </c>
      <c r="R41" s="327">
        <v>3918</v>
      </c>
      <c r="S41" s="327">
        <v>3916</v>
      </c>
      <c r="T41" s="327">
        <v>3931</v>
      </c>
      <c r="U41" s="327">
        <v>3887</v>
      </c>
      <c r="V41" s="327">
        <v>4281</v>
      </c>
      <c r="W41" s="327">
        <v>4303</v>
      </c>
      <c r="X41" s="327">
        <v>4387</v>
      </c>
      <c r="Y41" s="327">
        <v>4541</v>
      </c>
      <c r="Z41" s="327">
        <v>4324</v>
      </c>
      <c r="AA41" s="327">
        <v>4276</v>
      </c>
      <c r="AB41" s="327">
        <v>4271</v>
      </c>
      <c r="AC41" s="327">
        <v>4213</v>
      </c>
      <c r="AD41" s="327">
        <v>4122</v>
      </c>
      <c r="AE41" s="327">
        <v>4110</v>
      </c>
      <c r="AF41" s="327">
        <v>4019</v>
      </c>
      <c r="AG41" s="327">
        <v>3949</v>
      </c>
      <c r="AH41" s="327">
        <v>4087</v>
      </c>
      <c r="AI41" s="327">
        <v>4048</v>
      </c>
      <c r="AJ41" s="327">
        <v>4027</v>
      </c>
      <c r="AK41" s="327">
        <v>4072</v>
      </c>
      <c r="AL41" s="327">
        <v>4295</v>
      </c>
      <c r="AM41" s="327">
        <v>4214</v>
      </c>
      <c r="AN41" s="327">
        <v>4300</v>
      </c>
      <c r="AO41" s="327">
        <v>4304</v>
      </c>
      <c r="AP41" s="327">
        <v>4427</v>
      </c>
      <c r="AQ41" s="327">
        <v>4562</v>
      </c>
      <c r="AR41" s="327">
        <v>4605</v>
      </c>
      <c r="AS41" s="327">
        <v>4635</v>
      </c>
      <c r="AT41" s="327">
        <v>4920</v>
      </c>
      <c r="AU41" s="327">
        <v>4977</v>
      </c>
      <c r="AV41" s="327">
        <v>5429</v>
      </c>
      <c r="AW41" s="327">
        <v>5542</v>
      </c>
      <c r="AX41" s="327">
        <v>6070</v>
      </c>
      <c r="AY41" s="327">
        <v>6479</v>
      </c>
      <c r="AZ41" s="327">
        <v>7164</v>
      </c>
      <c r="BA41" s="327">
        <v>7117</v>
      </c>
      <c r="BB41" s="327">
        <v>7127</v>
      </c>
      <c r="BC41" s="327">
        <v>6879</v>
      </c>
      <c r="BD41" s="327">
        <v>6646</v>
      </c>
      <c r="BE41" s="327">
        <v>6385</v>
      </c>
      <c r="BF41" s="327">
        <v>6031</v>
      </c>
      <c r="BG41" s="327">
        <v>5808</v>
      </c>
      <c r="BH41" s="327">
        <v>4386</v>
      </c>
      <c r="BI41" s="327">
        <v>5484</v>
      </c>
      <c r="BJ41" s="327">
        <v>5025</v>
      </c>
      <c r="BK41" s="327">
        <v>4745</v>
      </c>
      <c r="BL41" s="327">
        <v>4364</v>
      </c>
      <c r="BM41" s="327">
        <v>4128</v>
      </c>
      <c r="BN41" s="327">
        <v>4123</v>
      </c>
      <c r="BO41" s="327">
        <v>3910</v>
      </c>
      <c r="BP41" s="327">
        <v>3763</v>
      </c>
      <c r="BQ41" s="327">
        <v>3642</v>
      </c>
      <c r="BR41" s="327">
        <v>3750</v>
      </c>
      <c r="BS41" s="327">
        <v>3905</v>
      </c>
      <c r="BT41" s="327">
        <v>4012</v>
      </c>
      <c r="BU41" s="327">
        <v>4131</v>
      </c>
      <c r="BV41" s="327">
        <v>4362</v>
      </c>
      <c r="BW41" s="327">
        <v>4727</v>
      </c>
      <c r="BX41" s="327">
        <v>5022</v>
      </c>
      <c r="BY41" s="327">
        <v>6009</v>
      </c>
      <c r="BZ41" s="327">
        <v>5923</v>
      </c>
      <c r="CA41" s="327">
        <v>5523</v>
      </c>
      <c r="CB41" s="327">
        <v>3312</v>
      </c>
      <c r="CC41" s="327">
        <v>3503</v>
      </c>
      <c r="CD41" s="327">
        <v>4300</v>
      </c>
      <c r="CE41" s="327">
        <v>4023</v>
      </c>
      <c r="CF41" s="327">
        <v>4126</v>
      </c>
      <c r="CG41" s="327">
        <v>3829</v>
      </c>
      <c r="CH41" s="327">
        <v>3145</v>
      </c>
      <c r="CI41" s="327">
        <v>2416</v>
      </c>
      <c r="CJ41" s="327">
        <v>2370</v>
      </c>
      <c r="CK41" s="327">
        <v>2187</v>
      </c>
      <c r="CL41" s="327">
        <v>1916</v>
      </c>
      <c r="CM41" s="327">
        <v>1604</v>
      </c>
      <c r="CN41" s="327">
        <v>1188</v>
      </c>
      <c r="CO41" s="327">
        <v>975</v>
      </c>
      <c r="CP41" s="327">
        <v>818</v>
      </c>
      <c r="CQ41" s="327">
        <v>544</v>
      </c>
      <c r="CR41" s="327">
        <v>401</v>
      </c>
      <c r="CS41" s="327">
        <v>314</v>
      </c>
      <c r="CT41" s="328">
        <v>576</v>
      </c>
    </row>
    <row r="42" spans="1:98" ht="11.25" customHeight="1">
      <c r="A42" s="142" t="s">
        <v>464</v>
      </c>
      <c r="B42" s="323">
        <v>74013</v>
      </c>
      <c r="C42" s="324">
        <v>470</v>
      </c>
      <c r="D42" s="324">
        <v>536</v>
      </c>
      <c r="E42" s="324">
        <v>554</v>
      </c>
      <c r="F42" s="324">
        <v>529</v>
      </c>
      <c r="G42" s="324">
        <v>484</v>
      </c>
      <c r="H42" s="324">
        <v>578</v>
      </c>
      <c r="I42" s="324">
        <v>577</v>
      </c>
      <c r="J42" s="324">
        <v>540</v>
      </c>
      <c r="K42" s="324">
        <v>555</v>
      </c>
      <c r="L42" s="324">
        <v>530</v>
      </c>
      <c r="M42" s="324">
        <v>581</v>
      </c>
      <c r="N42" s="324">
        <v>597</v>
      </c>
      <c r="O42" s="324">
        <v>550</v>
      </c>
      <c r="P42" s="324">
        <v>601</v>
      </c>
      <c r="Q42" s="324">
        <v>519</v>
      </c>
      <c r="R42" s="324">
        <v>608</v>
      </c>
      <c r="S42" s="324">
        <v>617</v>
      </c>
      <c r="T42" s="324">
        <v>662</v>
      </c>
      <c r="U42" s="324">
        <v>628</v>
      </c>
      <c r="V42" s="324">
        <v>795</v>
      </c>
      <c r="W42" s="324">
        <v>746</v>
      </c>
      <c r="X42" s="324">
        <v>834</v>
      </c>
      <c r="Y42" s="324">
        <v>922</v>
      </c>
      <c r="Z42" s="324">
        <v>966</v>
      </c>
      <c r="AA42" s="324">
        <v>977</v>
      </c>
      <c r="AB42" s="324">
        <v>1043</v>
      </c>
      <c r="AC42" s="324">
        <v>1038</v>
      </c>
      <c r="AD42" s="324">
        <v>1091</v>
      </c>
      <c r="AE42" s="324">
        <v>968</v>
      </c>
      <c r="AF42" s="324">
        <v>899</v>
      </c>
      <c r="AG42" s="324">
        <v>954</v>
      </c>
      <c r="AH42" s="324">
        <v>960</v>
      </c>
      <c r="AI42" s="324">
        <v>958</v>
      </c>
      <c r="AJ42" s="324">
        <v>952</v>
      </c>
      <c r="AK42" s="324">
        <v>921</v>
      </c>
      <c r="AL42" s="324">
        <v>941</v>
      </c>
      <c r="AM42" s="324">
        <v>934</v>
      </c>
      <c r="AN42" s="324">
        <v>920</v>
      </c>
      <c r="AO42" s="324">
        <v>886</v>
      </c>
      <c r="AP42" s="324">
        <v>893</v>
      </c>
      <c r="AQ42" s="324">
        <v>913</v>
      </c>
      <c r="AR42" s="324">
        <v>878</v>
      </c>
      <c r="AS42" s="324">
        <v>877</v>
      </c>
      <c r="AT42" s="324">
        <v>928</v>
      </c>
      <c r="AU42" s="324">
        <v>938</v>
      </c>
      <c r="AV42" s="324">
        <v>1042</v>
      </c>
      <c r="AW42" s="324">
        <v>1044</v>
      </c>
      <c r="AX42" s="324">
        <v>1104</v>
      </c>
      <c r="AY42" s="324">
        <v>1233</v>
      </c>
      <c r="AZ42" s="324">
        <v>1279</v>
      </c>
      <c r="BA42" s="324">
        <v>1312</v>
      </c>
      <c r="BB42" s="324">
        <v>1357</v>
      </c>
      <c r="BC42" s="324">
        <v>1218</v>
      </c>
      <c r="BD42" s="324">
        <v>1260</v>
      </c>
      <c r="BE42" s="324">
        <v>1171</v>
      </c>
      <c r="BF42" s="324">
        <v>1164</v>
      </c>
      <c r="BG42" s="324">
        <v>1086</v>
      </c>
      <c r="BH42" s="324">
        <v>865</v>
      </c>
      <c r="BI42" s="324">
        <v>1086</v>
      </c>
      <c r="BJ42" s="324">
        <v>1069</v>
      </c>
      <c r="BK42" s="324">
        <v>975</v>
      </c>
      <c r="BL42" s="324">
        <v>957</v>
      </c>
      <c r="BM42" s="324">
        <v>890</v>
      </c>
      <c r="BN42" s="324">
        <v>851</v>
      </c>
      <c r="BO42" s="324">
        <v>790</v>
      </c>
      <c r="BP42" s="324">
        <v>824</v>
      </c>
      <c r="BQ42" s="324">
        <v>765</v>
      </c>
      <c r="BR42" s="324">
        <v>718</v>
      </c>
      <c r="BS42" s="324">
        <v>765</v>
      </c>
      <c r="BT42" s="324">
        <v>840</v>
      </c>
      <c r="BU42" s="324">
        <v>770</v>
      </c>
      <c r="BV42" s="324">
        <v>828</v>
      </c>
      <c r="BW42" s="324">
        <v>901</v>
      </c>
      <c r="BX42" s="324">
        <v>933</v>
      </c>
      <c r="BY42" s="324">
        <v>1120</v>
      </c>
      <c r="BZ42" s="324">
        <v>1054</v>
      </c>
      <c r="CA42" s="324">
        <v>993</v>
      </c>
      <c r="CB42" s="324">
        <v>540</v>
      </c>
      <c r="CC42" s="324">
        <v>579</v>
      </c>
      <c r="CD42" s="324">
        <v>710</v>
      </c>
      <c r="CE42" s="324">
        <v>616</v>
      </c>
      <c r="CF42" s="324">
        <v>689</v>
      </c>
      <c r="CG42" s="324">
        <v>617</v>
      </c>
      <c r="CH42" s="324">
        <v>511</v>
      </c>
      <c r="CI42" s="324">
        <v>372</v>
      </c>
      <c r="CJ42" s="324">
        <v>377</v>
      </c>
      <c r="CK42" s="324">
        <v>371</v>
      </c>
      <c r="CL42" s="324">
        <v>319</v>
      </c>
      <c r="CM42" s="324">
        <v>277</v>
      </c>
      <c r="CN42" s="324">
        <v>209</v>
      </c>
      <c r="CO42" s="324">
        <v>179</v>
      </c>
      <c r="CP42" s="324">
        <v>168</v>
      </c>
      <c r="CQ42" s="324">
        <v>104</v>
      </c>
      <c r="CR42" s="324">
        <v>69</v>
      </c>
      <c r="CS42" s="324">
        <v>62</v>
      </c>
      <c r="CT42" s="325">
        <v>133</v>
      </c>
    </row>
    <row r="43" spans="1:98" ht="11.25" customHeight="1">
      <c r="A43" s="142" t="s">
        <v>465</v>
      </c>
      <c r="B43" s="323">
        <v>56497</v>
      </c>
      <c r="C43" s="324">
        <v>391</v>
      </c>
      <c r="D43" s="324">
        <v>449</v>
      </c>
      <c r="E43" s="324">
        <v>410</v>
      </c>
      <c r="F43" s="324">
        <v>444</v>
      </c>
      <c r="G43" s="324">
        <v>463</v>
      </c>
      <c r="H43" s="324">
        <v>520</v>
      </c>
      <c r="I43" s="324">
        <v>460</v>
      </c>
      <c r="J43" s="324">
        <v>509</v>
      </c>
      <c r="K43" s="324">
        <v>534</v>
      </c>
      <c r="L43" s="324">
        <v>525</v>
      </c>
      <c r="M43" s="324">
        <v>602</v>
      </c>
      <c r="N43" s="324">
        <v>542</v>
      </c>
      <c r="O43" s="324">
        <v>578</v>
      </c>
      <c r="P43" s="324">
        <v>633</v>
      </c>
      <c r="Q43" s="324">
        <v>586</v>
      </c>
      <c r="R43" s="324">
        <v>639</v>
      </c>
      <c r="S43" s="324">
        <v>616</v>
      </c>
      <c r="T43" s="324">
        <v>591</v>
      </c>
      <c r="U43" s="324">
        <v>606</v>
      </c>
      <c r="V43" s="324">
        <v>641</v>
      </c>
      <c r="W43" s="324">
        <v>677</v>
      </c>
      <c r="X43" s="324">
        <v>641</v>
      </c>
      <c r="Y43" s="324">
        <v>698</v>
      </c>
      <c r="Z43" s="324">
        <v>628</v>
      </c>
      <c r="AA43" s="324">
        <v>643</v>
      </c>
      <c r="AB43" s="324">
        <v>628</v>
      </c>
      <c r="AC43" s="324">
        <v>605</v>
      </c>
      <c r="AD43" s="324">
        <v>541</v>
      </c>
      <c r="AE43" s="324">
        <v>614</v>
      </c>
      <c r="AF43" s="324">
        <v>571</v>
      </c>
      <c r="AG43" s="324">
        <v>547</v>
      </c>
      <c r="AH43" s="324">
        <v>600</v>
      </c>
      <c r="AI43" s="324">
        <v>578</v>
      </c>
      <c r="AJ43" s="324">
        <v>523</v>
      </c>
      <c r="AK43" s="324">
        <v>566</v>
      </c>
      <c r="AL43" s="324">
        <v>608</v>
      </c>
      <c r="AM43" s="324">
        <v>566</v>
      </c>
      <c r="AN43" s="324">
        <v>603</v>
      </c>
      <c r="AO43" s="324">
        <v>602</v>
      </c>
      <c r="AP43" s="324">
        <v>633</v>
      </c>
      <c r="AQ43" s="324">
        <v>654</v>
      </c>
      <c r="AR43" s="324">
        <v>648</v>
      </c>
      <c r="AS43" s="324">
        <v>702</v>
      </c>
      <c r="AT43" s="324">
        <v>688</v>
      </c>
      <c r="AU43" s="324">
        <v>747</v>
      </c>
      <c r="AV43" s="324">
        <v>827</v>
      </c>
      <c r="AW43" s="324">
        <v>861</v>
      </c>
      <c r="AX43" s="324">
        <v>961</v>
      </c>
      <c r="AY43" s="324">
        <v>1006</v>
      </c>
      <c r="AZ43" s="324">
        <v>1079</v>
      </c>
      <c r="BA43" s="324">
        <v>1031</v>
      </c>
      <c r="BB43" s="324">
        <v>1052</v>
      </c>
      <c r="BC43" s="324">
        <v>1036</v>
      </c>
      <c r="BD43" s="324">
        <v>1015</v>
      </c>
      <c r="BE43" s="324">
        <v>907</v>
      </c>
      <c r="BF43" s="324">
        <v>876</v>
      </c>
      <c r="BG43" s="324">
        <v>876</v>
      </c>
      <c r="BH43" s="324">
        <v>653</v>
      </c>
      <c r="BI43" s="324">
        <v>802</v>
      </c>
      <c r="BJ43" s="324">
        <v>699</v>
      </c>
      <c r="BK43" s="324">
        <v>679</v>
      </c>
      <c r="BL43" s="324">
        <v>585</v>
      </c>
      <c r="BM43" s="324">
        <v>570</v>
      </c>
      <c r="BN43" s="324">
        <v>563</v>
      </c>
      <c r="BO43" s="324">
        <v>551</v>
      </c>
      <c r="BP43" s="324">
        <v>541</v>
      </c>
      <c r="BQ43" s="324">
        <v>485</v>
      </c>
      <c r="BR43" s="324">
        <v>563</v>
      </c>
      <c r="BS43" s="324">
        <v>568</v>
      </c>
      <c r="BT43" s="324">
        <v>543</v>
      </c>
      <c r="BU43" s="324">
        <v>608</v>
      </c>
      <c r="BV43" s="324">
        <v>660</v>
      </c>
      <c r="BW43" s="324">
        <v>659</v>
      </c>
      <c r="BX43" s="324">
        <v>685</v>
      </c>
      <c r="BY43" s="324">
        <v>838</v>
      </c>
      <c r="BZ43" s="324">
        <v>858</v>
      </c>
      <c r="CA43" s="324">
        <v>769</v>
      </c>
      <c r="CB43" s="324">
        <v>484</v>
      </c>
      <c r="CC43" s="324">
        <v>532</v>
      </c>
      <c r="CD43" s="324">
        <v>677</v>
      </c>
      <c r="CE43" s="324">
        <v>597</v>
      </c>
      <c r="CF43" s="324">
        <v>617</v>
      </c>
      <c r="CG43" s="324">
        <v>508</v>
      </c>
      <c r="CH43" s="324">
        <v>486</v>
      </c>
      <c r="CI43" s="324">
        <v>316</v>
      </c>
      <c r="CJ43" s="324">
        <v>317</v>
      </c>
      <c r="CK43" s="324">
        <v>283</v>
      </c>
      <c r="CL43" s="324">
        <v>248</v>
      </c>
      <c r="CM43" s="324">
        <v>216</v>
      </c>
      <c r="CN43" s="324">
        <v>143</v>
      </c>
      <c r="CO43" s="324">
        <v>103</v>
      </c>
      <c r="CP43" s="324">
        <v>93</v>
      </c>
      <c r="CQ43" s="324">
        <v>64</v>
      </c>
      <c r="CR43" s="324">
        <v>48</v>
      </c>
      <c r="CS43" s="324">
        <v>32</v>
      </c>
      <c r="CT43" s="325">
        <v>75</v>
      </c>
    </row>
    <row r="44" spans="1:98" ht="11.25" customHeight="1">
      <c r="A44" s="142" t="s">
        <v>466</v>
      </c>
      <c r="B44" s="323">
        <v>40028</v>
      </c>
      <c r="C44" s="324">
        <v>281</v>
      </c>
      <c r="D44" s="324">
        <v>321</v>
      </c>
      <c r="E44" s="324">
        <v>325</v>
      </c>
      <c r="F44" s="324">
        <v>350</v>
      </c>
      <c r="G44" s="324">
        <v>349</v>
      </c>
      <c r="H44" s="324">
        <v>371</v>
      </c>
      <c r="I44" s="324">
        <v>342</v>
      </c>
      <c r="J44" s="324">
        <v>377</v>
      </c>
      <c r="K44" s="324">
        <v>373</v>
      </c>
      <c r="L44" s="324">
        <v>370</v>
      </c>
      <c r="M44" s="324">
        <v>399</v>
      </c>
      <c r="N44" s="324">
        <v>377</v>
      </c>
      <c r="O44" s="324">
        <v>409</v>
      </c>
      <c r="P44" s="324">
        <v>404</v>
      </c>
      <c r="Q44" s="324">
        <v>409</v>
      </c>
      <c r="R44" s="324">
        <v>401</v>
      </c>
      <c r="S44" s="324">
        <v>364</v>
      </c>
      <c r="T44" s="324">
        <v>398</v>
      </c>
      <c r="U44" s="324">
        <v>368</v>
      </c>
      <c r="V44" s="324">
        <v>433</v>
      </c>
      <c r="W44" s="324">
        <v>456</v>
      </c>
      <c r="X44" s="324">
        <v>421</v>
      </c>
      <c r="Y44" s="324">
        <v>459</v>
      </c>
      <c r="Z44" s="324">
        <v>399</v>
      </c>
      <c r="AA44" s="324">
        <v>362</v>
      </c>
      <c r="AB44" s="324">
        <v>414</v>
      </c>
      <c r="AC44" s="324">
        <v>401</v>
      </c>
      <c r="AD44" s="324">
        <v>356</v>
      </c>
      <c r="AE44" s="324">
        <v>402</v>
      </c>
      <c r="AF44" s="324">
        <v>371</v>
      </c>
      <c r="AG44" s="324">
        <v>384</v>
      </c>
      <c r="AH44" s="324">
        <v>393</v>
      </c>
      <c r="AI44" s="324">
        <v>395</v>
      </c>
      <c r="AJ44" s="324">
        <v>411</v>
      </c>
      <c r="AK44" s="324">
        <v>399</v>
      </c>
      <c r="AL44" s="324">
        <v>428</v>
      </c>
      <c r="AM44" s="324">
        <v>436</v>
      </c>
      <c r="AN44" s="324">
        <v>449</v>
      </c>
      <c r="AO44" s="324">
        <v>453</v>
      </c>
      <c r="AP44" s="324">
        <v>451</v>
      </c>
      <c r="AQ44" s="324">
        <v>482</v>
      </c>
      <c r="AR44" s="324">
        <v>466</v>
      </c>
      <c r="AS44" s="324">
        <v>451</v>
      </c>
      <c r="AT44" s="324">
        <v>496</v>
      </c>
      <c r="AU44" s="324">
        <v>533</v>
      </c>
      <c r="AV44" s="324">
        <v>560</v>
      </c>
      <c r="AW44" s="324">
        <v>576</v>
      </c>
      <c r="AX44" s="324">
        <v>581</v>
      </c>
      <c r="AY44" s="324">
        <v>637</v>
      </c>
      <c r="AZ44" s="324">
        <v>697</v>
      </c>
      <c r="BA44" s="324">
        <v>699</v>
      </c>
      <c r="BB44" s="324">
        <v>717</v>
      </c>
      <c r="BC44" s="324">
        <v>715</v>
      </c>
      <c r="BD44" s="324">
        <v>667</v>
      </c>
      <c r="BE44" s="324">
        <v>640</v>
      </c>
      <c r="BF44" s="324">
        <v>607</v>
      </c>
      <c r="BG44" s="324">
        <v>564</v>
      </c>
      <c r="BH44" s="324">
        <v>404</v>
      </c>
      <c r="BI44" s="324">
        <v>563</v>
      </c>
      <c r="BJ44" s="324">
        <v>498</v>
      </c>
      <c r="BK44" s="324">
        <v>488</v>
      </c>
      <c r="BL44" s="324">
        <v>443</v>
      </c>
      <c r="BM44" s="324">
        <v>388</v>
      </c>
      <c r="BN44" s="324">
        <v>456</v>
      </c>
      <c r="BO44" s="324">
        <v>414</v>
      </c>
      <c r="BP44" s="324">
        <v>388</v>
      </c>
      <c r="BQ44" s="324">
        <v>414</v>
      </c>
      <c r="BR44" s="324">
        <v>392</v>
      </c>
      <c r="BS44" s="324">
        <v>419</v>
      </c>
      <c r="BT44" s="324">
        <v>421</v>
      </c>
      <c r="BU44" s="324">
        <v>446</v>
      </c>
      <c r="BV44" s="324">
        <v>444</v>
      </c>
      <c r="BW44" s="324">
        <v>504</v>
      </c>
      <c r="BX44" s="324">
        <v>562</v>
      </c>
      <c r="BY44" s="324">
        <v>637</v>
      </c>
      <c r="BZ44" s="324">
        <v>687</v>
      </c>
      <c r="CA44" s="324">
        <v>625</v>
      </c>
      <c r="CB44" s="324">
        <v>374</v>
      </c>
      <c r="CC44" s="324">
        <v>375</v>
      </c>
      <c r="CD44" s="324">
        <v>448</v>
      </c>
      <c r="CE44" s="324">
        <v>442</v>
      </c>
      <c r="CF44" s="324">
        <v>460</v>
      </c>
      <c r="CG44" s="324">
        <v>456</v>
      </c>
      <c r="CH44" s="324">
        <v>343</v>
      </c>
      <c r="CI44" s="324">
        <v>292</v>
      </c>
      <c r="CJ44" s="324">
        <v>296</v>
      </c>
      <c r="CK44" s="324">
        <v>239</v>
      </c>
      <c r="CL44" s="324">
        <v>227</v>
      </c>
      <c r="CM44" s="324">
        <v>188</v>
      </c>
      <c r="CN44" s="324">
        <v>137</v>
      </c>
      <c r="CO44" s="324">
        <v>120</v>
      </c>
      <c r="CP44" s="324">
        <v>89</v>
      </c>
      <c r="CQ44" s="324">
        <v>65</v>
      </c>
      <c r="CR44" s="324">
        <v>40</v>
      </c>
      <c r="CS44" s="324">
        <v>36</v>
      </c>
      <c r="CT44" s="325">
        <v>66</v>
      </c>
    </row>
    <row r="45" spans="1:98" ht="11.25" customHeight="1">
      <c r="A45" s="142" t="s">
        <v>442</v>
      </c>
      <c r="B45" s="323">
        <v>63450</v>
      </c>
      <c r="C45" s="324">
        <v>408</v>
      </c>
      <c r="D45" s="324">
        <v>459</v>
      </c>
      <c r="E45" s="324">
        <v>439</v>
      </c>
      <c r="F45" s="324">
        <v>478</v>
      </c>
      <c r="G45" s="324">
        <v>511</v>
      </c>
      <c r="H45" s="324">
        <v>525</v>
      </c>
      <c r="I45" s="324">
        <v>601</v>
      </c>
      <c r="J45" s="324">
        <v>554</v>
      </c>
      <c r="K45" s="324">
        <v>597</v>
      </c>
      <c r="L45" s="324">
        <v>600</v>
      </c>
      <c r="M45" s="324">
        <v>592</v>
      </c>
      <c r="N45" s="324">
        <v>671</v>
      </c>
      <c r="O45" s="324">
        <v>626</v>
      </c>
      <c r="P45" s="324">
        <v>651</v>
      </c>
      <c r="Q45" s="324">
        <v>667</v>
      </c>
      <c r="R45" s="324">
        <v>718</v>
      </c>
      <c r="S45" s="324">
        <v>694</v>
      </c>
      <c r="T45" s="324">
        <v>689</v>
      </c>
      <c r="U45" s="324">
        <v>687</v>
      </c>
      <c r="V45" s="324">
        <v>714</v>
      </c>
      <c r="W45" s="324">
        <v>734</v>
      </c>
      <c r="X45" s="324">
        <v>783</v>
      </c>
      <c r="Y45" s="324">
        <v>768</v>
      </c>
      <c r="Z45" s="324">
        <v>727</v>
      </c>
      <c r="AA45" s="324">
        <v>695</v>
      </c>
      <c r="AB45" s="324">
        <v>680</v>
      </c>
      <c r="AC45" s="324">
        <v>661</v>
      </c>
      <c r="AD45" s="324">
        <v>712</v>
      </c>
      <c r="AE45" s="324">
        <v>619</v>
      </c>
      <c r="AF45" s="324">
        <v>666</v>
      </c>
      <c r="AG45" s="324">
        <v>638</v>
      </c>
      <c r="AH45" s="324">
        <v>649</v>
      </c>
      <c r="AI45" s="324">
        <v>658</v>
      </c>
      <c r="AJ45" s="324">
        <v>665</v>
      </c>
      <c r="AK45" s="324">
        <v>690</v>
      </c>
      <c r="AL45" s="324">
        <v>700</v>
      </c>
      <c r="AM45" s="324">
        <v>689</v>
      </c>
      <c r="AN45" s="324">
        <v>660</v>
      </c>
      <c r="AO45" s="324">
        <v>702</v>
      </c>
      <c r="AP45" s="324">
        <v>733</v>
      </c>
      <c r="AQ45" s="324">
        <v>757</v>
      </c>
      <c r="AR45" s="324">
        <v>805</v>
      </c>
      <c r="AS45" s="324">
        <v>757</v>
      </c>
      <c r="AT45" s="324">
        <v>862</v>
      </c>
      <c r="AU45" s="324">
        <v>803</v>
      </c>
      <c r="AV45" s="324">
        <v>902</v>
      </c>
      <c r="AW45" s="324">
        <v>901</v>
      </c>
      <c r="AX45" s="324">
        <v>1093</v>
      </c>
      <c r="AY45" s="324">
        <v>1056</v>
      </c>
      <c r="AZ45" s="324">
        <v>1252</v>
      </c>
      <c r="BA45" s="324">
        <v>1239</v>
      </c>
      <c r="BB45" s="324">
        <v>1182</v>
      </c>
      <c r="BC45" s="324">
        <v>1180</v>
      </c>
      <c r="BD45" s="324">
        <v>1097</v>
      </c>
      <c r="BE45" s="324">
        <v>1142</v>
      </c>
      <c r="BF45" s="324">
        <v>1043</v>
      </c>
      <c r="BG45" s="324">
        <v>977</v>
      </c>
      <c r="BH45" s="324">
        <v>718</v>
      </c>
      <c r="BI45" s="324">
        <v>884</v>
      </c>
      <c r="BJ45" s="324">
        <v>823</v>
      </c>
      <c r="BK45" s="324">
        <v>762</v>
      </c>
      <c r="BL45" s="324">
        <v>722</v>
      </c>
      <c r="BM45" s="324">
        <v>655</v>
      </c>
      <c r="BN45" s="324">
        <v>685</v>
      </c>
      <c r="BO45" s="324">
        <v>674</v>
      </c>
      <c r="BP45" s="324">
        <v>650</v>
      </c>
      <c r="BQ45" s="324">
        <v>550</v>
      </c>
      <c r="BR45" s="324">
        <v>636</v>
      </c>
      <c r="BS45" s="324">
        <v>638</v>
      </c>
      <c r="BT45" s="324">
        <v>636</v>
      </c>
      <c r="BU45" s="324">
        <v>724</v>
      </c>
      <c r="BV45" s="324">
        <v>704</v>
      </c>
      <c r="BW45" s="324">
        <v>745</v>
      </c>
      <c r="BX45" s="324">
        <v>787</v>
      </c>
      <c r="BY45" s="324">
        <v>890</v>
      </c>
      <c r="BZ45" s="324">
        <v>814</v>
      </c>
      <c r="CA45" s="324">
        <v>834</v>
      </c>
      <c r="CB45" s="324">
        <v>490</v>
      </c>
      <c r="CC45" s="324">
        <v>515</v>
      </c>
      <c r="CD45" s="324">
        <v>626</v>
      </c>
      <c r="CE45" s="324">
        <v>573</v>
      </c>
      <c r="CF45" s="324">
        <v>615</v>
      </c>
      <c r="CG45" s="324">
        <v>569</v>
      </c>
      <c r="CH45" s="324">
        <v>460</v>
      </c>
      <c r="CI45" s="324">
        <v>357</v>
      </c>
      <c r="CJ45" s="324">
        <v>329</v>
      </c>
      <c r="CK45" s="324">
        <v>321</v>
      </c>
      <c r="CL45" s="324">
        <v>291</v>
      </c>
      <c r="CM45" s="324">
        <v>261</v>
      </c>
      <c r="CN45" s="324">
        <v>180</v>
      </c>
      <c r="CO45" s="324">
        <v>150</v>
      </c>
      <c r="CP45" s="324">
        <v>118</v>
      </c>
      <c r="CQ45" s="324">
        <v>83</v>
      </c>
      <c r="CR45" s="324">
        <v>61</v>
      </c>
      <c r="CS45" s="324">
        <v>61</v>
      </c>
      <c r="CT45" s="325">
        <v>97</v>
      </c>
    </row>
    <row r="46" spans="1:98" ht="11.25" customHeight="1">
      <c r="A46" s="142" t="s">
        <v>467</v>
      </c>
      <c r="B46" s="323">
        <v>60790</v>
      </c>
      <c r="C46" s="324">
        <v>272</v>
      </c>
      <c r="D46" s="324">
        <v>300</v>
      </c>
      <c r="E46" s="324">
        <v>316</v>
      </c>
      <c r="F46" s="324">
        <v>360</v>
      </c>
      <c r="G46" s="324">
        <v>410</v>
      </c>
      <c r="H46" s="324">
        <v>485</v>
      </c>
      <c r="I46" s="324">
        <v>488</v>
      </c>
      <c r="J46" s="324">
        <v>484</v>
      </c>
      <c r="K46" s="324">
        <v>514</v>
      </c>
      <c r="L46" s="324">
        <v>522</v>
      </c>
      <c r="M46" s="324">
        <v>540</v>
      </c>
      <c r="N46" s="324">
        <v>564</v>
      </c>
      <c r="O46" s="324">
        <v>593</v>
      </c>
      <c r="P46" s="324">
        <v>622</v>
      </c>
      <c r="Q46" s="324">
        <v>650</v>
      </c>
      <c r="R46" s="324">
        <v>622</v>
      </c>
      <c r="S46" s="324">
        <v>674</v>
      </c>
      <c r="T46" s="324">
        <v>661</v>
      </c>
      <c r="U46" s="324">
        <v>675</v>
      </c>
      <c r="V46" s="324">
        <v>686</v>
      </c>
      <c r="W46" s="324">
        <v>645</v>
      </c>
      <c r="X46" s="324">
        <v>661</v>
      </c>
      <c r="Y46" s="324">
        <v>593</v>
      </c>
      <c r="Z46" s="324">
        <v>550</v>
      </c>
      <c r="AA46" s="324">
        <v>522</v>
      </c>
      <c r="AB46" s="324">
        <v>458</v>
      </c>
      <c r="AC46" s="324">
        <v>441</v>
      </c>
      <c r="AD46" s="324">
        <v>445</v>
      </c>
      <c r="AE46" s="324">
        <v>454</v>
      </c>
      <c r="AF46" s="324">
        <v>425</v>
      </c>
      <c r="AG46" s="324">
        <v>395</v>
      </c>
      <c r="AH46" s="324">
        <v>443</v>
      </c>
      <c r="AI46" s="324">
        <v>420</v>
      </c>
      <c r="AJ46" s="324">
        <v>473</v>
      </c>
      <c r="AK46" s="324">
        <v>472</v>
      </c>
      <c r="AL46" s="324">
        <v>529</v>
      </c>
      <c r="AM46" s="324">
        <v>514</v>
      </c>
      <c r="AN46" s="324">
        <v>555</v>
      </c>
      <c r="AO46" s="324">
        <v>570</v>
      </c>
      <c r="AP46" s="324">
        <v>617</v>
      </c>
      <c r="AQ46" s="324">
        <v>613</v>
      </c>
      <c r="AR46" s="324">
        <v>657</v>
      </c>
      <c r="AS46" s="324">
        <v>683</v>
      </c>
      <c r="AT46" s="324">
        <v>694</v>
      </c>
      <c r="AU46" s="324">
        <v>734</v>
      </c>
      <c r="AV46" s="324">
        <v>751</v>
      </c>
      <c r="AW46" s="324">
        <v>889</v>
      </c>
      <c r="AX46" s="324">
        <v>906</v>
      </c>
      <c r="AY46" s="324">
        <v>1013</v>
      </c>
      <c r="AZ46" s="324">
        <v>1136</v>
      </c>
      <c r="BA46" s="324">
        <v>1106</v>
      </c>
      <c r="BB46" s="324">
        <v>1112</v>
      </c>
      <c r="BC46" s="324">
        <v>1082</v>
      </c>
      <c r="BD46" s="324">
        <v>983</v>
      </c>
      <c r="BE46" s="324">
        <v>975</v>
      </c>
      <c r="BF46" s="324">
        <v>892</v>
      </c>
      <c r="BG46" s="324">
        <v>904</v>
      </c>
      <c r="BH46" s="324">
        <v>693</v>
      </c>
      <c r="BI46" s="324">
        <v>831</v>
      </c>
      <c r="BJ46" s="324">
        <v>801</v>
      </c>
      <c r="BK46" s="324">
        <v>708</v>
      </c>
      <c r="BL46" s="324">
        <v>669</v>
      </c>
      <c r="BM46" s="324">
        <v>660</v>
      </c>
      <c r="BN46" s="324">
        <v>674</v>
      </c>
      <c r="BO46" s="324">
        <v>618</v>
      </c>
      <c r="BP46" s="324">
        <v>599</v>
      </c>
      <c r="BQ46" s="324">
        <v>601</v>
      </c>
      <c r="BR46" s="324">
        <v>634</v>
      </c>
      <c r="BS46" s="324">
        <v>711</v>
      </c>
      <c r="BT46" s="324">
        <v>747</v>
      </c>
      <c r="BU46" s="324">
        <v>725</v>
      </c>
      <c r="BV46" s="324">
        <v>831</v>
      </c>
      <c r="BW46" s="324">
        <v>903</v>
      </c>
      <c r="BX46" s="324">
        <v>1011</v>
      </c>
      <c r="BY46" s="324">
        <v>1254</v>
      </c>
      <c r="BZ46" s="324">
        <v>1215</v>
      </c>
      <c r="CA46" s="324">
        <v>1135</v>
      </c>
      <c r="CB46" s="324">
        <v>712</v>
      </c>
      <c r="CC46" s="324">
        <v>821</v>
      </c>
      <c r="CD46" s="324">
        <v>929</v>
      </c>
      <c r="CE46" s="324">
        <v>922</v>
      </c>
      <c r="CF46" s="324">
        <v>896</v>
      </c>
      <c r="CG46" s="324">
        <v>830</v>
      </c>
      <c r="CH46" s="324">
        <v>694</v>
      </c>
      <c r="CI46" s="324">
        <v>544</v>
      </c>
      <c r="CJ46" s="324">
        <v>528</v>
      </c>
      <c r="CK46" s="324">
        <v>479</v>
      </c>
      <c r="CL46" s="324">
        <v>403</v>
      </c>
      <c r="CM46" s="324">
        <v>303</v>
      </c>
      <c r="CN46" s="324">
        <v>248</v>
      </c>
      <c r="CO46" s="324">
        <v>210</v>
      </c>
      <c r="CP46" s="324">
        <v>150</v>
      </c>
      <c r="CQ46" s="324">
        <v>108</v>
      </c>
      <c r="CR46" s="324">
        <v>98</v>
      </c>
      <c r="CS46" s="324">
        <v>45</v>
      </c>
      <c r="CT46" s="325">
        <v>94</v>
      </c>
    </row>
    <row r="47" spans="1:98" ht="11.25" customHeight="1">
      <c r="A47" s="142" t="s">
        <v>461</v>
      </c>
      <c r="B47" s="323">
        <v>73622</v>
      </c>
      <c r="C47" s="324">
        <v>582</v>
      </c>
      <c r="D47" s="324">
        <v>643</v>
      </c>
      <c r="E47" s="324">
        <v>581</v>
      </c>
      <c r="F47" s="324">
        <v>649</v>
      </c>
      <c r="G47" s="324">
        <v>622</v>
      </c>
      <c r="H47" s="324">
        <v>653</v>
      </c>
      <c r="I47" s="324">
        <v>645</v>
      </c>
      <c r="J47" s="324">
        <v>634</v>
      </c>
      <c r="K47" s="324">
        <v>685</v>
      </c>
      <c r="L47" s="324">
        <v>646</v>
      </c>
      <c r="M47" s="324">
        <v>678</v>
      </c>
      <c r="N47" s="324">
        <v>705</v>
      </c>
      <c r="O47" s="324">
        <v>738</v>
      </c>
      <c r="P47" s="324">
        <v>767</v>
      </c>
      <c r="Q47" s="324">
        <v>759</v>
      </c>
      <c r="R47" s="324">
        <v>730</v>
      </c>
      <c r="S47" s="324">
        <v>740</v>
      </c>
      <c r="T47" s="324">
        <v>748</v>
      </c>
      <c r="U47" s="324">
        <v>733</v>
      </c>
      <c r="V47" s="324">
        <v>784</v>
      </c>
      <c r="W47" s="324">
        <v>842</v>
      </c>
      <c r="X47" s="324">
        <v>829</v>
      </c>
      <c r="Y47" s="324">
        <v>875</v>
      </c>
      <c r="Z47" s="324">
        <v>853</v>
      </c>
      <c r="AA47" s="324">
        <v>859</v>
      </c>
      <c r="AB47" s="324">
        <v>883</v>
      </c>
      <c r="AC47" s="324">
        <v>868</v>
      </c>
      <c r="AD47" s="324">
        <v>815</v>
      </c>
      <c r="AE47" s="324">
        <v>899</v>
      </c>
      <c r="AF47" s="324">
        <v>941</v>
      </c>
      <c r="AG47" s="324">
        <v>898</v>
      </c>
      <c r="AH47" s="324">
        <v>877</v>
      </c>
      <c r="AI47" s="324">
        <v>884</v>
      </c>
      <c r="AJ47" s="324">
        <v>858</v>
      </c>
      <c r="AK47" s="324">
        <v>860</v>
      </c>
      <c r="AL47" s="324">
        <v>913</v>
      </c>
      <c r="AM47" s="324">
        <v>915</v>
      </c>
      <c r="AN47" s="324">
        <v>942</v>
      </c>
      <c r="AO47" s="324">
        <v>927</v>
      </c>
      <c r="AP47" s="324">
        <v>913</v>
      </c>
      <c r="AQ47" s="324">
        <v>936</v>
      </c>
      <c r="AR47" s="324">
        <v>929</v>
      </c>
      <c r="AS47" s="324">
        <v>956</v>
      </c>
      <c r="AT47" s="324">
        <v>1013</v>
      </c>
      <c r="AU47" s="324">
        <v>978</v>
      </c>
      <c r="AV47" s="324">
        <v>1095</v>
      </c>
      <c r="AW47" s="324">
        <v>1014</v>
      </c>
      <c r="AX47" s="324">
        <v>1131</v>
      </c>
      <c r="AY47" s="324">
        <v>1238</v>
      </c>
      <c r="AZ47" s="324">
        <v>1386</v>
      </c>
      <c r="BA47" s="324">
        <v>1405</v>
      </c>
      <c r="BB47" s="324">
        <v>1383</v>
      </c>
      <c r="BC47" s="324">
        <v>1345</v>
      </c>
      <c r="BD47" s="324">
        <v>1329</v>
      </c>
      <c r="BE47" s="324">
        <v>1276</v>
      </c>
      <c r="BF47" s="324">
        <v>1160</v>
      </c>
      <c r="BG47" s="324">
        <v>1156</v>
      </c>
      <c r="BH47" s="324">
        <v>864</v>
      </c>
      <c r="BI47" s="324">
        <v>1110</v>
      </c>
      <c r="BJ47" s="324">
        <v>936</v>
      </c>
      <c r="BK47" s="324">
        <v>927</v>
      </c>
      <c r="BL47" s="324">
        <v>801</v>
      </c>
      <c r="BM47" s="324">
        <v>795</v>
      </c>
      <c r="BN47" s="324">
        <v>724</v>
      </c>
      <c r="BO47" s="324">
        <v>678</v>
      </c>
      <c r="BP47" s="324">
        <v>616</v>
      </c>
      <c r="BQ47" s="324">
        <v>648</v>
      </c>
      <c r="BR47" s="324">
        <v>627</v>
      </c>
      <c r="BS47" s="324">
        <v>626</v>
      </c>
      <c r="BT47" s="324">
        <v>624</v>
      </c>
      <c r="BU47" s="324">
        <v>665</v>
      </c>
      <c r="BV47" s="324">
        <v>680</v>
      </c>
      <c r="BW47" s="324">
        <v>789</v>
      </c>
      <c r="BX47" s="324">
        <v>791</v>
      </c>
      <c r="BY47" s="324">
        <v>950</v>
      </c>
      <c r="BZ47" s="324">
        <v>969</v>
      </c>
      <c r="CA47" s="324">
        <v>882</v>
      </c>
      <c r="CB47" s="324">
        <v>518</v>
      </c>
      <c r="CC47" s="324">
        <v>484</v>
      </c>
      <c r="CD47" s="324">
        <v>664</v>
      </c>
      <c r="CE47" s="324">
        <v>655</v>
      </c>
      <c r="CF47" s="324">
        <v>663</v>
      </c>
      <c r="CG47" s="324">
        <v>621</v>
      </c>
      <c r="CH47" s="324">
        <v>494</v>
      </c>
      <c r="CI47" s="324">
        <v>428</v>
      </c>
      <c r="CJ47" s="324">
        <v>418</v>
      </c>
      <c r="CK47" s="324">
        <v>390</v>
      </c>
      <c r="CL47" s="324">
        <v>347</v>
      </c>
      <c r="CM47" s="324">
        <v>284</v>
      </c>
      <c r="CN47" s="324">
        <v>228</v>
      </c>
      <c r="CO47" s="324">
        <v>161</v>
      </c>
      <c r="CP47" s="324">
        <v>162</v>
      </c>
      <c r="CQ47" s="324">
        <v>98</v>
      </c>
      <c r="CR47" s="324">
        <v>64</v>
      </c>
      <c r="CS47" s="324">
        <v>56</v>
      </c>
      <c r="CT47" s="325">
        <v>85</v>
      </c>
    </row>
    <row r="48" spans="1:98" ht="11.25" customHeight="1">
      <c r="A48" s="144" t="s">
        <v>468</v>
      </c>
      <c r="B48" s="329">
        <v>17693</v>
      </c>
      <c r="C48" s="330">
        <v>105</v>
      </c>
      <c r="D48" s="330">
        <v>104</v>
      </c>
      <c r="E48" s="330">
        <v>131</v>
      </c>
      <c r="F48" s="330">
        <v>128</v>
      </c>
      <c r="G48" s="330">
        <v>120</v>
      </c>
      <c r="H48" s="330">
        <v>119</v>
      </c>
      <c r="I48" s="330">
        <v>139</v>
      </c>
      <c r="J48" s="330">
        <v>164</v>
      </c>
      <c r="K48" s="330">
        <v>169</v>
      </c>
      <c r="L48" s="330">
        <v>157</v>
      </c>
      <c r="M48" s="330">
        <v>180</v>
      </c>
      <c r="N48" s="330">
        <v>180</v>
      </c>
      <c r="O48" s="330">
        <v>157</v>
      </c>
      <c r="P48" s="330">
        <v>188</v>
      </c>
      <c r="Q48" s="330">
        <v>184</v>
      </c>
      <c r="R48" s="330">
        <v>201</v>
      </c>
      <c r="S48" s="330">
        <v>211</v>
      </c>
      <c r="T48" s="330">
        <v>183</v>
      </c>
      <c r="U48" s="330">
        <v>190</v>
      </c>
      <c r="V48" s="330">
        <v>227</v>
      </c>
      <c r="W48" s="330">
        <v>204</v>
      </c>
      <c r="X48" s="330">
        <v>218</v>
      </c>
      <c r="Y48" s="330">
        <v>225</v>
      </c>
      <c r="Z48" s="330">
        <v>200</v>
      </c>
      <c r="AA48" s="330">
        <v>217</v>
      </c>
      <c r="AB48" s="330">
        <v>166</v>
      </c>
      <c r="AC48" s="330">
        <v>198</v>
      </c>
      <c r="AD48" s="330">
        <v>162</v>
      </c>
      <c r="AE48" s="330">
        <v>154</v>
      </c>
      <c r="AF48" s="330">
        <v>147</v>
      </c>
      <c r="AG48" s="330">
        <v>133</v>
      </c>
      <c r="AH48" s="330">
        <v>164</v>
      </c>
      <c r="AI48" s="330">
        <v>156</v>
      </c>
      <c r="AJ48" s="330">
        <v>145</v>
      </c>
      <c r="AK48" s="330">
        <v>163</v>
      </c>
      <c r="AL48" s="330">
        <v>176</v>
      </c>
      <c r="AM48" s="330">
        <v>161</v>
      </c>
      <c r="AN48" s="330">
        <v>170</v>
      </c>
      <c r="AO48" s="330">
        <v>164</v>
      </c>
      <c r="AP48" s="330">
        <v>188</v>
      </c>
      <c r="AQ48" s="330">
        <v>207</v>
      </c>
      <c r="AR48" s="330">
        <v>221</v>
      </c>
      <c r="AS48" s="330">
        <v>209</v>
      </c>
      <c r="AT48" s="330">
        <v>238</v>
      </c>
      <c r="AU48" s="330">
        <v>244</v>
      </c>
      <c r="AV48" s="330">
        <v>252</v>
      </c>
      <c r="AW48" s="330">
        <v>257</v>
      </c>
      <c r="AX48" s="330">
        <v>294</v>
      </c>
      <c r="AY48" s="330">
        <v>297</v>
      </c>
      <c r="AZ48" s="330">
        <v>336</v>
      </c>
      <c r="BA48" s="330">
        <v>326</v>
      </c>
      <c r="BB48" s="330">
        <v>323</v>
      </c>
      <c r="BC48" s="330">
        <v>303</v>
      </c>
      <c r="BD48" s="330">
        <v>294</v>
      </c>
      <c r="BE48" s="330">
        <v>275</v>
      </c>
      <c r="BF48" s="330">
        <v>289</v>
      </c>
      <c r="BG48" s="330">
        <v>246</v>
      </c>
      <c r="BH48" s="330">
        <v>189</v>
      </c>
      <c r="BI48" s="330">
        <v>208</v>
      </c>
      <c r="BJ48" s="330">
        <v>198</v>
      </c>
      <c r="BK48" s="330">
        <v>206</v>
      </c>
      <c r="BL48" s="330">
        <v>187</v>
      </c>
      <c r="BM48" s="330">
        <v>170</v>
      </c>
      <c r="BN48" s="330">
        <v>170</v>
      </c>
      <c r="BO48" s="330">
        <v>186</v>
      </c>
      <c r="BP48" s="330">
        <v>145</v>
      </c>
      <c r="BQ48" s="330">
        <v>180</v>
      </c>
      <c r="BR48" s="330">
        <v>179</v>
      </c>
      <c r="BS48" s="330">
        <v>178</v>
      </c>
      <c r="BT48" s="330">
        <v>202</v>
      </c>
      <c r="BU48" s="330">
        <v>192</v>
      </c>
      <c r="BV48" s="330">
        <v>215</v>
      </c>
      <c r="BW48" s="330">
        <v>226</v>
      </c>
      <c r="BX48" s="330">
        <v>252</v>
      </c>
      <c r="BY48" s="330">
        <v>319</v>
      </c>
      <c r="BZ48" s="330">
        <v>325</v>
      </c>
      <c r="CA48" s="330">
        <v>285</v>
      </c>
      <c r="CB48" s="330">
        <v>194</v>
      </c>
      <c r="CC48" s="330">
        <v>197</v>
      </c>
      <c r="CD48" s="330">
        <v>247</v>
      </c>
      <c r="CE48" s="330">
        <v>219</v>
      </c>
      <c r="CF48" s="330">
        <v>187</v>
      </c>
      <c r="CG48" s="330">
        <v>228</v>
      </c>
      <c r="CH48" s="330">
        <v>157</v>
      </c>
      <c r="CI48" s="330">
        <v>107</v>
      </c>
      <c r="CJ48" s="330">
        <v>105</v>
      </c>
      <c r="CK48" s="330">
        <v>104</v>
      </c>
      <c r="CL48" s="330">
        <v>81</v>
      </c>
      <c r="CM48" s="330">
        <v>75</v>
      </c>
      <c r="CN48" s="330">
        <v>43</v>
      </c>
      <c r="CO48" s="330">
        <v>52</v>
      </c>
      <c r="CP48" s="330">
        <v>39</v>
      </c>
      <c r="CQ48" s="330">
        <v>21</v>
      </c>
      <c r="CR48" s="330">
        <v>19</v>
      </c>
      <c r="CS48" s="330">
        <v>22</v>
      </c>
      <c r="CT48" s="331">
        <v>26</v>
      </c>
    </row>
    <row r="49" spans="1:98" ht="11.25" customHeight="1">
      <c r="A49" s="161"/>
      <c r="B49" s="161" t="s">
        <v>613</v>
      </c>
      <c r="C49" s="161"/>
      <c r="D49" s="161"/>
      <c r="E49" s="161"/>
      <c r="F49" s="161"/>
      <c r="G49" s="161"/>
      <c r="H49" s="161"/>
      <c r="I49" s="161"/>
      <c r="J49" s="161"/>
      <c r="K49" s="161"/>
      <c r="L49" s="161"/>
      <c r="M49" s="161"/>
      <c r="N49" s="161"/>
      <c r="O49" s="161"/>
      <c r="P49" s="161"/>
      <c r="Q49" s="161"/>
      <c r="R49" s="161"/>
      <c r="S49" s="161"/>
      <c r="T49" s="161"/>
      <c r="U49" s="161"/>
      <c r="V49" s="161"/>
      <c r="W49" s="161"/>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39"/>
      <c r="BR49" s="139"/>
      <c r="BS49" s="139"/>
      <c r="BT49" s="139"/>
      <c r="BU49" s="139"/>
      <c r="BV49" s="139"/>
      <c r="BW49" s="139"/>
      <c r="BX49" s="139"/>
      <c r="BY49" s="139"/>
      <c r="BZ49" s="139"/>
      <c r="CA49" s="139"/>
      <c r="CB49" s="139"/>
      <c r="CC49" s="139"/>
      <c r="CD49" s="139"/>
      <c r="CE49" s="139"/>
      <c r="CF49" s="139"/>
      <c r="CG49" s="139"/>
      <c r="CH49" s="139"/>
      <c r="CI49" s="139"/>
      <c r="CJ49" s="139"/>
      <c r="CK49" s="139"/>
      <c r="CL49" s="139"/>
      <c r="CM49" s="139"/>
      <c r="CN49" s="139"/>
      <c r="CO49" s="139"/>
      <c r="CP49" s="139"/>
      <c r="CQ49" s="139"/>
      <c r="CR49" s="139"/>
      <c r="CS49" s="139"/>
      <c r="CT49" s="139"/>
    </row>
    <row r="50" spans="1:98" ht="11.25" customHeight="1">
      <c r="A50" s="161"/>
      <c r="B50" s="161" t="s">
        <v>614</v>
      </c>
      <c r="C50" s="161"/>
      <c r="D50" s="161"/>
      <c r="E50" s="161"/>
      <c r="F50" s="161"/>
      <c r="G50" s="161"/>
      <c r="H50" s="161"/>
      <c r="I50" s="161"/>
      <c r="J50" s="161"/>
      <c r="K50" s="161"/>
      <c r="L50" s="161"/>
      <c r="M50" s="161"/>
      <c r="N50" s="161"/>
      <c r="O50" s="161"/>
      <c r="P50" s="161"/>
      <c r="Q50" s="161"/>
      <c r="R50" s="161"/>
      <c r="S50" s="161"/>
      <c r="T50" s="161"/>
      <c r="U50" s="161"/>
      <c r="V50" s="161"/>
      <c r="W50" s="161"/>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c r="BU50" s="139"/>
      <c r="BV50" s="139"/>
      <c r="BW50" s="139"/>
      <c r="BX50" s="139"/>
      <c r="BY50" s="139"/>
      <c r="BZ50" s="139"/>
      <c r="CA50" s="139"/>
      <c r="CB50" s="139"/>
      <c r="CC50" s="139"/>
      <c r="CD50" s="139"/>
      <c r="CE50" s="139"/>
      <c r="CF50" s="139"/>
      <c r="CG50" s="139"/>
      <c r="CH50" s="139"/>
      <c r="CI50" s="139"/>
      <c r="CJ50" s="139"/>
      <c r="CK50" s="139"/>
      <c r="CL50" s="139"/>
      <c r="CM50" s="139"/>
      <c r="CN50" s="139"/>
      <c r="CO50" s="139"/>
      <c r="CP50" s="139"/>
      <c r="CQ50" s="139"/>
      <c r="CR50" s="139"/>
      <c r="CS50" s="139"/>
      <c r="CT50" s="139"/>
    </row>
  </sheetData>
  <mergeCells count="1">
    <mergeCell ref="L2:M2"/>
  </mergeCells>
  <phoneticPr fontId="4"/>
  <dataValidations count="1">
    <dataValidation imeMode="off" allowBlank="1" showInputMessage="1" showErrorMessage="1" sqref="J1 A2:A50 B2:AA3 AB1:CT3 B4:CT50" xr:uid="{00000000-0002-0000-1A00-000000000000}"/>
  </dataValidations>
  <printOptions verticalCentered="1"/>
  <pageMargins left="0.70866141732283472" right="0.70866141732283472" top="0.74803149606299213" bottom="0.74803149606299213" header="0.31496062992125984" footer="0.31496062992125984"/>
  <pageSetup paperSize="9" scale="75" orientation="landscape" r:id="rId1"/>
  <colBreaks count="3" manualBreakCount="3">
    <brk id="27" max="1048575" man="1"/>
    <brk id="52" max="1048575" man="1"/>
    <brk id="77"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T46"/>
  <sheetViews>
    <sheetView showGridLines="0" zoomScale="70" zoomScaleNormal="70" zoomScaleSheetLayoutView="70" workbookViewId="0"/>
  </sheetViews>
  <sheetFormatPr defaultRowHeight="13.2"/>
  <cols>
    <col min="1" max="1" width="10.6640625" customWidth="1"/>
    <col min="2" max="2" width="8.6640625" customWidth="1"/>
    <col min="3" max="19" width="5.6640625" bestFit="1" customWidth="1"/>
    <col min="20" max="20" width="5.6640625" customWidth="1"/>
    <col min="21" max="93" width="5.6640625" bestFit="1" customWidth="1"/>
    <col min="94" max="97" width="5" bestFit="1" customWidth="1"/>
    <col min="98" max="98" width="6.88671875" bestFit="1" customWidth="1"/>
  </cols>
  <sheetData>
    <row r="1" spans="1:98" ht="18" customHeight="1">
      <c r="B1" s="160"/>
      <c r="C1" s="160"/>
      <c r="D1" s="160"/>
      <c r="E1" s="160"/>
      <c r="F1" s="160"/>
      <c r="G1" s="160"/>
      <c r="H1" s="160"/>
      <c r="I1" s="160"/>
      <c r="J1" s="117" t="s">
        <v>664</v>
      </c>
      <c r="L1" s="160"/>
      <c r="M1" s="160"/>
      <c r="N1" s="160"/>
      <c r="O1" s="160"/>
      <c r="P1" s="160"/>
      <c r="Q1" s="160"/>
      <c r="R1" s="160"/>
      <c r="S1" s="160"/>
      <c r="T1" s="160"/>
      <c r="U1" s="160"/>
      <c r="V1" s="160"/>
      <c r="W1" s="160"/>
      <c r="X1" s="160"/>
      <c r="Y1" s="160"/>
      <c r="Z1" s="160"/>
      <c r="AA1" s="160"/>
      <c r="AB1" s="139"/>
      <c r="AC1" s="139"/>
      <c r="AD1" s="139"/>
      <c r="AE1" s="139"/>
      <c r="AF1" s="139"/>
      <c r="AG1" s="139"/>
      <c r="AH1" s="139"/>
      <c r="AI1" s="139"/>
      <c r="AJ1" s="117" t="s">
        <v>665</v>
      </c>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17" t="s">
        <v>666</v>
      </c>
      <c r="BJ1" s="139"/>
      <c r="BK1" s="139"/>
      <c r="BL1" s="139"/>
      <c r="BM1" s="139"/>
      <c r="BN1" s="139"/>
      <c r="BO1" s="139"/>
      <c r="BP1" s="139"/>
      <c r="BQ1" s="139"/>
      <c r="BR1" s="139"/>
      <c r="BS1" s="139"/>
      <c r="BT1" s="139"/>
      <c r="BU1" s="139"/>
      <c r="BV1" s="139"/>
      <c r="BW1" s="139"/>
      <c r="BX1" s="139"/>
      <c r="BY1" s="139"/>
      <c r="BZ1" s="139"/>
      <c r="CA1" s="139"/>
      <c r="CB1" s="139"/>
      <c r="CC1" s="139"/>
      <c r="CD1" s="139"/>
      <c r="CE1" s="117" t="s">
        <v>667</v>
      </c>
      <c r="CF1" s="139"/>
      <c r="CG1" s="139"/>
      <c r="CH1" s="139"/>
      <c r="CI1" s="139"/>
      <c r="CJ1" s="139"/>
      <c r="CK1" s="139"/>
      <c r="CL1" s="139"/>
      <c r="CM1" s="139"/>
      <c r="CN1" s="139"/>
      <c r="CO1" s="139"/>
      <c r="CP1" s="139"/>
      <c r="CQ1" s="139"/>
      <c r="CR1" s="139"/>
      <c r="CS1" s="139"/>
      <c r="CT1" s="139"/>
    </row>
    <row r="2" spans="1:98" ht="18" customHeight="1">
      <c r="A2" s="120"/>
      <c r="B2" s="306" t="s">
        <v>659</v>
      </c>
      <c r="C2" s="162"/>
      <c r="D2" s="162"/>
      <c r="E2" s="162"/>
      <c r="F2" s="162"/>
      <c r="G2" s="162"/>
      <c r="H2" s="162"/>
      <c r="I2" s="162"/>
      <c r="J2" s="162"/>
      <c r="K2" s="162"/>
      <c r="L2" s="387"/>
      <c r="M2" s="387"/>
      <c r="N2" s="163"/>
      <c r="O2" s="163"/>
      <c r="P2" s="163"/>
      <c r="Q2" s="163"/>
      <c r="R2" s="163"/>
      <c r="S2" s="163"/>
      <c r="T2" s="164"/>
      <c r="U2" s="163"/>
      <c r="V2" s="163"/>
      <c r="W2" s="153"/>
      <c r="X2" s="125"/>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23" t="s">
        <v>327</v>
      </c>
    </row>
    <row r="3" spans="1:98" ht="12" customHeight="1">
      <c r="A3" s="126" t="s">
        <v>328</v>
      </c>
      <c r="B3" s="154" t="s">
        <v>227</v>
      </c>
      <c r="C3" s="155" t="s">
        <v>330</v>
      </c>
      <c r="D3" s="155" t="s">
        <v>331</v>
      </c>
      <c r="E3" s="154" t="s">
        <v>332</v>
      </c>
      <c r="F3" s="156" t="s">
        <v>333</v>
      </c>
      <c r="G3" s="156" t="s">
        <v>334</v>
      </c>
      <c r="H3" s="156" t="s">
        <v>335</v>
      </c>
      <c r="I3" s="156" t="s">
        <v>336</v>
      </c>
      <c r="J3" s="156" t="s">
        <v>337</v>
      </c>
      <c r="K3" s="154" t="s">
        <v>338</v>
      </c>
      <c r="L3" s="154" t="s">
        <v>339</v>
      </c>
      <c r="M3" s="154" t="s">
        <v>340</v>
      </c>
      <c r="N3" s="154" t="s">
        <v>341</v>
      </c>
      <c r="O3" s="154" t="s">
        <v>342</v>
      </c>
      <c r="P3" s="154" t="s">
        <v>343</v>
      </c>
      <c r="Q3" s="154" t="s">
        <v>344</v>
      </c>
      <c r="R3" s="154" t="s">
        <v>345</v>
      </c>
      <c r="S3" s="154" t="s">
        <v>346</v>
      </c>
      <c r="T3" s="154" t="s">
        <v>347</v>
      </c>
      <c r="U3" s="154" t="s">
        <v>348</v>
      </c>
      <c r="V3" s="154" t="s">
        <v>349</v>
      </c>
      <c r="W3" s="154" t="s">
        <v>350</v>
      </c>
      <c r="X3" s="154" t="s">
        <v>351</v>
      </c>
      <c r="Y3" s="154" t="s">
        <v>352</v>
      </c>
      <c r="Z3" s="154" t="s">
        <v>353</v>
      </c>
      <c r="AA3" s="154" t="s">
        <v>354</v>
      </c>
      <c r="AB3" s="154" t="s">
        <v>355</v>
      </c>
      <c r="AC3" s="154" t="s">
        <v>356</v>
      </c>
      <c r="AD3" s="154" t="s">
        <v>357</v>
      </c>
      <c r="AE3" s="154" t="s">
        <v>358</v>
      </c>
      <c r="AF3" s="154" t="s">
        <v>359</v>
      </c>
      <c r="AG3" s="154" t="s">
        <v>360</v>
      </c>
      <c r="AH3" s="154" t="s">
        <v>361</v>
      </c>
      <c r="AI3" s="154" t="s">
        <v>362</v>
      </c>
      <c r="AJ3" s="154" t="s">
        <v>363</v>
      </c>
      <c r="AK3" s="154" t="s">
        <v>364</v>
      </c>
      <c r="AL3" s="154" t="s">
        <v>365</v>
      </c>
      <c r="AM3" s="154" t="s">
        <v>366</v>
      </c>
      <c r="AN3" s="154" t="s">
        <v>367</v>
      </c>
      <c r="AO3" s="154" t="s">
        <v>368</v>
      </c>
      <c r="AP3" s="154" t="s">
        <v>369</v>
      </c>
      <c r="AQ3" s="154" t="s">
        <v>370</v>
      </c>
      <c r="AR3" s="154" t="s">
        <v>371</v>
      </c>
      <c r="AS3" s="154" t="s">
        <v>372</v>
      </c>
      <c r="AT3" s="154" t="s">
        <v>373</v>
      </c>
      <c r="AU3" s="154" t="s">
        <v>374</v>
      </c>
      <c r="AV3" s="154" t="s">
        <v>375</v>
      </c>
      <c r="AW3" s="154" t="s">
        <v>376</v>
      </c>
      <c r="AX3" s="154" t="s">
        <v>377</v>
      </c>
      <c r="AY3" s="154" t="s">
        <v>378</v>
      </c>
      <c r="AZ3" s="154" t="s">
        <v>379</v>
      </c>
      <c r="BA3" s="154" t="s">
        <v>380</v>
      </c>
      <c r="BB3" s="154" t="s">
        <v>381</v>
      </c>
      <c r="BC3" s="154" t="s">
        <v>382</v>
      </c>
      <c r="BD3" s="154" t="s">
        <v>383</v>
      </c>
      <c r="BE3" s="154" t="s">
        <v>384</v>
      </c>
      <c r="BF3" s="154" t="s">
        <v>385</v>
      </c>
      <c r="BG3" s="154" t="s">
        <v>386</v>
      </c>
      <c r="BH3" s="154" t="s">
        <v>387</v>
      </c>
      <c r="BI3" s="154" t="s">
        <v>388</v>
      </c>
      <c r="BJ3" s="154" t="s">
        <v>389</v>
      </c>
      <c r="BK3" s="154" t="s">
        <v>390</v>
      </c>
      <c r="BL3" s="154" t="s">
        <v>391</v>
      </c>
      <c r="BM3" s="154" t="s">
        <v>392</v>
      </c>
      <c r="BN3" s="154" t="s">
        <v>393</v>
      </c>
      <c r="BO3" s="154" t="s">
        <v>394</v>
      </c>
      <c r="BP3" s="154" t="s">
        <v>395</v>
      </c>
      <c r="BQ3" s="154" t="s">
        <v>396</v>
      </c>
      <c r="BR3" s="154" t="s">
        <v>397</v>
      </c>
      <c r="BS3" s="154" t="s">
        <v>398</v>
      </c>
      <c r="BT3" s="154" t="s">
        <v>399</v>
      </c>
      <c r="BU3" s="154" t="s">
        <v>400</v>
      </c>
      <c r="BV3" s="154" t="s">
        <v>401</v>
      </c>
      <c r="BW3" s="154" t="s">
        <v>402</v>
      </c>
      <c r="BX3" s="154" t="s">
        <v>403</v>
      </c>
      <c r="BY3" s="154" t="s">
        <v>404</v>
      </c>
      <c r="BZ3" s="154" t="s">
        <v>405</v>
      </c>
      <c r="CA3" s="154" t="s">
        <v>406</v>
      </c>
      <c r="CB3" s="154" t="s">
        <v>407</v>
      </c>
      <c r="CC3" s="154" t="s">
        <v>408</v>
      </c>
      <c r="CD3" s="154" t="s">
        <v>409</v>
      </c>
      <c r="CE3" s="154" t="s">
        <v>410</v>
      </c>
      <c r="CF3" s="154" t="s">
        <v>411</v>
      </c>
      <c r="CG3" s="154" t="s">
        <v>412</v>
      </c>
      <c r="CH3" s="154" t="s">
        <v>413</v>
      </c>
      <c r="CI3" s="154" t="s">
        <v>414</v>
      </c>
      <c r="CJ3" s="154" t="s">
        <v>415</v>
      </c>
      <c r="CK3" s="154" t="s">
        <v>416</v>
      </c>
      <c r="CL3" s="154" t="s">
        <v>417</v>
      </c>
      <c r="CM3" s="154" t="s">
        <v>418</v>
      </c>
      <c r="CN3" s="154" t="s">
        <v>419</v>
      </c>
      <c r="CO3" s="154" t="s">
        <v>420</v>
      </c>
      <c r="CP3" s="154" t="s">
        <v>421</v>
      </c>
      <c r="CQ3" s="154" t="s">
        <v>422</v>
      </c>
      <c r="CR3" s="154" t="s">
        <v>423</v>
      </c>
      <c r="CS3" s="154" t="s">
        <v>424</v>
      </c>
      <c r="CT3" s="155" t="s">
        <v>469</v>
      </c>
    </row>
    <row r="4" spans="1:98" ht="11.25" customHeight="1">
      <c r="A4" s="158" t="s">
        <v>470</v>
      </c>
      <c r="B4" s="323">
        <v>88115</v>
      </c>
      <c r="C4" s="324">
        <v>576</v>
      </c>
      <c r="D4" s="324">
        <v>636</v>
      </c>
      <c r="E4" s="324">
        <v>686</v>
      </c>
      <c r="F4" s="324">
        <v>723</v>
      </c>
      <c r="G4" s="324">
        <v>720</v>
      </c>
      <c r="H4" s="324">
        <v>698</v>
      </c>
      <c r="I4" s="324">
        <v>765</v>
      </c>
      <c r="J4" s="324">
        <v>739</v>
      </c>
      <c r="K4" s="324">
        <v>771</v>
      </c>
      <c r="L4" s="324">
        <v>786</v>
      </c>
      <c r="M4" s="324">
        <v>833</v>
      </c>
      <c r="N4" s="324">
        <v>865</v>
      </c>
      <c r="O4" s="324">
        <v>820</v>
      </c>
      <c r="P4" s="324">
        <v>857</v>
      </c>
      <c r="Q4" s="324">
        <v>855</v>
      </c>
      <c r="R4" s="324">
        <v>924</v>
      </c>
      <c r="S4" s="324">
        <v>864</v>
      </c>
      <c r="T4" s="324">
        <v>914</v>
      </c>
      <c r="U4" s="324">
        <v>921</v>
      </c>
      <c r="V4" s="324">
        <v>991</v>
      </c>
      <c r="W4" s="324">
        <v>993</v>
      </c>
      <c r="X4" s="324">
        <v>1127</v>
      </c>
      <c r="Y4" s="324">
        <v>1080</v>
      </c>
      <c r="Z4" s="324">
        <v>1060</v>
      </c>
      <c r="AA4" s="324">
        <v>1039</v>
      </c>
      <c r="AB4" s="324">
        <v>1050</v>
      </c>
      <c r="AC4" s="324">
        <v>1055</v>
      </c>
      <c r="AD4" s="324">
        <v>1015</v>
      </c>
      <c r="AE4" s="324">
        <v>1038</v>
      </c>
      <c r="AF4" s="324">
        <v>971</v>
      </c>
      <c r="AG4" s="324">
        <v>928</v>
      </c>
      <c r="AH4" s="324">
        <v>986</v>
      </c>
      <c r="AI4" s="324">
        <v>952</v>
      </c>
      <c r="AJ4" s="324">
        <v>920</v>
      </c>
      <c r="AK4" s="324">
        <v>910</v>
      </c>
      <c r="AL4" s="324">
        <v>895</v>
      </c>
      <c r="AM4" s="324">
        <v>926</v>
      </c>
      <c r="AN4" s="324">
        <v>926</v>
      </c>
      <c r="AO4" s="324">
        <v>967</v>
      </c>
      <c r="AP4" s="324">
        <v>937</v>
      </c>
      <c r="AQ4" s="324">
        <v>986</v>
      </c>
      <c r="AR4" s="324">
        <v>999</v>
      </c>
      <c r="AS4" s="324">
        <v>989</v>
      </c>
      <c r="AT4" s="324">
        <v>1050</v>
      </c>
      <c r="AU4" s="324">
        <v>1024</v>
      </c>
      <c r="AV4" s="324">
        <v>1136</v>
      </c>
      <c r="AW4" s="324">
        <v>1141</v>
      </c>
      <c r="AX4" s="324">
        <v>1260</v>
      </c>
      <c r="AY4" s="324">
        <v>1279</v>
      </c>
      <c r="AZ4" s="324">
        <v>1481</v>
      </c>
      <c r="BA4" s="324">
        <v>1486</v>
      </c>
      <c r="BB4" s="324">
        <v>1477</v>
      </c>
      <c r="BC4" s="324">
        <v>1527</v>
      </c>
      <c r="BD4" s="324">
        <v>1443</v>
      </c>
      <c r="BE4" s="324">
        <v>1419</v>
      </c>
      <c r="BF4" s="324">
        <v>1420</v>
      </c>
      <c r="BG4" s="324">
        <v>1408</v>
      </c>
      <c r="BH4" s="324">
        <v>1067</v>
      </c>
      <c r="BI4" s="324">
        <v>1293</v>
      </c>
      <c r="BJ4" s="324">
        <v>1188</v>
      </c>
      <c r="BK4" s="324">
        <v>1183</v>
      </c>
      <c r="BL4" s="324">
        <v>1106</v>
      </c>
      <c r="BM4" s="324">
        <v>1065</v>
      </c>
      <c r="BN4" s="324">
        <v>1008</v>
      </c>
      <c r="BO4" s="324">
        <v>1047</v>
      </c>
      <c r="BP4" s="324">
        <v>992</v>
      </c>
      <c r="BQ4" s="324">
        <v>869</v>
      </c>
      <c r="BR4" s="324">
        <v>1018</v>
      </c>
      <c r="BS4" s="324">
        <v>942</v>
      </c>
      <c r="BT4" s="324">
        <v>1000</v>
      </c>
      <c r="BU4" s="324">
        <v>1029</v>
      </c>
      <c r="BV4" s="324">
        <v>1079</v>
      </c>
      <c r="BW4" s="324">
        <v>1155</v>
      </c>
      <c r="BX4" s="324">
        <v>1187</v>
      </c>
      <c r="BY4" s="324">
        <v>1344</v>
      </c>
      <c r="BZ4" s="324">
        <v>1275</v>
      </c>
      <c r="CA4" s="324">
        <v>1241</v>
      </c>
      <c r="CB4" s="324">
        <v>682</v>
      </c>
      <c r="CC4" s="324">
        <v>779</v>
      </c>
      <c r="CD4" s="324">
        <v>910</v>
      </c>
      <c r="CE4" s="324">
        <v>836</v>
      </c>
      <c r="CF4" s="324">
        <v>879</v>
      </c>
      <c r="CG4" s="324">
        <v>797</v>
      </c>
      <c r="CH4" s="324">
        <v>657</v>
      </c>
      <c r="CI4" s="324">
        <v>549</v>
      </c>
      <c r="CJ4" s="324">
        <v>472</v>
      </c>
      <c r="CK4" s="324">
        <v>487</v>
      </c>
      <c r="CL4" s="324">
        <v>403</v>
      </c>
      <c r="CM4" s="324">
        <v>312</v>
      </c>
      <c r="CN4" s="324">
        <v>244</v>
      </c>
      <c r="CO4" s="324">
        <v>219</v>
      </c>
      <c r="CP4" s="324">
        <v>181</v>
      </c>
      <c r="CQ4" s="324">
        <v>105</v>
      </c>
      <c r="CR4" s="324">
        <v>87</v>
      </c>
      <c r="CS4" s="324">
        <v>47</v>
      </c>
      <c r="CT4" s="325">
        <v>138</v>
      </c>
    </row>
    <row r="5" spans="1:98" ht="11.25" customHeight="1">
      <c r="A5" s="158" t="s">
        <v>471</v>
      </c>
      <c r="B5" s="323">
        <v>187347</v>
      </c>
      <c r="C5" s="324">
        <v>1400</v>
      </c>
      <c r="D5" s="324">
        <v>1527</v>
      </c>
      <c r="E5" s="324">
        <v>1619</v>
      </c>
      <c r="F5" s="324">
        <v>1764</v>
      </c>
      <c r="G5" s="324">
        <v>1732</v>
      </c>
      <c r="H5" s="324">
        <v>1832</v>
      </c>
      <c r="I5" s="324">
        <v>1779</v>
      </c>
      <c r="J5" s="324">
        <v>1988</v>
      </c>
      <c r="K5" s="324">
        <v>1908</v>
      </c>
      <c r="L5" s="324">
        <v>1938</v>
      </c>
      <c r="M5" s="324">
        <v>1974</v>
      </c>
      <c r="N5" s="324">
        <v>1968</v>
      </c>
      <c r="O5" s="324">
        <v>1911</v>
      </c>
      <c r="P5" s="324">
        <v>1989</v>
      </c>
      <c r="Q5" s="324">
        <v>1891</v>
      </c>
      <c r="R5" s="324">
        <v>1892</v>
      </c>
      <c r="S5" s="324">
        <v>1815</v>
      </c>
      <c r="T5" s="324">
        <v>1813</v>
      </c>
      <c r="U5" s="324">
        <v>1783</v>
      </c>
      <c r="V5" s="324">
        <v>1805</v>
      </c>
      <c r="W5" s="324">
        <v>1910</v>
      </c>
      <c r="X5" s="324">
        <v>1961</v>
      </c>
      <c r="Y5" s="324">
        <v>1909</v>
      </c>
      <c r="Z5" s="324">
        <v>1908</v>
      </c>
      <c r="AA5" s="324">
        <v>1922</v>
      </c>
      <c r="AB5" s="324">
        <v>1817</v>
      </c>
      <c r="AC5" s="324">
        <v>1882</v>
      </c>
      <c r="AD5" s="324">
        <v>1998</v>
      </c>
      <c r="AE5" s="324">
        <v>1814</v>
      </c>
      <c r="AF5" s="324">
        <v>1912</v>
      </c>
      <c r="AG5" s="324">
        <v>1905</v>
      </c>
      <c r="AH5" s="324">
        <v>1983</v>
      </c>
      <c r="AI5" s="324">
        <v>1954</v>
      </c>
      <c r="AJ5" s="324">
        <v>2090</v>
      </c>
      <c r="AK5" s="324">
        <v>2042</v>
      </c>
      <c r="AL5" s="324">
        <v>2180</v>
      </c>
      <c r="AM5" s="324">
        <v>2168</v>
      </c>
      <c r="AN5" s="324">
        <v>2270</v>
      </c>
      <c r="AO5" s="324">
        <v>2328</v>
      </c>
      <c r="AP5" s="324">
        <v>2416</v>
      </c>
      <c r="AQ5" s="324">
        <v>2458</v>
      </c>
      <c r="AR5" s="324">
        <v>2487</v>
      </c>
      <c r="AS5" s="324">
        <v>2608</v>
      </c>
      <c r="AT5" s="324">
        <v>2560</v>
      </c>
      <c r="AU5" s="324">
        <v>2567</v>
      </c>
      <c r="AV5" s="324">
        <v>2763</v>
      </c>
      <c r="AW5" s="324">
        <v>2707</v>
      </c>
      <c r="AX5" s="324">
        <v>2924</v>
      </c>
      <c r="AY5" s="324">
        <v>3036</v>
      </c>
      <c r="AZ5" s="324">
        <v>3222</v>
      </c>
      <c r="BA5" s="324">
        <v>3354</v>
      </c>
      <c r="BB5" s="324">
        <v>3269</v>
      </c>
      <c r="BC5" s="324">
        <v>3245</v>
      </c>
      <c r="BD5" s="324">
        <v>3096</v>
      </c>
      <c r="BE5" s="324">
        <v>3162</v>
      </c>
      <c r="BF5" s="324">
        <v>2966</v>
      </c>
      <c r="BG5" s="324">
        <v>2942</v>
      </c>
      <c r="BH5" s="324">
        <v>2380</v>
      </c>
      <c r="BI5" s="324">
        <v>2751</v>
      </c>
      <c r="BJ5" s="324">
        <v>2498</v>
      </c>
      <c r="BK5" s="324">
        <v>2367</v>
      </c>
      <c r="BL5" s="324">
        <v>2317</v>
      </c>
      <c r="BM5" s="324">
        <v>2162</v>
      </c>
      <c r="BN5" s="324">
        <v>2129</v>
      </c>
      <c r="BO5" s="324">
        <v>1949</v>
      </c>
      <c r="BP5" s="324">
        <v>1893</v>
      </c>
      <c r="BQ5" s="324">
        <v>1753</v>
      </c>
      <c r="BR5" s="324">
        <v>1811</v>
      </c>
      <c r="BS5" s="324">
        <v>1811</v>
      </c>
      <c r="BT5" s="324">
        <v>1791</v>
      </c>
      <c r="BU5" s="324">
        <v>1827</v>
      </c>
      <c r="BV5" s="324">
        <v>1930</v>
      </c>
      <c r="BW5" s="324">
        <v>2046</v>
      </c>
      <c r="BX5" s="324">
        <v>2188</v>
      </c>
      <c r="BY5" s="324">
        <v>2506</v>
      </c>
      <c r="BZ5" s="324">
        <v>2466</v>
      </c>
      <c r="CA5" s="324">
        <v>2519</v>
      </c>
      <c r="CB5" s="324">
        <v>1368</v>
      </c>
      <c r="CC5" s="324">
        <v>1444</v>
      </c>
      <c r="CD5" s="324">
        <v>1732</v>
      </c>
      <c r="CE5" s="324">
        <v>1608</v>
      </c>
      <c r="CF5" s="324">
        <v>1588</v>
      </c>
      <c r="CG5" s="324">
        <v>1629</v>
      </c>
      <c r="CH5" s="324">
        <v>1386</v>
      </c>
      <c r="CI5" s="324">
        <v>1113</v>
      </c>
      <c r="CJ5" s="324">
        <v>1132</v>
      </c>
      <c r="CK5" s="324">
        <v>1001</v>
      </c>
      <c r="CL5" s="324">
        <v>941</v>
      </c>
      <c r="CM5" s="324">
        <v>734</v>
      </c>
      <c r="CN5" s="324">
        <v>640</v>
      </c>
      <c r="CO5" s="324">
        <v>508</v>
      </c>
      <c r="CP5" s="324">
        <v>367</v>
      </c>
      <c r="CQ5" s="324">
        <v>282</v>
      </c>
      <c r="CR5" s="324">
        <v>216</v>
      </c>
      <c r="CS5" s="324">
        <v>197</v>
      </c>
      <c r="CT5" s="325">
        <v>304</v>
      </c>
    </row>
    <row r="6" spans="1:98" ht="11.25" customHeight="1">
      <c r="A6" s="158" t="s">
        <v>472</v>
      </c>
      <c r="B6" s="323">
        <v>49389</v>
      </c>
      <c r="C6" s="324">
        <v>319</v>
      </c>
      <c r="D6" s="324">
        <v>372</v>
      </c>
      <c r="E6" s="324">
        <v>401</v>
      </c>
      <c r="F6" s="324">
        <v>391</v>
      </c>
      <c r="G6" s="324">
        <v>415</v>
      </c>
      <c r="H6" s="324">
        <v>438</v>
      </c>
      <c r="I6" s="324">
        <v>393</v>
      </c>
      <c r="J6" s="324">
        <v>446</v>
      </c>
      <c r="K6" s="324">
        <v>464</v>
      </c>
      <c r="L6" s="324">
        <v>458</v>
      </c>
      <c r="M6" s="324">
        <v>444</v>
      </c>
      <c r="N6" s="324">
        <v>467</v>
      </c>
      <c r="O6" s="324">
        <v>473</v>
      </c>
      <c r="P6" s="324">
        <v>485</v>
      </c>
      <c r="Q6" s="324">
        <v>470</v>
      </c>
      <c r="R6" s="324">
        <v>496</v>
      </c>
      <c r="S6" s="324">
        <v>471</v>
      </c>
      <c r="T6" s="324">
        <v>483</v>
      </c>
      <c r="U6" s="324">
        <v>511</v>
      </c>
      <c r="V6" s="324">
        <v>565</v>
      </c>
      <c r="W6" s="324">
        <v>564</v>
      </c>
      <c r="X6" s="324">
        <v>590</v>
      </c>
      <c r="Y6" s="324">
        <v>628</v>
      </c>
      <c r="Z6" s="324">
        <v>604</v>
      </c>
      <c r="AA6" s="324">
        <v>571</v>
      </c>
      <c r="AB6" s="324">
        <v>536</v>
      </c>
      <c r="AC6" s="324">
        <v>539</v>
      </c>
      <c r="AD6" s="324">
        <v>541</v>
      </c>
      <c r="AE6" s="324">
        <v>529</v>
      </c>
      <c r="AF6" s="324">
        <v>505</v>
      </c>
      <c r="AG6" s="324">
        <v>566</v>
      </c>
      <c r="AH6" s="324">
        <v>541</v>
      </c>
      <c r="AI6" s="324">
        <v>501</v>
      </c>
      <c r="AJ6" s="324">
        <v>512</v>
      </c>
      <c r="AK6" s="324">
        <v>546</v>
      </c>
      <c r="AL6" s="324">
        <v>559</v>
      </c>
      <c r="AM6" s="324">
        <v>586</v>
      </c>
      <c r="AN6" s="324">
        <v>565</v>
      </c>
      <c r="AO6" s="324">
        <v>591</v>
      </c>
      <c r="AP6" s="324">
        <v>581</v>
      </c>
      <c r="AQ6" s="324">
        <v>609</v>
      </c>
      <c r="AR6" s="324">
        <v>588</v>
      </c>
      <c r="AS6" s="324">
        <v>598</v>
      </c>
      <c r="AT6" s="324">
        <v>663</v>
      </c>
      <c r="AU6" s="324">
        <v>625</v>
      </c>
      <c r="AV6" s="324">
        <v>693</v>
      </c>
      <c r="AW6" s="324">
        <v>706</v>
      </c>
      <c r="AX6" s="324">
        <v>731</v>
      </c>
      <c r="AY6" s="324">
        <v>760</v>
      </c>
      <c r="AZ6" s="324">
        <v>839</v>
      </c>
      <c r="BA6" s="324">
        <v>809</v>
      </c>
      <c r="BB6" s="324">
        <v>835</v>
      </c>
      <c r="BC6" s="324">
        <v>834</v>
      </c>
      <c r="BD6" s="324">
        <v>800</v>
      </c>
      <c r="BE6" s="324">
        <v>752</v>
      </c>
      <c r="BF6" s="324">
        <v>816</v>
      </c>
      <c r="BG6" s="324">
        <v>765</v>
      </c>
      <c r="BH6" s="324">
        <v>581</v>
      </c>
      <c r="BI6" s="324">
        <v>739</v>
      </c>
      <c r="BJ6" s="324">
        <v>639</v>
      </c>
      <c r="BK6" s="324">
        <v>615</v>
      </c>
      <c r="BL6" s="324">
        <v>659</v>
      </c>
      <c r="BM6" s="324">
        <v>581</v>
      </c>
      <c r="BN6" s="324">
        <v>577</v>
      </c>
      <c r="BO6" s="324">
        <v>525</v>
      </c>
      <c r="BP6" s="324">
        <v>494</v>
      </c>
      <c r="BQ6" s="324">
        <v>493</v>
      </c>
      <c r="BR6" s="324">
        <v>539</v>
      </c>
      <c r="BS6" s="324">
        <v>471</v>
      </c>
      <c r="BT6" s="324">
        <v>478</v>
      </c>
      <c r="BU6" s="324">
        <v>540</v>
      </c>
      <c r="BV6" s="324">
        <v>518</v>
      </c>
      <c r="BW6" s="324">
        <v>575</v>
      </c>
      <c r="BX6" s="324">
        <v>575</v>
      </c>
      <c r="BY6" s="324">
        <v>729</v>
      </c>
      <c r="BZ6" s="324">
        <v>695</v>
      </c>
      <c r="CA6" s="324">
        <v>659</v>
      </c>
      <c r="CB6" s="324">
        <v>406</v>
      </c>
      <c r="CC6" s="324">
        <v>416</v>
      </c>
      <c r="CD6" s="324">
        <v>465</v>
      </c>
      <c r="CE6" s="324">
        <v>453</v>
      </c>
      <c r="CF6" s="324">
        <v>483</v>
      </c>
      <c r="CG6" s="324">
        <v>417</v>
      </c>
      <c r="CH6" s="324">
        <v>364</v>
      </c>
      <c r="CI6" s="324">
        <v>312</v>
      </c>
      <c r="CJ6" s="324">
        <v>297</v>
      </c>
      <c r="CK6" s="324">
        <v>310</v>
      </c>
      <c r="CL6" s="324">
        <v>244</v>
      </c>
      <c r="CM6" s="324">
        <v>218</v>
      </c>
      <c r="CN6" s="324">
        <v>186</v>
      </c>
      <c r="CO6" s="324">
        <v>148</v>
      </c>
      <c r="CP6" s="324">
        <v>123</v>
      </c>
      <c r="CQ6" s="324">
        <v>87</v>
      </c>
      <c r="CR6" s="324">
        <v>71</v>
      </c>
      <c r="CS6" s="324">
        <v>54</v>
      </c>
      <c r="CT6" s="325">
        <v>115</v>
      </c>
    </row>
    <row r="7" spans="1:98" ht="11.25" customHeight="1">
      <c r="A7" s="158" t="s">
        <v>473</v>
      </c>
      <c r="B7" s="323">
        <v>187800</v>
      </c>
      <c r="C7" s="324">
        <v>1562</v>
      </c>
      <c r="D7" s="324">
        <v>1666</v>
      </c>
      <c r="E7" s="324">
        <v>1653</v>
      </c>
      <c r="F7" s="324">
        <v>1767</v>
      </c>
      <c r="G7" s="324">
        <v>1714</v>
      </c>
      <c r="H7" s="324">
        <v>1903</v>
      </c>
      <c r="I7" s="324">
        <v>1847</v>
      </c>
      <c r="J7" s="324">
        <v>1841</v>
      </c>
      <c r="K7" s="324">
        <v>2010</v>
      </c>
      <c r="L7" s="324">
        <v>1950</v>
      </c>
      <c r="M7" s="324">
        <v>1902</v>
      </c>
      <c r="N7" s="324">
        <v>1933</v>
      </c>
      <c r="O7" s="324">
        <v>1902</v>
      </c>
      <c r="P7" s="324">
        <v>1881</v>
      </c>
      <c r="Q7" s="324">
        <v>1937</v>
      </c>
      <c r="R7" s="324">
        <v>1776</v>
      </c>
      <c r="S7" s="324">
        <v>1843</v>
      </c>
      <c r="T7" s="324">
        <v>1847</v>
      </c>
      <c r="U7" s="324">
        <v>1875</v>
      </c>
      <c r="V7" s="324">
        <v>2075</v>
      </c>
      <c r="W7" s="324">
        <v>2119</v>
      </c>
      <c r="X7" s="324">
        <v>2148</v>
      </c>
      <c r="Y7" s="324">
        <v>2254</v>
      </c>
      <c r="Z7" s="324">
        <v>2316</v>
      </c>
      <c r="AA7" s="324">
        <v>2200</v>
      </c>
      <c r="AB7" s="324">
        <v>2177</v>
      </c>
      <c r="AC7" s="324">
        <v>2188</v>
      </c>
      <c r="AD7" s="324">
        <v>2146</v>
      </c>
      <c r="AE7" s="324">
        <v>2151</v>
      </c>
      <c r="AF7" s="324">
        <v>2132</v>
      </c>
      <c r="AG7" s="324">
        <v>2206</v>
      </c>
      <c r="AH7" s="324">
        <v>2238</v>
      </c>
      <c r="AI7" s="324">
        <v>2222</v>
      </c>
      <c r="AJ7" s="324">
        <v>2228</v>
      </c>
      <c r="AK7" s="324">
        <v>2143</v>
      </c>
      <c r="AL7" s="324">
        <v>2283</v>
      </c>
      <c r="AM7" s="324">
        <v>2365</v>
      </c>
      <c r="AN7" s="324">
        <v>2377</v>
      </c>
      <c r="AO7" s="324">
        <v>2473</v>
      </c>
      <c r="AP7" s="324">
        <v>2514</v>
      </c>
      <c r="AQ7" s="324">
        <v>2653</v>
      </c>
      <c r="AR7" s="324">
        <v>2519</v>
      </c>
      <c r="AS7" s="324">
        <v>2554</v>
      </c>
      <c r="AT7" s="324">
        <v>2652</v>
      </c>
      <c r="AU7" s="324">
        <v>2690</v>
      </c>
      <c r="AV7" s="324">
        <v>2655</v>
      </c>
      <c r="AW7" s="324">
        <v>2732</v>
      </c>
      <c r="AX7" s="324">
        <v>2903</v>
      </c>
      <c r="AY7" s="324">
        <v>3080</v>
      </c>
      <c r="AZ7" s="324">
        <v>3300</v>
      </c>
      <c r="BA7" s="324">
        <v>3254</v>
      </c>
      <c r="BB7" s="324">
        <v>3291</v>
      </c>
      <c r="BC7" s="324">
        <v>3152</v>
      </c>
      <c r="BD7" s="324">
        <v>3129</v>
      </c>
      <c r="BE7" s="324">
        <v>3059</v>
      </c>
      <c r="BF7" s="324">
        <v>2883</v>
      </c>
      <c r="BG7" s="324">
        <v>2871</v>
      </c>
      <c r="BH7" s="324">
        <v>2143</v>
      </c>
      <c r="BI7" s="324">
        <v>2770</v>
      </c>
      <c r="BJ7" s="324">
        <v>2308</v>
      </c>
      <c r="BK7" s="324">
        <v>2348</v>
      </c>
      <c r="BL7" s="324">
        <v>2193</v>
      </c>
      <c r="BM7" s="324">
        <v>1983</v>
      </c>
      <c r="BN7" s="324">
        <v>1894</v>
      </c>
      <c r="BO7" s="324">
        <v>1894</v>
      </c>
      <c r="BP7" s="324">
        <v>1754</v>
      </c>
      <c r="BQ7" s="324">
        <v>1603</v>
      </c>
      <c r="BR7" s="324">
        <v>1642</v>
      </c>
      <c r="BS7" s="324">
        <v>1665</v>
      </c>
      <c r="BT7" s="324">
        <v>1582</v>
      </c>
      <c r="BU7" s="324">
        <v>1666</v>
      </c>
      <c r="BV7" s="324">
        <v>1843</v>
      </c>
      <c r="BW7" s="324">
        <v>1958</v>
      </c>
      <c r="BX7" s="324">
        <v>2064</v>
      </c>
      <c r="BY7" s="324">
        <v>2380</v>
      </c>
      <c r="BZ7" s="324">
        <v>2362</v>
      </c>
      <c r="CA7" s="324">
        <v>2315</v>
      </c>
      <c r="CB7" s="324">
        <v>1355</v>
      </c>
      <c r="CC7" s="324">
        <v>1369</v>
      </c>
      <c r="CD7" s="324">
        <v>1602</v>
      </c>
      <c r="CE7" s="324">
        <v>1433</v>
      </c>
      <c r="CF7" s="324">
        <v>1458</v>
      </c>
      <c r="CG7" s="324">
        <v>1447</v>
      </c>
      <c r="CH7" s="324">
        <v>1138</v>
      </c>
      <c r="CI7" s="324">
        <v>955</v>
      </c>
      <c r="CJ7" s="324">
        <v>896</v>
      </c>
      <c r="CK7" s="324">
        <v>872</v>
      </c>
      <c r="CL7" s="324">
        <v>840</v>
      </c>
      <c r="CM7" s="324">
        <v>701</v>
      </c>
      <c r="CN7" s="324">
        <v>538</v>
      </c>
      <c r="CO7" s="324">
        <v>428</v>
      </c>
      <c r="CP7" s="324">
        <v>380</v>
      </c>
      <c r="CQ7" s="324">
        <v>272</v>
      </c>
      <c r="CR7" s="324">
        <v>180</v>
      </c>
      <c r="CS7" s="324">
        <v>134</v>
      </c>
      <c r="CT7" s="325">
        <v>291</v>
      </c>
    </row>
    <row r="8" spans="1:98" ht="11.25" customHeight="1">
      <c r="A8" s="158" t="s">
        <v>474</v>
      </c>
      <c r="B8" s="323">
        <v>34592</v>
      </c>
      <c r="C8" s="324">
        <v>272</v>
      </c>
      <c r="D8" s="324">
        <v>266</v>
      </c>
      <c r="E8" s="324">
        <v>274</v>
      </c>
      <c r="F8" s="324">
        <v>280</v>
      </c>
      <c r="G8" s="324">
        <v>278</v>
      </c>
      <c r="H8" s="324">
        <v>270</v>
      </c>
      <c r="I8" s="324">
        <v>287</v>
      </c>
      <c r="J8" s="324">
        <v>270</v>
      </c>
      <c r="K8" s="324">
        <v>287</v>
      </c>
      <c r="L8" s="324">
        <v>254</v>
      </c>
      <c r="M8" s="324">
        <v>265</v>
      </c>
      <c r="N8" s="324">
        <v>290</v>
      </c>
      <c r="O8" s="324">
        <v>298</v>
      </c>
      <c r="P8" s="324">
        <v>313</v>
      </c>
      <c r="Q8" s="324">
        <v>325</v>
      </c>
      <c r="R8" s="324">
        <v>352</v>
      </c>
      <c r="S8" s="324">
        <v>343</v>
      </c>
      <c r="T8" s="324">
        <v>333</v>
      </c>
      <c r="U8" s="324">
        <v>366</v>
      </c>
      <c r="V8" s="324">
        <v>411</v>
      </c>
      <c r="W8" s="324">
        <v>413</v>
      </c>
      <c r="X8" s="324">
        <v>440</v>
      </c>
      <c r="Y8" s="324">
        <v>453</v>
      </c>
      <c r="Z8" s="324">
        <v>457</v>
      </c>
      <c r="AA8" s="324">
        <v>421</v>
      </c>
      <c r="AB8" s="324">
        <v>431</v>
      </c>
      <c r="AC8" s="324">
        <v>400</v>
      </c>
      <c r="AD8" s="324">
        <v>420</v>
      </c>
      <c r="AE8" s="324">
        <v>417</v>
      </c>
      <c r="AF8" s="324">
        <v>383</v>
      </c>
      <c r="AG8" s="324">
        <v>373</v>
      </c>
      <c r="AH8" s="324">
        <v>410</v>
      </c>
      <c r="AI8" s="324">
        <v>358</v>
      </c>
      <c r="AJ8" s="324">
        <v>360</v>
      </c>
      <c r="AK8" s="324">
        <v>367</v>
      </c>
      <c r="AL8" s="324">
        <v>373</v>
      </c>
      <c r="AM8" s="324">
        <v>390</v>
      </c>
      <c r="AN8" s="324">
        <v>377</v>
      </c>
      <c r="AO8" s="324">
        <v>348</v>
      </c>
      <c r="AP8" s="324">
        <v>379</v>
      </c>
      <c r="AQ8" s="324">
        <v>368</v>
      </c>
      <c r="AR8" s="324">
        <v>386</v>
      </c>
      <c r="AS8" s="324">
        <v>398</v>
      </c>
      <c r="AT8" s="324">
        <v>416</v>
      </c>
      <c r="AU8" s="324">
        <v>405</v>
      </c>
      <c r="AV8" s="324">
        <v>437</v>
      </c>
      <c r="AW8" s="324">
        <v>524</v>
      </c>
      <c r="AX8" s="324">
        <v>521</v>
      </c>
      <c r="AY8" s="324">
        <v>542</v>
      </c>
      <c r="AZ8" s="324">
        <v>668</v>
      </c>
      <c r="BA8" s="324">
        <v>654</v>
      </c>
      <c r="BB8" s="324">
        <v>677</v>
      </c>
      <c r="BC8" s="324">
        <v>676</v>
      </c>
      <c r="BD8" s="324">
        <v>618</v>
      </c>
      <c r="BE8" s="324">
        <v>596</v>
      </c>
      <c r="BF8" s="324">
        <v>622</v>
      </c>
      <c r="BG8" s="324">
        <v>610</v>
      </c>
      <c r="BH8" s="324">
        <v>425</v>
      </c>
      <c r="BI8" s="324">
        <v>518</v>
      </c>
      <c r="BJ8" s="324">
        <v>464</v>
      </c>
      <c r="BK8" s="324">
        <v>454</v>
      </c>
      <c r="BL8" s="324">
        <v>448</v>
      </c>
      <c r="BM8" s="324">
        <v>397</v>
      </c>
      <c r="BN8" s="324">
        <v>395</v>
      </c>
      <c r="BO8" s="324">
        <v>371</v>
      </c>
      <c r="BP8" s="324">
        <v>373</v>
      </c>
      <c r="BQ8" s="324">
        <v>335</v>
      </c>
      <c r="BR8" s="324">
        <v>362</v>
      </c>
      <c r="BS8" s="324">
        <v>392</v>
      </c>
      <c r="BT8" s="324">
        <v>322</v>
      </c>
      <c r="BU8" s="324">
        <v>384</v>
      </c>
      <c r="BV8" s="324">
        <v>412</v>
      </c>
      <c r="BW8" s="324">
        <v>394</v>
      </c>
      <c r="BX8" s="324">
        <v>433</v>
      </c>
      <c r="BY8" s="324">
        <v>509</v>
      </c>
      <c r="BZ8" s="324">
        <v>441</v>
      </c>
      <c r="CA8" s="324">
        <v>458</v>
      </c>
      <c r="CB8" s="324">
        <v>257</v>
      </c>
      <c r="CC8" s="324">
        <v>271</v>
      </c>
      <c r="CD8" s="324">
        <v>347</v>
      </c>
      <c r="CE8" s="324">
        <v>306</v>
      </c>
      <c r="CF8" s="324">
        <v>324</v>
      </c>
      <c r="CG8" s="324">
        <v>318</v>
      </c>
      <c r="CH8" s="324">
        <v>219</v>
      </c>
      <c r="CI8" s="324">
        <v>198</v>
      </c>
      <c r="CJ8" s="324">
        <v>152</v>
      </c>
      <c r="CK8" s="324">
        <v>157</v>
      </c>
      <c r="CL8" s="324">
        <v>157</v>
      </c>
      <c r="CM8" s="324">
        <v>112</v>
      </c>
      <c r="CN8" s="324">
        <v>92</v>
      </c>
      <c r="CO8" s="324">
        <v>76</v>
      </c>
      <c r="CP8" s="324">
        <v>54</v>
      </c>
      <c r="CQ8" s="324">
        <v>55</v>
      </c>
      <c r="CR8" s="324">
        <v>28</v>
      </c>
      <c r="CS8" s="324">
        <v>21</v>
      </c>
      <c r="CT8" s="325">
        <v>42</v>
      </c>
    </row>
    <row r="9" spans="1:98" ht="11.25" customHeight="1">
      <c r="A9" s="158" t="s">
        <v>475</v>
      </c>
      <c r="B9" s="323">
        <v>165548</v>
      </c>
      <c r="C9" s="324">
        <v>1128</v>
      </c>
      <c r="D9" s="324">
        <v>1186</v>
      </c>
      <c r="E9" s="324">
        <v>1278</v>
      </c>
      <c r="F9" s="324">
        <v>1310</v>
      </c>
      <c r="G9" s="324">
        <v>1314</v>
      </c>
      <c r="H9" s="324">
        <v>1466</v>
      </c>
      <c r="I9" s="324">
        <v>1392</v>
      </c>
      <c r="J9" s="324">
        <v>1472</v>
      </c>
      <c r="K9" s="324">
        <v>1501</v>
      </c>
      <c r="L9" s="324">
        <v>1459</v>
      </c>
      <c r="M9" s="324">
        <v>1456</v>
      </c>
      <c r="N9" s="324">
        <v>1414</v>
      </c>
      <c r="O9" s="324">
        <v>1471</v>
      </c>
      <c r="P9" s="324">
        <v>1609</v>
      </c>
      <c r="Q9" s="324">
        <v>1610</v>
      </c>
      <c r="R9" s="324">
        <v>1729</v>
      </c>
      <c r="S9" s="324">
        <v>1674</v>
      </c>
      <c r="T9" s="324">
        <v>1673</v>
      </c>
      <c r="U9" s="324">
        <v>1677</v>
      </c>
      <c r="V9" s="324">
        <v>1794</v>
      </c>
      <c r="W9" s="324">
        <v>1708</v>
      </c>
      <c r="X9" s="324">
        <v>1846</v>
      </c>
      <c r="Y9" s="324">
        <v>1683</v>
      </c>
      <c r="Z9" s="324">
        <v>1718</v>
      </c>
      <c r="AA9" s="324">
        <v>1693</v>
      </c>
      <c r="AB9" s="324">
        <v>1550</v>
      </c>
      <c r="AC9" s="324">
        <v>1594</v>
      </c>
      <c r="AD9" s="324">
        <v>1565</v>
      </c>
      <c r="AE9" s="324">
        <v>1601</v>
      </c>
      <c r="AF9" s="324">
        <v>1556</v>
      </c>
      <c r="AG9" s="324">
        <v>1540</v>
      </c>
      <c r="AH9" s="324">
        <v>1640</v>
      </c>
      <c r="AI9" s="324">
        <v>1638</v>
      </c>
      <c r="AJ9" s="324">
        <v>1639</v>
      </c>
      <c r="AK9" s="324">
        <v>1662</v>
      </c>
      <c r="AL9" s="324">
        <v>1759</v>
      </c>
      <c r="AM9" s="324">
        <v>1831</v>
      </c>
      <c r="AN9" s="324">
        <v>1880</v>
      </c>
      <c r="AO9" s="324">
        <v>1873</v>
      </c>
      <c r="AP9" s="324">
        <v>1992</v>
      </c>
      <c r="AQ9" s="324">
        <v>2042</v>
      </c>
      <c r="AR9" s="324">
        <v>2031</v>
      </c>
      <c r="AS9" s="324">
        <v>2008</v>
      </c>
      <c r="AT9" s="324">
        <v>2129</v>
      </c>
      <c r="AU9" s="324">
        <v>2193</v>
      </c>
      <c r="AV9" s="324">
        <v>2331</v>
      </c>
      <c r="AW9" s="324">
        <v>2416</v>
      </c>
      <c r="AX9" s="324">
        <v>2568</v>
      </c>
      <c r="AY9" s="324">
        <v>2803</v>
      </c>
      <c r="AZ9" s="324">
        <v>2913</v>
      </c>
      <c r="BA9" s="324">
        <v>3057</v>
      </c>
      <c r="BB9" s="324">
        <v>3050</v>
      </c>
      <c r="BC9" s="324">
        <v>2905</v>
      </c>
      <c r="BD9" s="324">
        <v>2878</v>
      </c>
      <c r="BE9" s="324">
        <v>2812</v>
      </c>
      <c r="BF9" s="324">
        <v>2637</v>
      </c>
      <c r="BG9" s="324">
        <v>2499</v>
      </c>
      <c r="BH9" s="324">
        <v>1898</v>
      </c>
      <c r="BI9" s="324">
        <v>2306</v>
      </c>
      <c r="BJ9" s="324">
        <v>2110</v>
      </c>
      <c r="BK9" s="324">
        <v>2057</v>
      </c>
      <c r="BL9" s="324">
        <v>1789</v>
      </c>
      <c r="BM9" s="324">
        <v>1769</v>
      </c>
      <c r="BN9" s="324">
        <v>1800</v>
      </c>
      <c r="BO9" s="324">
        <v>1746</v>
      </c>
      <c r="BP9" s="324">
        <v>1657</v>
      </c>
      <c r="BQ9" s="324">
        <v>1538</v>
      </c>
      <c r="BR9" s="324">
        <v>1645</v>
      </c>
      <c r="BS9" s="324">
        <v>1604</v>
      </c>
      <c r="BT9" s="324">
        <v>1660</v>
      </c>
      <c r="BU9" s="324">
        <v>1738</v>
      </c>
      <c r="BV9" s="324">
        <v>1855</v>
      </c>
      <c r="BW9" s="324">
        <v>2001</v>
      </c>
      <c r="BX9" s="324">
        <v>2254</v>
      </c>
      <c r="BY9" s="324">
        <v>2546</v>
      </c>
      <c r="BZ9" s="324">
        <v>2554</v>
      </c>
      <c r="CA9" s="324">
        <v>2321</v>
      </c>
      <c r="CB9" s="324">
        <v>1417</v>
      </c>
      <c r="CC9" s="324">
        <v>1593</v>
      </c>
      <c r="CD9" s="324">
        <v>2054</v>
      </c>
      <c r="CE9" s="324">
        <v>1849</v>
      </c>
      <c r="CF9" s="324">
        <v>1973</v>
      </c>
      <c r="CG9" s="324">
        <v>1815</v>
      </c>
      <c r="CH9" s="324">
        <v>1485</v>
      </c>
      <c r="CI9" s="324">
        <v>1217</v>
      </c>
      <c r="CJ9" s="324">
        <v>1162</v>
      </c>
      <c r="CK9" s="324">
        <v>1118</v>
      </c>
      <c r="CL9" s="324">
        <v>969</v>
      </c>
      <c r="CM9" s="324">
        <v>747</v>
      </c>
      <c r="CN9" s="324">
        <v>601</v>
      </c>
      <c r="CO9" s="324">
        <v>494</v>
      </c>
      <c r="CP9" s="324">
        <v>364</v>
      </c>
      <c r="CQ9" s="324">
        <v>300</v>
      </c>
      <c r="CR9" s="324">
        <v>231</v>
      </c>
      <c r="CS9" s="324">
        <v>164</v>
      </c>
      <c r="CT9" s="325">
        <v>300</v>
      </c>
    </row>
    <row r="10" spans="1:98" ht="11.25" customHeight="1">
      <c r="A10" s="158" t="s">
        <v>476</v>
      </c>
      <c r="B10" s="323">
        <v>39161</v>
      </c>
      <c r="C10" s="324">
        <v>205</v>
      </c>
      <c r="D10" s="324">
        <v>246</v>
      </c>
      <c r="E10" s="324">
        <v>243</v>
      </c>
      <c r="F10" s="324">
        <v>271</v>
      </c>
      <c r="G10" s="324">
        <v>276</v>
      </c>
      <c r="H10" s="324">
        <v>322</v>
      </c>
      <c r="I10" s="324">
        <v>327</v>
      </c>
      <c r="J10" s="324">
        <v>316</v>
      </c>
      <c r="K10" s="324">
        <v>347</v>
      </c>
      <c r="L10" s="324">
        <v>361</v>
      </c>
      <c r="M10" s="324">
        <v>377</v>
      </c>
      <c r="N10" s="324">
        <v>427</v>
      </c>
      <c r="O10" s="324">
        <v>387</v>
      </c>
      <c r="P10" s="324">
        <v>410</v>
      </c>
      <c r="Q10" s="324">
        <v>433</v>
      </c>
      <c r="R10" s="324">
        <v>407</v>
      </c>
      <c r="S10" s="324">
        <v>436</v>
      </c>
      <c r="T10" s="324">
        <v>487</v>
      </c>
      <c r="U10" s="324">
        <v>486</v>
      </c>
      <c r="V10" s="324">
        <v>506</v>
      </c>
      <c r="W10" s="324">
        <v>501</v>
      </c>
      <c r="X10" s="324">
        <v>508</v>
      </c>
      <c r="Y10" s="324">
        <v>461</v>
      </c>
      <c r="Z10" s="324">
        <v>474</v>
      </c>
      <c r="AA10" s="324">
        <v>423</v>
      </c>
      <c r="AB10" s="324">
        <v>421</v>
      </c>
      <c r="AC10" s="324">
        <v>406</v>
      </c>
      <c r="AD10" s="324">
        <v>359</v>
      </c>
      <c r="AE10" s="324">
        <v>367</v>
      </c>
      <c r="AF10" s="324">
        <v>429</v>
      </c>
      <c r="AG10" s="324">
        <v>353</v>
      </c>
      <c r="AH10" s="324">
        <v>353</v>
      </c>
      <c r="AI10" s="324">
        <v>405</v>
      </c>
      <c r="AJ10" s="324">
        <v>378</v>
      </c>
      <c r="AK10" s="324">
        <v>344</v>
      </c>
      <c r="AL10" s="324">
        <v>344</v>
      </c>
      <c r="AM10" s="324">
        <v>376</v>
      </c>
      <c r="AN10" s="324">
        <v>386</v>
      </c>
      <c r="AO10" s="324">
        <v>428</v>
      </c>
      <c r="AP10" s="324">
        <v>420</v>
      </c>
      <c r="AQ10" s="324">
        <v>452</v>
      </c>
      <c r="AR10" s="324">
        <v>407</v>
      </c>
      <c r="AS10" s="324">
        <v>454</v>
      </c>
      <c r="AT10" s="324">
        <v>436</v>
      </c>
      <c r="AU10" s="324">
        <v>468</v>
      </c>
      <c r="AV10" s="324">
        <v>492</v>
      </c>
      <c r="AW10" s="324">
        <v>553</v>
      </c>
      <c r="AX10" s="324">
        <v>591</v>
      </c>
      <c r="AY10" s="324">
        <v>657</v>
      </c>
      <c r="AZ10" s="324">
        <v>682</v>
      </c>
      <c r="BA10" s="324">
        <v>714</v>
      </c>
      <c r="BB10" s="324">
        <v>660</v>
      </c>
      <c r="BC10" s="324">
        <v>713</v>
      </c>
      <c r="BD10" s="324">
        <v>702</v>
      </c>
      <c r="BE10" s="324">
        <v>704</v>
      </c>
      <c r="BF10" s="324">
        <v>624</v>
      </c>
      <c r="BG10" s="324">
        <v>606</v>
      </c>
      <c r="BH10" s="324">
        <v>497</v>
      </c>
      <c r="BI10" s="324">
        <v>610</v>
      </c>
      <c r="BJ10" s="324">
        <v>608</v>
      </c>
      <c r="BK10" s="324">
        <v>566</v>
      </c>
      <c r="BL10" s="324">
        <v>493</v>
      </c>
      <c r="BM10" s="324">
        <v>482</v>
      </c>
      <c r="BN10" s="324">
        <v>441</v>
      </c>
      <c r="BO10" s="324">
        <v>480</v>
      </c>
      <c r="BP10" s="324">
        <v>426</v>
      </c>
      <c r="BQ10" s="324">
        <v>396</v>
      </c>
      <c r="BR10" s="324">
        <v>453</v>
      </c>
      <c r="BS10" s="324">
        <v>417</v>
      </c>
      <c r="BT10" s="324">
        <v>440</v>
      </c>
      <c r="BU10" s="324">
        <v>429</v>
      </c>
      <c r="BV10" s="324">
        <v>482</v>
      </c>
      <c r="BW10" s="324">
        <v>503</v>
      </c>
      <c r="BX10" s="324">
        <v>480</v>
      </c>
      <c r="BY10" s="324">
        <v>587</v>
      </c>
      <c r="BZ10" s="324">
        <v>560</v>
      </c>
      <c r="CA10" s="324">
        <v>496</v>
      </c>
      <c r="CB10" s="324">
        <v>355</v>
      </c>
      <c r="CC10" s="324">
        <v>330</v>
      </c>
      <c r="CD10" s="324">
        <v>405</v>
      </c>
      <c r="CE10" s="324">
        <v>377</v>
      </c>
      <c r="CF10" s="324">
        <v>376</v>
      </c>
      <c r="CG10" s="324">
        <v>338</v>
      </c>
      <c r="CH10" s="324">
        <v>306</v>
      </c>
      <c r="CI10" s="324">
        <v>242</v>
      </c>
      <c r="CJ10" s="324">
        <v>241</v>
      </c>
      <c r="CK10" s="324">
        <v>216</v>
      </c>
      <c r="CL10" s="324">
        <v>194</v>
      </c>
      <c r="CM10" s="324">
        <v>157</v>
      </c>
      <c r="CN10" s="324">
        <v>111</v>
      </c>
      <c r="CO10" s="324">
        <v>103</v>
      </c>
      <c r="CP10" s="324">
        <v>80</v>
      </c>
      <c r="CQ10" s="324">
        <v>49</v>
      </c>
      <c r="CR10" s="324">
        <v>35</v>
      </c>
      <c r="CS10" s="324">
        <v>23</v>
      </c>
      <c r="CT10" s="325">
        <v>57</v>
      </c>
    </row>
    <row r="11" spans="1:98" ht="11.25" customHeight="1">
      <c r="A11" s="158" t="s">
        <v>477</v>
      </c>
      <c r="B11" s="323">
        <v>67777</v>
      </c>
      <c r="C11" s="324">
        <v>488</v>
      </c>
      <c r="D11" s="324">
        <v>580</v>
      </c>
      <c r="E11" s="324">
        <v>607</v>
      </c>
      <c r="F11" s="324">
        <v>550</v>
      </c>
      <c r="G11" s="324">
        <v>559</v>
      </c>
      <c r="H11" s="324">
        <v>574</v>
      </c>
      <c r="I11" s="324">
        <v>560</v>
      </c>
      <c r="J11" s="324">
        <v>521</v>
      </c>
      <c r="K11" s="324">
        <v>529</v>
      </c>
      <c r="L11" s="324">
        <v>507</v>
      </c>
      <c r="M11" s="324">
        <v>520</v>
      </c>
      <c r="N11" s="324">
        <v>507</v>
      </c>
      <c r="O11" s="324">
        <v>488</v>
      </c>
      <c r="P11" s="324">
        <v>533</v>
      </c>
      <c r="Q11" s="324">
        <v>514</v>
      </c>
      <c r="R11" s="324">
        <v>526</v>
      </c>
      <c r="S11" s="324">
        <v>523</v>
      </c>
      <c r="T11" s="324">
        <v>579</v>
      </c>
      <c r="U11" s="324">
        <v>529</v>
      </c>
      <c r="V11" s="324">
        <v>606</v>
      </c>
      <c r="W11" s="324">
        <v>657</v>
      </c>
      <c r="X11" s="324">
        <v>654</v>
      </c>
      <c r="Y11" s="324">
        <v>714</v>
      </c>
      <c r="Z11" s="324">
        <v>674</v>
      </c>
      <c r="AA11" s="324">
        <v>774</v>
      </c>
      <c r="AB11" s="324">
        <v>799</v>
      </c>
      <c r="AC11" s="324">
        <v>770</v>
      </c>
      <c r="AD11" s="324">
        <v>791</v>
      </c>
      <c r="AE11" s="324">
        <v>835</v>
      </c>
      <c r="AF11" s="324">
        <v>800</v>
      </c>
      <c r="AG11" s="324">
        <v>822</v>
      </c>
      <c r="AH11" s="324">
        <v>795</v>
      </c>
      <c r="AI11" s="324">
        <v>786</v>
      </c>
      <c r="AJ11" s="324">
        <v>791</v>
      </c>
      <c r="AK11" s="324">
        <v>770</v>
      </c>
      <c r="AL11" s="324">
        <v>731</v>
      </c>
      <c r="AM11" s="324">
        <v>805</v>
      </c>
      <c r="AN11" s="324">
        <v>822</v>
      </c>
      <c r="AO11" s="324">
        <v>829</v>
      </c>
      <c r="AP11" s="324">
        <v>836</v>
      </c>
      <c r="AQ11" s="324">
        <v>776</v>
      </c>
      <c r="AR11" s="324">
        <v>758</v>
      </c>
      <c r="AS11" s="324">
        <v>787</v>
      </c>
      <c r="AT11" s="324">
        <v>862</v>
      </c>
      <c r="AU11" s="324">
        <v>826</v>
      </c>
      <c r="AV11" s="324">
        <v>919</v>
      </c>
      <c r="AW11" s="324">
        <v>956</v>
      </c>
      <c r="AX11" s="324">
        <v>966</v>
      </c>
      <c r="AY11" s="324">
        <v>1089</v>
      </c>
      <c r="AZ11" s="324">
        <v>1179</v>
      </c>
      <c r="BA11" s="324">
        <v>1243</v>
      </c>
      <c r="BB11" s="324">
        <v>1269</v>
      </c>
      <c r="BC11" s="324">
        <v>1232</v>
      </c>
      <c r="BD11" s="324">
        <v>1233</v>
      </c>
      <c r="BE11" s="324">
        <v>1216</v>
      </c>
      <c r="BF11" s="324">
        <v>1121</v>
      </c>
      <c r="BG11" s="324">
        <v>1137</v>
      </c>
      <c r="BH11" s="324">
        <v>850</v>
      </c>
      <c r="BI11" s="324">
        <v>1101</v>
      </c>
      <c r="BJ11" s="324">
        <v>958</v>
      </c>
      <c r="BK11" s="324">
        <v>947</v>
      </c>
      <c r="BL11" s="324">
        <v>862</v>
      </c>
      <c r="BM11" s="324">
        <v>767</v>
      </c>
      <c r="BN11" s="324">
        <v>793</v>
      </c>
      <c r="BO11" s="324">
        <v>772</v>
      </c>
      <c r="BP11" s="324">
        <v>730</v>
      </c>
      <c r="BQ11" s="324">
        <v>655</v>
      </c>
      <c r="BR11" s="324">
        <v>656</v>
      </c>
      <c r="BS11" s="324">
        <v>718</v>
      </c>
      <c r="BT11" s="324">
        <v>671</v>
      </c>
      <c r="BU11" s="324">
        <v>746</v>
      </c>
      <c r="BV11" s="324">
        <v>715</v>
      </c>
      <c r="BW11" s="324">
        <v>853</v>
      </c>
      <c r="BX11" s="324">
        <v>805</v>
      </c>
      <c r="BY11" s="324">
        <v>1017</v>
      </c>
      <c r="BZ11" s="324">
        <v>1016</v>
      </c>
      <c r="CA11" s="324">
        <v>966</v>
      </c>
      <c r="CB11" s="324">
        <v>545</v>
      </c>
      <c r="CC11" s="324">
        <v>620</v>
      </c>
      <c r="CD11" s="324">
        <v>654</v>
      </c>
      <c r="CE11" s="324">
        <v>664</v>
      </c>
      <c r="CF11" s="324">
        <v>744</v>
      </c>
      <c r="CG11" s="324">
        <v>717</v>
      </c>
      <c r="CH11" s="324">
        <v>572</v>
      </c>
      <c r="CI11" s="324">
        <v>449</v>
      </c>
      <c r="CJ11" s="324">
        <v>444</v>
      </c>
      <c r="CK11" s="324">
        <v>407</v>
      </c>
      <c r="CL11" s="324">
        <v>391</v>
      </c>
      <c r="CM11" s="324">
        <v>288</v>
      </c>
      <c r="CN11" s="324">
        <v>200</v>
      </c>
      <c r="CO11" s="324">
        <v>189</v>
      </c>
      <c r="CP11" s="324">
        <v>144</v>
      </c>
      <c r="CQ11" s="324">
        <v>72</v>
      </c>
      <c r="CR11" s="324">
        <v>74</v>
      </c>
      <c r="CS11" s="324">
        <v>67</v>
      </c>
      <c r="CT11" s="325">
        <v>115</v>
      </c>
    </row>
    <row r="12" spans="1:98" ht="11.25" customHeight="1">
      <c r="A12" s="158" t="s">
        <v>478</v>
      </c>
      <c r="B12" s="323">
        <v>185352</v>
      </c>
      <c r="C12" s="324">
        <v>1239</v>
      </c>
      <c r="D12" s="324">
        <v>1254</v>
      </c>
      <c r="E12" s="324">
        <v>1297</v>
      </c>
      <c r="F12" s="324">
        <v>1365</v>
      </c>
      <c r="G12" s="324">
        <v>1459</v>
      </c>
      <c r="H12" s="324">
        <v>1503</v>
      </c>
      <c r="I12" s="324">
        <v>1518</v>
      </c>
      <c r="J12" s="324">
        <v>1540</v>
      </c>
      <c r="K12" s="324">
        <v>1661</v>
      </c>
      <c r="L12" s="324">
        <v>1651</v>
      </c>
      <c r="M12" s="324">
        <v>1736</v>
      </c>
      <c r="N12" s="324">
        <v>1763</v>
      </c>
      <c r="O12" s="324">
        <v>1733</v>
      </c>
      <c r="P12" s="324">
        <v>1818</v>
      </c>
      <c r="Q12" s="324">
        <v>1847</v>
      </c>
      <c r="R12" s="324">
        <v>1933</v>
      </c>
      <c r="S12" s="324">
        <v>1901</v>
      </c>
      <c r="T12" s="324">
        <v>1896</v>
      </c>
      <c r="U12" s="324">
        <v>1902</v>
      </c>
      <c r="V12" s="324">
        <v>2072</v>
      </c>
      <c r="W12" s="324">
        <v>2198</v>
      </c>
      <c r="X12" s="324">
        <v>2171</v>
      </c>
      <c r="Y12" s="324">
        <v>2113</v>
      </c>
      <c r="Z12" s="324">
        <v>1959</v>
      </c>
      <c r="AA12" s="324">
        <v>1852</v>
      </c>
      <c r="AB12" s="324">
        <v>1780</v>
      </c>
      <c r="AC12" s="324">
        <v>1680</v>
      </c>
      <c r="AD12" s="324">
        <v>1709</v>
      </c>
      <c r="AE12" s="324">
        <v>1755</v>
      </c>
      <c r="AF12" s="324">
        <v>1763</v>
      </c>
      <c r="AG12" s="324">
        <v>1791</v>
      </c>
      <c r="AH12" s="324">
        <v>1756</v>
      </c>
      <c r="AI12" s="324">
        <v>1775</v>
      </c>
      <c r="AJ12" s="324">
        <v>1830</v>
      </c>
      <c r="AK12" s="324">
        <v>1866</v>
      </c>
      <c r="AL12" s="324">
        <v>1896</v>
      </c>
      <c r="AM12" s="324">
        <v>1937</v>
      </c>
      <c r="AN12" s="324">
        <v>2036</v>
      </c>
      <c r="AO12" s="324">
        <v>2019</v>
      </c>
      <c r="AP12" s="324">
        <v>2152</v>
      </c>
      <c r="AQ12" s="324">
        <v>2195</v>
      </c>
      <c r="AR12" s="324">
        <v>2177</v>
      </c>
      <c r="AS12" s="324">
        <v>2187</v>
      </c>
      <c r="AT12" s="324">
        <v>2363</v>
      </c>
      <c r="AU12" s="324">
        <v>2505</v>
      </c>
      <c r="AV12" s="324">
        <v>2613</v>
      </c>
      <c r="AW12" s="324">
        <v>2732</v>
      </c>
      <c r="AX12" s="324">
        <v>2832</v>
      </c>
      <c r="AY12" s="324">
        <v>2926</v>
      </c>
      <c r="AZ12" s="324">
        <v>3380</v>
      </c>
      <c r="BA12" s="324">
        <v>3275</v>
      </c>
      <c r="BB12" s="324">
        <v>3298</v>
      </c>
      <c r="BC12" s="324">
        <v>3263</v>
      </c>
      <c r="BD12" s="324">
        <v>3141</v>
      </c>
      <c r="BE12" s="324">
        <v>3037</v>
      </c>
      <c r="BF12" s="324">
        <v>2899</v>
      </c>
      <c r="BG12" s="324">
        <v>2929</v>
      </c>
      <c r="BH12" s="324">
        <v>2206</v>
      </c>
      <c r="BI12" s="324">
        <v>2777</v>
      </c>
      <c r="BJ12" s="324">
        <v>2419</v>
      </c>
      <c r="BK12" s="324">
        <v>2325</v>
      </c>
      <c r="BL12" s="324">
        <v>2245</v>
      </c>
      <c r="BM12" s="324">
        <v>2102</v>
      </c>
      <c r="BN12" s="324">
        <v>1995</v>
      </c>
      <c r="BO12" s="324">
        <v>2097</v>
      </c>
      <c r="BP12" s="324">
        <v>1967</v>
      </c>
      <c r="BQ12" s="324">
        <v>1847</v>
      </c>
      <c r="BR12" s="324">
        <v>1983</v>
      </c>
      <c r="BS12" s="324">
        <v>2069</v>
      </c>
      <c r="BT12" s="324">
        <v>1995</v>
      </c>
      <c r="BU12" s="324">
        <v>2164</v>
      </c>
      <c r="BV12" s="324">
        <v>2194</v>
      </c>
      <c r="BW12" s="324">
        <v>2504</v>
      </c>
      <c r="BX12" s="324">
        <v>2518</v>
      </c>
      <c r="BY12" s="324">
        <v>2946</v>
      </c>
      <c r="BZ12" s="324">
        <v>2884</v>
      </c>
      <c r="CA12" s="324">
        <v>2687</v>
      </c>
      <c r="CB12" s="324">
        <v>1728</v>
      </c>
      <c r="CC12" s="324">
        <v>1852</v>
      </c>
      <c r="CD12" s="324">
        <v>2115</v>
      </c>
      <c r="CE12" s="324">
        <v>2004</v>
      </c>
      <c r="CF12" s="324">
        <v>2080</v>
      </c>
      <c r="CG12" s="324">
        <v>1889</v>
      </c>
      <c r="CH12" s="324">
        <v>1444</v>
      </c>
      <c r="CI12" s="324">
        <v>1227</v>
      </c>
      <c r="CJ12" s="324">
        <v>1194</v>
      </c>
      <c r="CK12" s="324">
        <v>1066</v>
      </c>
      <c r="CL12" s="324">
        <v>929</v>
      </c>
      <c r="CM12" s="324">
        <v>702</v>
      </c>
      <c r="CN12" s="324">
        <v>580</v>
      </c>
      <c r="CO12" s="324">
        <v>484</v>
      </c>
      <c r="CP12" s="324">
        <v>354</v>
      </c>
      <c r="CQ12" s="324">
        <v>280</v>
      </c>
      <c r="CR12" s="324">
        <v>178</v>
      </c>
      <c r="CS12" s="324">
        <v>155</v>
      </c>
      <c r="CT12" s="325">
        <v>286</v>
      </c>
    </row>
    <row r="13" spans="1:98" ht="11.25" customHeight="1">
      <c r="A13" s="158" t="s">
        <v>479</v>
      </c>
      <c r="B13" s="323">
        <v>139261</v>
      </c>
      <c r="C13" s="324">
        <v>1153</v>
      </c>
      <c r="D13" s="324">
        <v>1223</v>
      </c>
      <c r="E13" s="324">
        <v>1206</v>
      </c>
      <c r="F13" s="324">
        <v>1245</v>
      </c>
      <c r="G13" s="324">
        <v>1183</v>
      </c>
      <c r="H13" s="324">
        <v>1334</v>
      </c>
      <c r="I13" s="324">
        <v>1270</v>
      </c>
      <c r="J13" s="324">
        <v>1360</v>
      </c>
      <c r="K13" s="324">
        <v>1391</v>
      </c>
      <c r="L13" s="324">
        <v>1383</v>
      </c>
      <c r="M13" s="324">
        <v>1341</v>
      </c>
      <c r="N13" s="324">
        <v>1413</v>
      </c>
      <c r="O13" s="324">
        <v>1526</v>
      </c>
      <c r="P13" s="324">
        <v>1461</v>
      </c>
      <c r="Q13" s="324">
        <v>1476</v>
      </c>
      <c r="R13" s="324">
        <v>1526</v>
      </c>
      <c r="S13" s="324">
        <v>1439</v>
      </c>
      <c r="T13" s="324">
        <v>1375</v>
      </c>
      <c r="U13" s="324">
        <v>1523</v>
      </c>
      <c r="V13" s="324">
        <v>1624</v>
      </c>
      <c r="W13" s="324">
        <v>1579</v>
      </c>
      <c r="X13" s="324">
        <v>1582</v>
      </c>
      <c r="Y13" s="324">
        <v>1592</v>
      </c>
      <c r="Z13" s="324">
        <v>1528</v>
      </c>
      <c r="AA13" s="324">
        <v>1474</v>
      </c>
      <c r="AB13" s="324">
        <v>1476</v>
      </c>
      <c r="AC13" s="324">
        <v>1424</v>
      </c>
      <c r="AD13" s="324">
        <v>1542</v>
      </c>
      <c r="AE13" s="324">
        <v>1548</v>
      </c>
      <c r="AF13" s="324">
        <v>1636</v>
      </c>
      <c r="AG13" s="324">
        <v>1547</v>
      </c>
      <c r="AH13" s="324">
        <v>1568</v>
      </c>
      <c r="AI13" s="324">
        <v>1504</v>
      </c>
      <c r="AJ13" s="324">
        <v>1609</v>
      </c>
      <c r="AK13" s="324">
        <v>1638</v>
      </c>
      <c r="AL13" s="324">
        <v>1737</v>
      </c>
      <c r="AM13" s="324">
        <v>1673</v>
      </c>
      <c r="AN13" s="324">
        <v>1784</v>
      </c>
      <c r="AO13" s="324">
        <v>1762</v>
      </c>
      <c r="AP13" s="324">
        <v>1753</v>
      </c>
      <c r="AQ13" s="324">
        <v>1766</v>
      </c>
      <c r="AR13" s="324">
        <v>1686</v>
      </c>
      <c r="AS13" s="324">
        <v>1865</v>
      </c>
      <c r="AT13" s="324">
        <v>1977</v>
      </c>
      <c r="AU13" s="324">
        <v>2054</v>
      </c>
      <c r="AV13" s="324">
        <v>2014</v>
      </c>
      <c r="AW13" s="324">
        <v>2190</v>
      </c>
      <c r="AX13" s="324">
        <v>2298</v>
      </c>
      <c r="AY13" s="324">
        <v>2240</v>
      </c>
      <c r="AZ13" s="324">
        <v>2510</v>
      </c>
      <c r="BA13" s="324">
        <v>2584</v>
      </c>
      <c r="BB13" s="324">
        <v>2477</v>
      </c>
      <c r="BC13" s="324">
        <v>2408</v>
      </c>
      <c r="BD13" s="324">
        <v>2358</v>
      </c>
      <c r="BE13" s="324">
        <v>2241</v>
      </c>
      <c r="BF13" s="324">
        <v>2170</v>
      </c>
      <c r="BG13" s="324">
        <v>2141</v>
      </c>
      <c r="BH13" s="324">
        <v>1664</v>
      </c>
      <c r="BI13" s="324">
        <v>1966</v>
      </c>
      <c r="BJ13" s="324">
        <v>1770</v>
      </c>
      <c r="BK13" s="324">
        <v>1625</v>
      </c>
      <c r="BL13" s="324">
        <v>1507</v>
      </c>
      <c r="BM13" s="324">
        <v>1385</v>
      </c>
      <c r="BN13" s="324">
        <v>1392</v>
      </c>
      <c r="BO13" s="324">
        <v>1383</v>
      </c>
      <c r="BP13" s="324">
        <v>1323</v>
      </c>
      <c r="BQ13" s="324">
        <v>1194</v>
      </c>
      <c r="BR13" s="324">
        <v>1221</v>
      </c>
      <c r="BS13" s="324">
        <v>1219</v>
      </c>
      <c r="BT13" s="324">
        <v>1321</v>
      </c>
      <c r="BU13" s="324">
        <v>1374</v>
      </c>
      <c r="BV13" s="324">
        <v>1437</v>
      </c>
      <c r="BW13" s="324">
        <v>1491</v>
      </c>
      <c r="BX13" s="324">
        <v>1565</v>
      </c>
      <c r="BY13" s="324">
        <v>1827</v>
      </c>
      <c r="BZ13" s="324">
        <v>1778</v>
      </c>
      <c r="CA13" s="324">
        <v>1796</v>
      </c>
      <c r="CB13" s="324">
        <v>1053</v>
      </c>
      <c r="CC13" s="324">
        <v>1060</v>
      </c>
      <c r="CD13" s="324">
        <v>1276</v>
      </c>
      <c r="CE13" s="324">
        <v>1217</v>
      </c>
      <c r="CF13" s="324">
        <v>1260</v>
      </c>
      <c r="CG13" s="324">
        <v>1114</v>
      </c>
      <c r="CH13" s="324">
        <v>955</v>
      </c>
      <c r="CI13" s="324">
        <v>789</v>
      </c>
      <c r="CJ13" s="324">
        <v>702</v>
      </c>
      <c r="CK13" s="324">
        <v>661</v>
      </c>
      <c r="CL13" s="324">
        <v>580</v>
      </c>
      <c r="CM13" s="324">
        <v>465</v>
      </c>
      <c r="CN13" s="324">
        <v>394</v>
      </c>
      <c r="CO13" s="324">
        <v>283</v>
      </c>
      <c r="CP13" s="324">
        <v>248</v>
      </c>
      <c r="CQ13" s="324">
        <v>160</v>
      </c>
      <c r="CR13" s="324">
        <v>119</v>
      </c>
      <c r="CS13" s="324">
        <v>85</v>
      </c>
      <c r="CT13" s="325">
        <v>210</v>
      </c>
    </row>
    <row r="14" spans="1:98" ht="11.25" customHeight="1">
      <c r="A14" s="158" t="s">
        <v>480</v>
      </c>
      <c r="B14" s="323">
        <v>123358</v>
      </c>
      <c r="C14" s="324">
        <v>849</v>
      </c>
      <c r="D14" s="324">
        <v>973</v>
      </c>
      <c r="E14" s="324">
        <v>971</v>
      </c>
      <c r="F14" s="324">
        <v>1074</v>
      </c>
      <c r="G14" s="324">
        <v>989</v>
      </c>
      <c r="H14" s="324">
        <v>1049</v>
      </c>
      <c r="I14" s="324">
        <v>1049</v>
      </c>
      <c r="J14" s="324">
        <v>1020</v>
      </c>
      <c r="K14" s="324">
        <v>1074</v>
      </c>
      <c r="L14" s="324">
        <v>1034</v>
      </c>
      <c r="M14" s="324">
        <v>1126</v>
      </c>
      <c r="N14" s="324">
        <v>1102</v>
      </c>
      <c r="O14" s="324">
        <v>1183</v>
      </c>
      <c r="P14" s="324">
        <v>1133</v>
      </c>
      <c r="Q14" s="324">
        <v>1142</v>
      </c>
      <c r="R14" s="324">
        <v>1185</v>
      </c>
      <c r="S14" s="324">
        <v>1091</v>
      </c>
      <c r="T14" s="324">
        <v>1269</v>
      </c>
      <c r="U14" s="324">
        <v>1231</v>
      </c>
      <c r="V14" s="324">
        <v>1276</v>
      </c>
      <c r="W14" s="324">
        <v>1344</v>
      </c>
      <c r="X14" s="324">
        <v>1422</v>
      </c>
      <c r="Y14" s="324">
        <v>1382</v>
      </c>
      <c r="Z14" s="324">
        <v>1319</v>
      </c>
      <c r="AA14" s="324">
        <v>1339</v>
      </c>
      <c r="AB14" s="324">
        <v>1303</v>
      </c>
      <c r="AC14" s="324">
        <v>1352</v>
      </c>
      <c r="AD14" s="324">
        <v>1229</v>
      </c>
      <c r="AE14" s="324">
        <v>1258</v>
      </c>
      <c r="AF14" s="324">
        <v>1350</v>
      </c>
      <c r="AG14" s="324">
        <v>1223</v>
      </c>
      <c r="AH14" s="324">
        <v>1266</v>
      </c>
      <c r="AI14" s="324">
        <v>1226</v>
      </c>
      <c r="AJ14" s="324">
        <v>1360</v>
      </c>
      <c r="AK14" s="324">
        <v>1297</v>
      </c>
      <c r="AL14" s="324">
        <v>1312</v>
      </c>
      <c r="AM14" s="324">
        <v>1361</v>
      </c>
      <c r="AN14" s="324">
        <v>1387</v>
      </c>
      <c r="AO14" s="324">
        <v>1379</v>
      </c>
      <c r="AP14" s="324">
        <v>1353</v>
      </c>
      <c r="AQ14" s="324">
        <v>1438</v>
      </c>
      <c r="AR14" s="324">
        <v>1441</v>
      </c>
      <c r="AS14" s="324">
        <v>1495</v>
      </c>
      <c r="AT14" s="324">
        <v>1519</v>
      </c>
      <c r="AU14" s="324">
        <v>1621</v>
      </c>
      <c r="AV14" s="324">
        <v>1625</v>
      </c>
      <c r="AW14" s="324">
        <v>1795</v>
      </c>
      <c r="AX14" s="324">
        <v>1833</v>
      </c>
      <c r="AY14" s="324">
        <v>1994</v>
      </c>
      <c r="AZ14" s="324">
        <v>2149</v>
      </c>
      <c r="BA14" s="324">
        <v>2258</v>
      </c>
      <c r="BB14" s="324">
        <v>2253</v>
      </c>
      <c r="BC14" s="324">
        <v>2261</v>
      </c>
      <c r="BD14" s="324">
        <v>2160</v>
      </c>
      <c r="BE14" s="324">
        <v>2129</v>
      </c>
      <c r="BF14" s="324">
        <v>2015</v>
      </c>
      <c r="BG14" s="324">
        <v>2002</v>
      </c>
      <c r="BH14" s="324">
        <v>1528</v>
      </c>
      <c r="BI14" s="324">
        <v>1862</v>
      </c>
      <c r="BJ14" s="324">
        <v>1736</v>
      </c>
      <c r="BK14" s="324">
        <v>1595</v>
      </c>
      <c r="BL14" s="324">
        <v>1545</v>
      </c>
      <c r="BM14" s="324">
        <v>1449</v>
      </c>
      <c r="BN14" s="324">
        <v>1362</v>
      </c>
      <c r="BO14" s="324">
        <v>1356</v>
      </c>
      <c r="BP14" s="324">
        <v>1256</v>
      </c>
      <c r="BQ14" s="324">
        <v>1177</v>
      </c>
      <c r="BR14" s="324">
        <v>1137</v>
      </c>
      <c r="BS14" s="324">
        <v>1183</v>
      </c>
      <c r="BT14" s="324">
        <v>1286</v>
      </c>
      <c r="BU14" s="324">
        <v>1318</v>
      </c>
      <c r="BV14" s="324">
        <v>1416</v>
      </c>
      <c r="BW14" s="324">
        <v>1532</v>
      </c>
      <c r="BX14" s="324">
        <v>1538</v>
      </c>
      <c r="BY14" s="324">
        <v>1822</v>
      </c>
      <c r="BZ14" s="324">
        <v>1797</v>
      </c>
      <c r="CA14" s="324">
        <v>1719</v>
      </c>
      <c r="CB14" s="324">
        <v>1051</v>
      </c>
      <c r="CC14" s="324">
        <v>1094</v>
      </c>
      <c r="CD14" s="324">
        <v>1322</v>
      </c>
      <c r="CE14" s="324">
        <v>1333</v>
      </c>
      <c r="CF14" s="324">
        <v>1383</v>
      </c>
      <c r="CG14" s="324">
        <v>1262</v>
      </c>
      <c r="CH14" s="324">
        <v>1069</v>
      </c>
      <c r="CI14" s="324">
        <v>790</v>
      </c>
      <c r="CJ14" s="324">
        <v>761</v>
      </c>
      <c r="CK14" s="324">
        <v>699</v>
      </c>
      <c r="CL14" s="324">
        <v>658</v>
      </c>
      <c r="CM14" s="324">
        <v>486</v>
      </c>
      <c r="CN14" s="324">
        <v>404</v>
      </c>
      <c r="CO14" s="324">
        <v>307</v>
      </c>
      <c r="CP14" s="324">
        <v>254</v>
      </c>
      <c r="CQ14" s="324">
        <v>206</v>
      </c>
      <c r="CR14" s="324">
        <v>115</v>
      </c>
      <c r="CS14" s="324">
        <v>90</v>
      </c>
      <c r="CT14" s="325">
        <v>189</v>
      </c>
    </row>
    <row r="15" spans="1:98" ht="11.25" customHeight="1">
      <c r="A15" s="158" t="s">
        <v>481</v>
      </c>
      <c r="B15" s="323">
        <v>47409</v>
      </c>
      <c r="C15" s="324">
        <v>300</v>
      </c>
      <c r="D15" s="324">
        <v>316</v>
      </c>
      <c r="E15" s="324">
        <v>329</v>
      </c>
      <c r="F15" s="324">
        <v>338</v>
      </c>
      <c r="G15" s="324">
        <v>348</v>
      </c>
      <c r="H15" s="324">
        <v>408</v>
      </c>
      <c r="I15" s="324">
        <v>415</v>
      </c>
      <c r="J15" s="324">
        <v>370</v>
      </c>
      <c r="K15" s="324">
        <v>408</v>
      </c>
      <c r="L15" s="324">
        <v>370</v>
      </c>
      <c r="M15" s="324">
        <v>362</v>
      </c>
      <c r="N15" s="324">
        <v>438</v>
      </c>
      <c r="O15" s="324">
        <v>422</v>
      </c>
      <c r="P15" s="324">
        <v>409</v>
      </c>
      <c r="Q15" s="324">
        <v>427</v>
      </c>
      <c r="R15" s="324">
        <v>460</v>
      </c>
      <c r="S15" s="324">
        <v>469</v>
      </c>
      <c r="T15" s="324">
        <v>464</v>
      </c>
      <c r="U15" s="324">
        <v>526</v>
      </c>
      <c r="V15" s="324">
        <v>520</v>
      </c>
      <c r="W15" s="324">
        <v>638</v>
      </c>
      <c r="X15" s="324">
        <v>637</v>
      </c>
      <c r="Y15" s="324">
        <v>646</v>
      </c>
      <c r="Z15" s="324">
        <v>614</v>
      </c>
      <c r="AA15" s="324">
        <v>601</v>
      </c>
      <c r="AB15" s="324">
        <v>631</v>
      </c>
      <c r="AC15" s="324">
        <v>577</v>
      </c>
      <c r="AD15" s="324">
        <v>596</v>
      </c>
      <c r="AE15" s="324">
        <v>607</v>
      </c>
      <c r="AF15" s="324">
        <v>517</v>
      </c>
      <c r="AG15" s="324">
        <v>526</v>
      </c>
      <c r="AH15" s="324">
        <v>551</v>
      </c>
      <c r="AI15" s="324">
        <v>517</v>
      </c>
      <c r="AJ15" s="324">
        <v>500</v>
      </c>
      <c r="AK15" s="324">
        <v>507</v>
      </c>
      <c r="AL15" s="324">
        <v>547</v>
      </c>
      <c r="AM15" s="324">
        <v>552</v>
      </c>
      <c r="AN15" s="324">
        <v>529</v>
      </c>
      <c r="AO15" s="324">
        <v>522</v>
      </c>
      <c r="AP15" s="324">
        <v>552</v>
      </c>
      <c r="AQ15" s="324">
        <v>533</v>
      </c>
      <c r="AR15" s="324">
        <v>576</v>
      </c>
      <c r="AS15" s="324">
        <v>531</v>
      </c>
      <c r="AT15" s="324">
        <v>585</v>
      </c>
      <c r="AU15" s="324">
        <v>592</v>
      </c>
      <c r="AV15" s="324">
        <v>678</v>
      </c>
      <c r="AW15" s="324">
        <v>687</v>
      </c>
      <c r="AX15" s="324">
        <v>758</v>
      </c>
      <c r="AY15" s="324">
        <v>774</v>
      </c>
      <c r="AZ15" s="324">
        <v>830</v>
      </c>
      <c r="BA15" s="324">
        <v>841</v>
      </c>
      <c r="BB15" s="324">
        <v>887</v>
      </c>
      <c r="BC15" s="324">
        <v>834</v>
      </c>
      <c r="BD15" s="324">
        <v>808</v>
      </c>
      <c r="BE15" s="324">
        <v>797</v>
      </c>
      <c r="BF15" s="324">
        <v>742</v>
      </c>
      <c r="BG15" s="324">
        <v>750</v>
      </c>
      <c r="BH15" s="324">
        <v>574</v>
      </c>
      <c r="BI15" s="324">
        <v>758</v>
      </c>
      <c r="BJ15" s="324">
        <v>625</v>
      </c>
      <c r="BK15" s="324">
        <v>649</v>
      </c>
      <c r="BL15" s="324">
        <v>566</v>
      </c>
      <c r="BM15" s="324">
        <v>516</v>
      </c>
      <c r="BN15" s="324">
        <v>528</v>
      </c>
      <c r="BO15" s="324">
        <v>530</v>
      </c>
      <c r="BP15" s="324">
        <v>514</v>
      </c>
      <c r="BQ15" s="324">
        <v>469</v>
      </c>
      <c r="BR15" s="324">
        <v>507</v>
      </c>
      <c r="BS15" s="324">
        <v>525</v>
      </c>
      <c r="BT15" s="324">
        <v>489</v>
      </c>
      <c r="BU15" s="324">
        <v>560</v>
      </c>
      <c r="BV15" s="324">
        <v>501</v>
      </c>
      <c r="BW15" s="324">
        <v>571</v>
      </c>
      <c r="BX15" s="324">
        <v>612</v>
      </c>
      <c r="BY15" s="324">
        <v>649</v>
      </c>
      <c r="BZ15" s="324">
        <v>621</v>
      </c>
      <c r="CA15" s="324">
        <v>598</v>
      </c>
      <c r="CB15" s="324">
        <v>367</v>
      </c>
      <c r="CC15" s="324">
        <v>378</v>
      </c>
      <c r="CD15" s="324">
        <v>450</v>
      </c>
      <c r="CE15" s="324">
        <v>415</v>
      </c>
      <c r="CF15" s="324">
        <v>402</v>
      </c>
      <c r="CG15" s="324">
        <v>409</v>
      </c>
      <c r="CH15" s="324">
        <v>296</v>
      </c>
      <c r="CI15" s="324">
        <v>253</v>
      </c>
      <c r="CJ15" s="324">
        <v>281</v>
      </c>
      <c r="CK15" s="324">
        <v>234</v>
      </c>
      <c r="CL15" s="324">
        <v>223</v>
      </c>
      <c r="CM15" s="324">
        <v>155</v>
      </c>
      <c r="CN15" s="324">
        <v>147</v>
      </c>
      <c r="CO15" s="324">
        <v>120</v>
      </c>
      <c r="CP15" s="324">
        <v>89</v>
      </c>
      <c r="CQ15" s="324">
        <v>42</v>
      </c>
      <c r="CR15" s="324">
        <v>41</v>
      </c>
      <c r="CS15" s="324">
        <v>33</v>
      </c>
      <c r="CT15" s="325">
        <v>59</v>
      </c>
    </row>
    <row r="16" spans="1:98" ht="11.25" customHeight="1">
      <c r="A16" s="158" t="s">
        <v>482</v>
      </c>
      <c r="B16" s="323">
        <v>49544</v>
      </c>
      <c r="C16" s="324">
        <v>282</v>
      </c>
      <c r="D16" s="324">
        <v>324</v>
      </c>
      <c r="E16" s="324">
        <v>315</v>
      </c>
      <c r="F16" s="324">
        <v>333</v>
      </c>
      <c r="G16" s="324">
        <v>366</v>
      </c>
      <c r="H16" s="324">
        <v>351</v>
      </c>
      <c r="I16" s="324">
        <v>429</v>
      </c>
      <c r="J16" s="324">
        <v>375</v>
      </c>
      <c r="K16" s="324">
        <v>448</v>
      </c>
      <c r="L16" s="324">
        <v>415</v>
      </c>
      <c r="M16" s="324">
        <v>397</v>
      </c>
      <c r="N16" s="324">
        <v>458</v>
      </c>
      <c r="O16" s="324">
        <v>429</v>
      </c>
      <c r="P16" s="324">
        <v>470</v>
      </c>
      <c r="Q16" s="324">
        <v>439</v>
      </c>
      <c r="R16" s="324">
        <v>491</v>
      </c>
      <c r="S16" s="324">
        <v>449</v>
      </c>
      <c r="T16" s="324">
        <v>482</v>
      </c>
      <c r="U16" s="324">
        <v>488</v>
      </c>
      <c r="V16" s="324">
        <v>485</v>
      </c>
      <c r="W16" s="324">
        <v>586</v>
      </c>
      <c r="X16" s="324">
        <v>609</v>
      </c>
      <c r="Y16" s="324">
        <v>622</v>
      </c>
      <c r="Z16" s="324">
        <v>567</v>
      </c>
      <c r="AA16" s="324">
        <v>556</v>
      </c>
      <c r="AB16" s="324">
        <v>563</v>
      </c>
      <c r="AC16" s="324">
        <v>510</v>
      </c>
      <c r="AD16" s="324">
        <v>530</v>
      </c>
      <c r="AE16" s="324">
        <v>499</v>
      </c>
      <c r="AF16" s="324">
        <v>508</v>
      </c>
      <c r="AG16" s="324">
        <v>461</v>
      </c>
      <c r="AH16" s="324">
        <v>432</v>
      </c>
      <c r="AI16" s="324">
        <v>477</v>
      </c>
      <c r="AJ16" s="324">
        <v>444</v>
      </c>
      <c r="AK16" s="324">
        <v>493</v>
      </c>
      <c r="AL16" s="324">
        <v>468</v>
      </c>
      <c r="AM16" s="324">
        <v>483</v>
      </c>
      <c r="AN16" s="324">
        <v>462</v>
      </c>
      <c r="AO16" s="324">
        <v>481</v>
      </c>
      <c r="AP16" s="324">
        <v>517</v>
      </c>
      <c r="AQ16" s="324">
        <v>480</v>
      </c>
      <c r="AR16" s="324">
        <v>495</v>
      </c>
      <c r="AS16" s="324">
        <v>512</v>
      </c>
      <c r="AT16" s="324">
        <v>551</v>
      </c>
      <c r="AU16" s="324">
        <v>597</v>
      </c>
      <c r="AV16" s="324">
        <v>588</v>
      </c>
      <c r="AW16" s="324">
        <v>637</v>
      </c>
      <c r="AX16" s="324">
        <v>633</v>
      </c>
      <c r="AY16" s="324">
        <v>669</v>
      </c>
      <c r="AZ16" s="324">
        <v>745</v>
      </c>
      <c r="BA16" s="324">
        <v>839</v>
      </c>
      <c r="BB16" s="324">
        <v>781</v>
      </c>
      <c r="BC16" s="324">
        <v>868</v>
      </c>
      <c r="BD16" s="324">
        <v>782</v>
      </c>
      <c r="BE16" s="324">
        <v>776</v>
      </c>
      <c r="BF16" s="324">
        <v>760</v>
      </c>
      <c r="BG16" s="324">
        <v>753</v>
      </c>
      <c r="BH16" s="324">
        <v>561</v>
      </c>
      <c r="BI16" s="324">
        <v>774</v>
      </c>
      <c r="BJ16" s="324">
        <v>717</v>
      </c>
      <c r="BK16" s="324">
        <v>719</v>
      </c>
      <c r="BL16" s="324">
        <v>705</v>
      </c>
      <c r="BM16" s="324">
        <v>620</v>
      </c>
      <c r="BN16" s="324">
        <v>650</v>
      </c>
      <c r="BO16" s="324">
        <v>653</v>
      </c>
      <c r="BP16" s="324">
        <v>639</v>
      </c>
      <c r="BQ16" s="324">
        <v>614</v>
      </c>
      <c r="BR16" s="324">
        <v>613</v>
      </c>
      <c r="BS16" s="324">
        <v>629</v>
      </c>
      <c r="BT16" s="324">
        <v>637</v>
      </c>
      <c r="BU16" s="324">
        <v>675</v>
      </c>
      <c r="BV16" s="324">
        <v>617</v>
      </c>
      <c r="BW16" s="324">
        <v>698</v>
      </c>
      <c r="BX16" s="324">
        <v>755</v>
      </c>
      <c r="BY16" s="324">
        <v>895</v>
      </c>
      <c r="BZ16" s="324">
        <v>817</v>
      </c>
      <c r="CA16" s="324">
        <v>841</v>
      </c>
      <c r="CB16" s="324">
        <v>431</v>
      </c>
      <c r="CC16" s="324">
        <v>502</v>
      </c>
      <c r="CD16" s="324">
        <v>581</v>
      </c>
      <c r="CE16" s="324">
        <v>514</v>
      </c>
      <c r="CF16" s="324">
        <v>571</v>
      </c>
      <c r="CG16" s="324">
        <v>477</v>
      </c>
      <c r="CH16" s="324">
        <v>452</v>
      </c>
      <c r="CI16" s="324">
        <v>351</v>
      </c>
      <c r="CJ16" s="324">
        <v>344</v>
      </c>
      <c r="CK16" s="324">
        <v>302</v>
      </c>
      <c r="CL16" s="324">
        <v>284</v>
      </c>
      <c r="CM16" s="324">
        <v>225</v>
      </c>
      <c r="CN16" s="324">
        <v>180</v>
      </c>
      <c r="CO16" s="324">
        <v>140</v>
      </c>
      <c r="CP16" s="324">
        <v>108</v>
      </c>
      <c r="CQ16" s="324">
        <v>96</v>
      </c>
      <c r="CR16" s="324">
        <v>52</v>
      </c>
      <c r="CS16" s="324">
        <v>52</v>
      </c>
      <c r="CT16" s="325">
        <v>96</v>
      </c>
    </row>
    <row r="17" spans="1:98" ht="11.25" customHeight="1">
      <c r="A17" s="158" t="s">
        <v>483</v>
      </c>
      <c r="B17" s="323">
        <v>108072</v>
      </c>
      <c r="C17" s="324">
        <v>670</v>
      </c>
      <c r="D17" s="324">
        <v>751</v>
      </c>
      <c r="E17" s="324">
        <v>742</v>
      </c>
      <c r="F17" s="324">
        <v>769</v>
      </c>
      <c r="G17" s="324">
        <v>750</v>
      </c>
      <c r="H17" s="324">
        <v>811</v>
      </c>
      <c r="I17" s="324">
        <v>831</v>
      </c>
      <c r="J17" s="324">
        <v>817</v>
      </c>
      <c r="K17" s="324">
        <v>889</v>
      </c>
      <c r="L17" s="324">
        <v>873</v>
      </c>
      <c r="M17" s="324">
        <v>922</v>
      </c>
      <c r="N17" s="324">
        <v>899</v>
      </c>
      <c r="O17" s="324">
        <v>955</v>
      </c>
      <c r="P17" s="324">
        <v>969</v>
      </c>
      <c r="Q17" s="324">
        <v>963</v>
      </c>
      <c r="R17" s="324">
        <v>1011</v>
      </c>
      <c r="S17" s="324">
        <v>1013</v>
      </c>
      <c r="T17" s="324">
        <v>1000</v>
      </c>
      <c r="U17" s="324">
        <v>1007</v>
      </c>
      <c r="V17" s="324">
        <v>1101</v>
      </c>
      <c r="W17" s="324">
        <v>1073</v>
      </c>
      <c r="X17" s="324">
        <v>1224</v>
      </c>
      <c r="Y17" s="324">
        <v>1097</v>
      </c>
      <c r="Z17" s="324">
        <v>1169</v>
      </c>
      <c r="AA17" s="324">
        <v>1101</v>
      </c>
      <c r="AB17" s="324">
        <v>1125</v>
      </c>
      <c r="AC17" s="324">
        <v>1116</v>
      </c>
      <c r="AD17" s="324">
        <v>1136</v>
      </c>
      <c r="AE17" s="324">
        <v>1116</v>
      </c>
      <c r="AF17" s="324">
        <v>1065</v>
      </c>
      <c r="AG17" s="324">
        <v>1092</v>
      </c>
      <c r="AH17" s="324">
        <v>1074</v>
      </c>
      <c r="AI17" s="324">
        <v>1019</v>
      </c>
      <c r="AJ17" s="324">
        <v>1095</v>
      </c>
      <c r="AK17" s="324">
        <v>973</v>
      </c>
      <c r="AL17" s="324">
        <v>1033</v>
      </c>
      <c r="AM17" s="324">
        <v>1162</v>
      </c>
      <c r="AN17" s="324">
        <v>1100</v>
      </c>
      <c r="AO17" s="324">
        <v>1138</v>
      </c>
      <c r="AP17" s="324">
        <v>1156</v>
      </c>
      <c r="AQ17" s="324">
        <v>1227</v>
      </c>
      <c r="AR17" s="324">
        <v>1253</v>
      </c>
      <c r="AS17" s="324">
        <v>1178</v>
      </c>
      <c r="AT17" s="324">
        <v>1345</v>
      </c>
      <c r="AU17" s="324">
        <v>1400</v>
      </c>
      <c r="AV17" s="324">
        <v>1455</v>
      </c>
      <c r="AW17" s="324">
        <v>1589</v>
      </c>
      <c r="AX17" s="324">
        <v>1706</v>
      </c>
      <c r="AY17" s="324">
        <v>1868</v>
      </c>
      <c r="AZ17" s="324">
        <v>2039</v>
      </c>
      <c r="BA17" s="324">
        <v>2101</v>
      </c>
      <c r="BB17" s="324">
        <v>2042</v>
      </c>
      <c r="BC17" s="324">
        <v>1962</v>
      </c>
      <c r="BD17" s="324">
        <v>1968</v>
      </c>
      <c r="BE17" s="324">
        <v>1922</v>
      </c>
      <c r="BF17" s="324">
        <v>1868</v>
      </c>
      <c r="BG17" s="324">
        <v>1795</v>
      </c>
      <c r="BH17" s="324">
        <v>1389</v>
      </c>
      <c r="BI17" s="324">
        <v>1635</v>
      </c>
      <c r="BJ17" s="324">
        <v>1437</v>
      </c>
      <c r="BK17" s="324">
        <v>1424</v>
      </c>
      <c r="BL17" s="324">
        <v>1303</v>
      </c>
      <c r="BM17" s="324">
        <v>1221</v>
      </c>
      <c r="BN17" s="324">
        <v>1240</v>
      </c>
      <c r="BO17" s="324">
        <v>1207</v>
      </c>
      <c r="BP17" s="324">
        <v>1100</v>
      </c>
      <c r="BQ17" s="324">
        <v>1069</v>
      </c>
      <c r="BR17" s="324">
        <v>1142</v>
      </c>
      <c r="BS17" s="324">
        <v>1120</v>
      </c>
      <c r="BT17" s="324">
        <v>1202</v>
      </c>
      <c r="BU17" s="324">
        <v>1239</v>
      </c>
      <c r="BV17" s="324">
        <v>1326</v>
      </c>
      <c r="BW17" s="324">
        <v>1449</v>
      </c>
      <c r="BX17" s="324">
        <v>1498</v>
      </c>
      <c r="BY17" s="324">
        <v>1779</v>
      </c>
      <c r="BZ17" s="324">
        <v>1800</v>
      </c>
      <c r="CA17" s="324">
        <v>1596</v>
      </c>
      <c r="CB17" s="324">
        <v>1017</v>
      </c>
      <c r="CC17" s="324">
        <v>1071</v>
      </c>
      <c r="CD17" s="324">
        <v>1310</v>
      </c>
      <c r="CE17" s="324">
        <v>1167</v>
      </c>
      <c r="CF17" s="324">
        <v>1276</v>
      </c>
      <c r="CG17" s="324">
        <v>1135</v>
      </c>
      <c r="CH17" s="324">
        <v>953</v>
      </c>
      <c r="CI17" s="324">
        <v>773</v>
      </c>
      <c r="CJ17" s="324">
        <v>722</v>
      </c>
      <c r="CK17" s="324">
        <v>634</v>
      </c>
      <c r="CL17" s="324">
        <v>570</v>
      </c>
      <c r="CM17" s="324">
        <v>440</v>
      </c>
      <c r="CN17" s="324">
        <v>344</v>
      </c>
      <c r="CO17" s="324">
        <v>278</v>
      </c>
      <c r="CP17" s="324">
        <v>205</v>
      </c>
      <c r="CQ17" s="324">
        <v>163</v>
      </c>
      <c r="CR17" s="324">
        <v>101</v>
      </c>
      <c r="CS17" s="324">
        <v>78</v>
      </c>
      <c r="CT17" s="325">
        <v>134</v>
      </c>
    </row>
    <row r="18" spans="1:98" ht="11.25" customHeight="1">
      <c r="A18" s="158" t="s">
        <v>484</v>
      </c>
      <c r="B18" s="323">
        <v>45410</v>
      </c>
      <c r="C18" s="324">
        <v>209</v>
      </c>
      <c r="D18" s="324">
        <v>244</v>
      </c>
      <c r="E18" s="324">
        <v>250</v>
      </c>
      <c r="F18" s="324">
        <v>263</v>
      </c>
      <c r="G18" s="324">
        <v>284</v>
      </c>
      <c r="H18" s="324">
        <v>272</v>
      </c>
      <c r="I18" s="324">
        <v>309</v>
      </c>
      <c r="J18" s="324">
        <v>382</v>
      </c>
      <c r="K18" s="324">
        <v>371</v>
      </c>
      <c r="L18" s="324">
        <v>344</v>
      </c>
      <c r="M18" s="324">
        <v>358</v>
      </c>
      <c r="N18" s="324">
        <v>359</v>
      </c>
      <c r="O18" s="324">
        <v>354</v>
      </c>
      <c r="P18" s="324">
        <v>414</v>
      </c>
      <c r="Q18" s="324">
        <v>395</v>
      </c>
      <c r="R18" s="324">
        <v>443</v>
      </c>
      <c r="S18" s="324">
        <v>372</v>
      </c>
      <c r="T18" s="324">
        <v>427</v>
      </c>
      <c r="U18" s="324">
        <v>373</v>
      </c>
      <c r="V18" s="324">
        <v>395</v>
      </c>
      <c r="W18" s="324">
        <v>443</v>
      </c>
      <c r="X18" s="324">
        <v>483</v>
      </c>
      <c r="Y18" s="324">
        <v>425</v>
      </c>
      <c r="Z18" s="324">
        <v>421</v>
      </c>
      <c r="AA18" s="324">
        <v>442</v>
      </c>
      <c r="AB18" s="324">
        <v>384</v>
      </c>
      <c r="AC18" s="324">
        <v>356</v>
      </c>
      <c r="AD18" s="324">
        <v>372</v>
      </c>
      <c r="AE18" s="324">
        <v>347</v>
      </c>
      <c r="AF18" s="324">
        <v>344</v>
      </c>
      <c r="AG18" s="324">
        <v>339</v>
      </c>
      <c r="AH18" s="324">
        <v>362</v>
      </c>
      <c r="AI18" s="324">
        <v>352</v>
      </c>
      <c r="AJ18" s="324">
        <v>386</v>
      </c>
      <c r="AK18" s="324">
        <v>395</v>
      </c>
      <c r="AL18" s="324">
        <v>404</v>
      </c>
      <c r="AM18" s="324">
        <v>458</v>
      </c>
      <c r="AN18" s="324">
        <v>415</v>
      </c>
      <c r="AO18" s="324">
        <v>436</v>
      </c>
      <c r="AP18" s="324">
        <v>456</v>
      </c>
      <c r="AQ18" s="324">
        <v>496</v>
      </c>
      <c r="AR18" s="324">
        <v>458</v>
      </c>
      <c r="AS18" s="324">
        <v>459</v>
      </c>
      <c r="AT18" s="324">
        <v>480</v>
      </c>
      <c r="AU18" s="324">
        <v>481</v>
      </c>
      <c r="AV18" s="324">
        <v>510</v>
      </c>
      <c r="AW18" s="324">
        <v>566</v>
      </c>
      <c r="AX18" s="324">
        <v>616</v>
      </c>
      <c r="AY18" s="324">
        <v>659</v>
      </c>
      <c r="AZ18" s="324">
        <v>701</v>
      </c>
      <c r="BA18" s="324">
        <v>736</v>
      </c>
      <c r="BB18" s="324">
        <v>703</v>
      </c>
      <c r="BC18" s="324">
        <v>734</v>
      </c>
      <c r="BD18" s="324">
        <v>668</v>
      </c>
      <c r="BE18" s="324">
        <v>665</v>
      </c>
      <c r="BF18" s="324">
        <v>662</v>
      </c>
      <c r="BG18" s="324">
        <v>617</v>
      </c>
      <c r="BH18" s="324">
        <v>489</v>
      </c>
      <c r="BI18" s="324">
        <v>646</v>
      </c>
      <c r="BJ18" s="324">
        <v>628</v>
      </c>
      <c r="BK18" s="324">
        <v>651</v>
      </c>
      <c r="BL18" s="324">
        <v>576</v>
      </c>
      <c r="BM18" s="324">
        <v>519</v>
      </c>
      <c r="BN18" s="324">
        <v>603</v>
      </c>
      <c r="BO18" s="324">
        <v>617</v>
      </c>
      <c r="BP18" s="324">
        <v>637</v>
      </c>
      <c r="BQ18" s="324">
        <v>614</v>
      </c>
      <c r="BR18" s="324">
        <v>644</v>
      </c>
      <c r="BS18" s="324">
        <v>670</v>
      </c>
      <c r="BT18" s="324">
        <v>723</v>
      </c>
      <c r="BU18" s="324">
        <v>689</v>
      </c>
      <c r="BV18" s="324">
        <v>768</v>
      </c>
      <c r="BW18" s="324">
        <v>736</v>
      </c>
      <c r="BX18" s="324">
        <v>792</v>
      </c>
      <c r="BY18" s="324">
        <v>939</v>
      </c>
      <c r="BZ18" s="324">
        <v>866</v>
      </c>
      <c r="CA18" s="324">
        <v>863</v>
      </c>
      <c r="CB18" s="324">
        <v>505</v>
      </c>
      <c r="CC18" s="324">
        <v>587</v>
      </c>
      <c r="CD18" s="324">
        <v>671</v>
      </c>
      <c r="CE18" s="324">
        <v>672</v>
      </c>
      <c r="CF18" s="324">
        <v>689</v>
      </c>
      <c r="CG18" s="324">
        <v>555</v>
      </c>
      <c r="CH18" s="324">
        <v>484</v>
      </c>
      <c r="CI18" s="324">
        <v>430</v>
      </c>
      <c r="CJ18" s="324">
        <v>394</v>
      </c>
      <c r="CK18" s="324">
        <v>377</v>
      </c>
      <c r="CL18" s="324">
        <v>291</v>
      </c>
      <c r="CM18" s="324">
        <v>222</v>
      </c>
      <c r="CN18" s="324">
        <v>194</v>
      </c>
      <c r="CO18" s="324">
        <v>155</v>
      </c>
      <c r="CP18" s="324">
        <v>113</v>
      </c>
      <c r="CQ18" s="324">
        <v>107</v>
      </c>
      <c r="CR18" s="324">
        <v>79</v>
      </c>
      <c r="CS18" s="324">
        <v>52</v>
      </c>
      <c r="CT18" s="325">
        <v>116</v>
      </c>
    </row>
    <row r="19" spans="1:98" ht="11.25" customHeight="1">
      <c r="A19" s="158" t="s">
        <v>485</v>
      </c>
      <c r="B19" s="323">
        <v>55306</v>
      </c>
      <c r="C19" s="324">
        <v>336</v>
      </c>
      <c r="D19" s="324">
        <v>349</v>
      </c>
      <c r="E19" s="324">
        <v>404</v>
      </c>
      <c r="F19" s="324">
        <v>431</v>
      </c>
      <c r="G19" s="324">
        <v>394</v>
      </c>
      <c r="H19" s="324">
        <v>414</v>
      </c>
      <c r="I19" s="324">
        <v>400</v>
      </c>
      <c r="J19" s="324">
        <v>386</v>
      </c>
      <c r="K19" s="324">
        <v>420</v>
      </c>
      <c r="L19" s="324">
        <v>437</v>
      </c>
      <c r="M19" s="324">
        <v>450</v>
      </c>
      <c r="N19" s="324">
        <v>429</v>
      </c>
      <c r="O19" s="324">
        <v>458</v>
      </c>
      <c r="P19" s="324">
        <v>492</v>
      </c>
      <c r="Q19" s="324">
        <v>490</v>
      </c>
      <c r="R19" s="324">
        <v>517</v>
      </c>
      <c r="S19" s="324">
        <v>482</v>
      </c>
      <c r="T19" s="324">
        <v>492</v>
      </c>
      <c r="U19" s="324">
        <v>533</v>
      </c>
      <c r="V19" s="324">
        <v>584</v>
      </c>
      <c r="W19" s="324">
        <v>607</v>
      </c>
      <c r="X19" s="324">
        <v>637</v>
      </c>
      <c r="Y19" s="324">
        <v>662</v>
      </c>
      <c r="Z19" s="324">
        <v>680</v>
      </c>
      <c r="AA19" s="324">
        <v>616</v>
      </c>
      <c r="AB19" s="324">
        <v>650</v>
      </c>
      <c r="AC19" s="324">
        <v>674</v>
      </c>
      <c r="AD19" s="324">
        <v>599</v>
      </c>
      <c r="AE19" s="324">
        <v>616</v>
      </c>
      <c r="AF19" s="324">
        <v>606</v>
      </c>
      <c r="AG19" s="324">
        <v>566</v>
      </c>
      <c r="AH19" s="324">
        <v>606</v>
      </c>
      <c r="AI19" s="324">
        <v>610</v>
      </c>
      <c r="AJ19" s="324">
        <v>613</v>
      </c>
      <c r="AK19" s="324">
        <v>572</v>
      </c>
      <c r="AL19" s="324">
        <v>577</v>
      </c>
      <c r="AM19" s="324">
        <v>549</v>
      </c>
      <c r="AN19" s="324">
        <v>585</v>
      </c>
      <c r="AO19" s="324">
        <v>576</v>
      </c>
      <c r="AP19" s="324">
        <v>583</v>
      </c>
      <c r="AQ19" s="324">
        <v>611</v>
      </c>
      <c r="AR19" s="324">
        <v>610</v>
      </c>
      <c r="AS19" s="324">
        <v>572</v>
      </c>
      <c r="AT19" s="324">
        <v>621</v>
      </c>
      <c r="AU19" s="324">
        <v>666</v>
      </c>
      <c r="AV19" s="324">
        <v>663</v>
      </c>
      <c r="AW19" s="324">
        <v>719</v>
      </c>
      <c r="AX19" s="324">
        <v>768</v>
      </c>
      <c r="AY19" s="324">
        <v>824</v>
      </c>
      <c r="AZ19" s="324">
        <v>960</v>
      </c>
      <c r="BA19" s="324">
        <v>991</v>
      </c>
      <c r="BB19" s="324">
        <v>994</v>
      </c>
      <c r="BC19" s="324">
        <v>1038</v>
      </c>
      <c r="BD19" s="324">
        <v>1027</v>
      </c>
      <c r="BE19" s="324">
        <v>973</v>
      </c>
      <c r="BF19" s="324">
        <v>940</v>
      </c>
      <c r="BG19" s="324">
        <v>937</v>
      </c>
      <c r="BH19" s="324">
        <v>685</v>
      </c>
      <c r="BI19" s="324">
        <v>885</v>
      </c>
      <c r="BJ19" s="324">
        <v>761</v>
      </c>
      <c r="BK19" s="324">
        <v>727</v>
      </c>
      <c r="BL19" s="324">
        <v>711</v>
      </c>
      <c r="BM19" s="324">
        <v>675</v>
      </c>
      <c r="BN19" s="324">
        <v>613</v>
      </c>
      <c r="BO19" s="324">
        <v>635</v>
      </c>
      <c r="BP19" s="324">
        <v>560</v>
      </c>
      <c r="BQ19" s="324">
        <v>531</v>
      </c>
      <c r="BR19" s="324">
        <v>534</v>
      </c>
      <c r="BS19" s="324">
        <v>554</v>
      </c>
      <c r="BT19" s="324">
        <v>532</v>
      </c>
      <c r="BU19" s="324">
        <v>644</v>
      </c>
      <c r="BV19" s="324">
        <v>629</v>
      </c>
      <c r="BW19" s="324">
        <v>698</v>
      </c>
      <c r="BX19" s="324">
        <v>781</v>
      </c>
      <c r="BY19" s="324">
        <v>844</v>
      </c>
      <c r="BZ19" s="324">
        <v>834</v>
      </c>
      <c r="CA19" s="324">
        <v>826</v>
      </c>
      <c r="CB19" s="324">
        <v>498</v>
      </c>
      <c r="CC19" s="324">
        <v>539</v>
      </c>
      <c r="CD19" s="324">
        <v>683</v>
      </c>
      <c r="CE19" s="324">
        <v>630</v>
      </c>
      <c r="CF19" s="324">
        <v>677</v>
      </c>
      <c r="CG19" s="324">
        <v>698</v>
      </c>
      <c r="CH19" s="324">
        <v>493</v>
      </c>
      <c r="CI19" s="324">
        <v>409</v>
      </c>
      <c r="CJ19" s="324">
        <v>412</v>
      </c>
      <c r="CK19" s="324">
        <v>383</v>
      </c>
      <c r="CL19" s="324">
        <v>327</v>
      </c>
      <c r="CM19" s="324">
        <v>214</v>
      </c>
      <c r="CN19" s="324">
        <v>173</v>
      </c>
      <c r="CO19" s="324">
        <v>160</v>
      </c>
      <c r="CP19" s="324">
        <v>118</v>
      </c>
      <c r="CQ19" s="324">
        <v>81</v>
      </c>
      <c r="CR19" s="324">
        <v>51</v>
      </c>
      <c r="CS19" s="324">
        <v>32</v>
      </c>
      <c r="CT19" s="325">
        <v>77</v>
      </c>
    </row>
    <row r="20" spans="1:98" ht="11.25" customHeight="1">
      <c r="A20" s="158" t="s">
        <v>486</v>
      </c>
      <c r="B20" s="323">
        <v>56255</v>
      </c>
      <c r="C20" s="324">
        <v>369</v>
      </c>
      <c r="D20" s="324">
        <v>356</v>
      </c>
      <c r="E20" s="324">
        <v>369</v>
      </c>
      <c r="F20" s="324">
        <v>411</v>
      </c>
      <c r="G20" s="324">
        <v>412</v>
      </c>
      <c r="H20" s="324">
        <v>421</v>
      </c>
      <c r="I20" s="324">
        <v>422</v>
      </c>
      <c r="J20" s="324">
        <v>447</v>
      </c>
      <c r="K20" s="324">
        <v>451</v>
      </c>
      <c r="L20" s="324">
        <v>469</v>
      </c>
      <c r="M20" s="324">
        <v>462</v>
      </c>
      <c r="N20" s="324">
        <v>428</v>
      </c>
      <c r="O20" s="324">
        <v>512</v>
      </c>
      <c r="P20" s="324">
        <v>494</v>
      </c>
      <c r="Q20" s="324">
        <v>503</v>
      </c>
      <c r="R20" s="324">
        <v>583</v>
      </c>
      <c r="S20" s="324">
        <v>582</v>
      </c>
      <c r="T20" s="324">
        <v>546</v>
      </c>
      <c r="U20" s="324">
        <v>555</v>
      </c>
      <c r="V20" s="324">
        <v>650</v>
      </c>
      <c r="W20" s="324">
        <v>614</v>
      </c>
      <c r="X20" s="324">
        <v>732</v>
      </c>
      <c r="Y20" s="324">
        <v>764</v>
      </c>
      <c r="Z20" s="324">
        <v>658</v>
      </c>
      <c r="AA20" s="324">
        <v>685</v>
      </c>
      <c r="AB20" s="324">
        <v>682</v>
      </c>
      <c r="AC20" s="324">
        <v>650</v>
      </c>
      <c r="AD20" s="324">
        <v>650</v>
      </c>
      <c r="AE20" s="324">
        <v>632</v>
      </c>
      <c r="AF20" s="324">
        <v>609</v>
      </c>
      <c r="AG20" s="324">
        <v>594</v>
      </c>
      <c r="AH20" s="324">
        <v>638</v>
      </c>
      <c r="AI20" s="324">
        <v>575</v>
      </c>
      <c r="AJ20" s="324">
        <v>615</v>
      </c>
      <c r="AK20" s="324">
        <v>594</v>
      </c>
      <c r="AL20" s="324">
        <v>595</v>
      </c>
      <c r="AM20" s="324">
        <v>619</v>
      </c>
      <c r="AN20" s="324">
        <v>620</v>
      </c>
      <c r="AO20" s="324">
        <v>589</v>
      </c>
      <c r="AP20" s="324">
        <v>614</v>
      </c>
      <c r="AQ20" s="324">
        <v>613</v>
      </c>
      <c r="AR20" s="324">
        <v>620</v>
      </c>
      <c r="AS20" s="324">
        <v>644</v>
      </c>
      <c r="AT20" s="324">
        <v>688</v>
      </c>
      <c r="AU20" s="324">
        <v>705</v>
      </c>
      <c r="AV20" s="324">
        <v>812</v>
      </c>
      <c r="AW20" s="324">
        <v>824</v>
      </c>
      <c r="AX20" s="324">
        <v>857</v>
      </c>
      <c r="AY20" s="324">
        <v>901</v>
      </c>
      <c r="AZ20" s="324">
        <v>1025</v>
      </c>
      <c r="BA20" s="324">
        <v>1091</v>
      </c>
      <c r="BB20" s="324">
        <v>1028</v>
      </c>
      <c r="BC20" s="324">
        <v>1031</v>
      </c>
      <c r="BD20" s="324">
        <v>1035</v>
      </c>
      <c r="BE20" s="324">
        <v>1048</v>
      </c>
      <c r="BF20" s="324">
        <v>974</v>
      </c>
      <c r="BG20" s="324">
        <v>950</v>
      </c>
      <c r="BH20" s="324">
        <v>749</v>
      </c>
      <c r="BI20" s="324">
        <v>847</v>
      </c>
      <c r="BJ20" s="324">
        <v>814</v>
      </c>
      <c r="BK20" s="324">
        <v>702</v>
      </c>
      <c r="BL20" s="324">
        <v>683</v>
      </c>
      <c r="BM20" s="324">
        <v>589</v>
      </c>
      <c r="BN20" s="324">
        <v>610</v>
      </c>
      <c r="BO20" s="324">
        <v>562</v>
      </c>
      <c r="BP20" s="324">
        <v>566</v>
      </c>
      <c r="BQ20" s="324">
        <v>521</v>
      </c>
      <c r="BR20" s="324">
        <v>542</v>
      </c>
      <c r="BS20" s="324">
        <v>547</v>
      </c>
      <c r="BT20" s="324">
        <v>583</v>
      </c>
      <c r="BU20" s="324">
        <v>583</v>
      </c>
      <c r="BV20" s="324">
        <v>629</v>
      </c>
      <c r="BW20" s="324">
        <v>682</v>
      </c>
      <c r="BX20" s="324">
        <v>728</v>
      </c>
      <c r="BY20" s="324">
        <v>851</v>
      </c>
      <c r="BZ20" s="324">
        <v>810</v>
      </c>
      <c r="CA20" s="324">
        <v>808</v>
      </c>
      <c r="CB20" s="324">
        <v>489</v>
      </c>
      <c r="CC20" s="324">
        <v>495</v>
      </c>
      <c r="CD20" s="324">
        <v>572</v>
      </c>
      <c r="CE20" s="324">
        <v>553</v>
      </c>
      <c r="CF20" s="324">
        <v>624</v>
      </c>
      <c r="CG20" s="324">
        <v>559</v>
      </c>
      <c r="CH20" s="324">
        <v>441</v>
      </c>
      <c r="CI20" s="324">
        <v>384</v>
      </c>
      <c r="CJ20" s="324">
        <v>353</v>
      </c>
      <c r="CK20" s="324">
        <v>320</v>
      </c>
      <c r="CL20" s="324">
        <v>249</v>
      </c>
      <c r="CM20" s="324">
        <v>207</v>
      </c>
      <c r="CN20" s="324">
        <v>151</v>
      </c>
      <c r="CO20" s="324">
        <v>116</v>
      </c>
      <c r="CP20" s="324">
        <v>96</v>
      </c>
      <c r="CQ20" s="324">
        <v>82</v>
      </c>
      <c r="CR20" s="324">
        <v>49</v>
      </c>
      <c r="CS20" s="324">
        <v>26</v>
      </c>
      <c r="CT20" s="325">
        <v>62</v>
      </c>
    </row>
    <row r="21" spans="1:98" ht="11.25" customHeight="1">
      <c r="A21" s="158" t="s">
        <v>487</v>
      </c>
      <c r="B21" s="323">
        <v>87446</v>
      </c>
      <c r="C21" s="324">
        <v>573</v>
      </c>
      <c r="D21" s="324">
        <v>632</v>
      </c>
      <c r="E21" s="324">
        <v>715</v>
      </c>
      <c r="F21" s="324">
        <v>690</v>
      </c>
      <c r="G21" s="324">
        <v>691</v>
      </c>
      <c r="H21" s="324">
        <v>708</v>
      </c>
      <c r="I21" s="324">
        <v>755</v>
      </c>
      <c r="J21" s="324">
        <v>804</v>
      </c>
      <c r="K21" s="324">
        <v>841</v>
      </c>
      <c r="L21" s="324">
        <v>784</v>
      </c>
      <c r="M21" s="324">
        <v>943</v>
      </c>
      <c r="N21" s="324">
        <v>893</v>
      </c>
      <c r="O21" s="324">
        <v>926</v>
      </c>
      <c r="P21" s="324">
        <v>1011</v>
      </c>
      <c r="Q21" s="324">
        <v>946</v>
      </c>
      <c r="R21" s="324">
        <v>1022</v>
      </c>
      <c r="S21" s="324">
        <v>946</v>
      </c>
      <c r="T21" s="324">
        <v>984</v>
      </c>
      <c r="U21" s="324">
        <v>965</v>
      </c>
      <c r="V21" s="324">
        <v>1029</v>
      </c>
      <c r="W21" s="324">
        <v>1116</v>
      </c>
      <c r="X21" s="324">
        <v>1178</v>
      </c>
      <c r="Y21" s="324">
        <v>1106</v>
      </c>
      <c r="Z21" s="324">
        <v>1059</v>
      </c>
      <c r="AA21" s="324">
        <v>955</v>
      </c>
      <c r="AB21" s="324">
        <v>979</v>
      </c>
      <c r="AC21" s="324">
        <v>871</v>
      </c>
      <c r="AD21" s="324">
        <v>841</v>
      </c>
      <c r="AE21" s="324">
        <v>822</v>
      </c>
      <c r="AF21" s="324">
        <v>803</v>
      </c>
      <c r="AG21" s="324">
        <v>837</v>
      </c>
      <c r="AH21" s="324">
        <v>789</v>
      </c>
      <c r="AI21" s="324">
        <v>821</v>
      </c>
      <c r="AJ21" s="324">
        <v>898</v>
      </c>
      <c r="AK21" s="324">
        <v>852</v>
      </c>
      <c r="AL21" s="324">
        <v>916</v>
      </c>
      <c r="AM21" s="324">
        <v>966</v>
      </c>
      <c r="AN21" s="324">
        <v>918</v>
      </c>
      <c r="AO21" s="324">
        <v>887</v>
      </c>
      <c r="AP21" s="324">
        <v>1076</v>
      </c>
      <c r="AQ21" s="324">
        <v>1034</v>
      </c>
      <c r="AR21" s="324">
        <v>1080</v>
      </c>
      <c r="AS21" s="324">
        <v>1110</v>
      </c>
      <c r="AT21" s="324">
        <v>1115</v>
      </c>
      <c r="AU21" s="324">
        <v>1125</v>
      </c>
      <c r="AV21" s="324">
        <v>1216</v>
      </c>
      <c r="AW21" s="324">
        <v>1198</v>
      </c>
      <c r="AX21" s="324">
        <v>1368</v>
      </c>
      <c r="AY21" s="324">
        <v>1411</v>
      </c>
      <c r="AZ21" s="324">
        <v>1551</v>
      </c>
      <c r="BA21" s="324">
        <v>1647</v>
      </c>
      <c r="BB21" s="324">
        <v>1611</v>
      </c>
      <c r="BC21" s="324">
        <v>1528</v>
      </c>
      <c r="BD21" s="324">
        <v>1510</v>
      </c>
      <c r="BE21" s="324">
        <v>1476</v>
      </c>
      <c r="BF21" s="324">
        <v>1406</v>
      </c>
      <c r="BG21" s="324">
        <v>1308</v>
      </c>
      <c r="BH21" s="324">
        <v>1002</v>
      </c>
      <c r="BI21" s="324">
        <v>1304</v>
      </c>
      <c r="BJ21" s="324">
        <v>1180</v>
      </c>
      <c r="BK21" s="324">
        <v>1221</v>
      </c>
      <c r="BL21" s="324">
        <v>1164</v>
      </c>
      <c r="BM21" s="324">
        <v>980</v>
      </c>
      <c r="BN21" s="324">
        <v>1024</v>
      </c>
      <c r="BO21" s="324">
        <v>1050</v>
      </c>
      <c r="BP21" s="324">
        <v>878</v>
      </c>
      <c r="BQ21" s="324">
        <v>852</v>
      </c>
      <c r="BR21" s="324">
        <v>914</v>
      </c>
      <c r="BS21" s="324">
        <v>913</v>
      </c>
      <c r="BT21" s="324">
        <v>929</v>
      </c>
      <c r="BU21" s="324">
        <v>997</v>
      </c>
      <c r="BV21" s="324">
        <v>1024</v>
      </c>
      <c r="BW21" s="324">
        <v>1034</v>
      </c>
      <c r="BX21" s="324">
        <v>1158</v>
      </c>
      <c r="BY21" s="324">
        <v>1244</v>
      </c>
      <c r="BZ21" s="324">
        <v>1232</v>
      </c>
      <c r="CA21" s="324">
        <v>1170</v>
      </c>
      <c r="CB21" s="324">
        <v>671</v>
      </c>
      <c r="CC21" s="324">
        <v>753</v>
      </c>
      <c r="CD21" s="324">
        <v>833</v>
      </c>
      <c r="CE21" s="324">
        <v>763</v>
      </c>
      <c r="CF21" s="324">
        <v>770</v>
      </c>
      <c r="CG21" s="324">
        <v>741</v>
      </c>
      <c r="CH21" s="324">
        <v>573</v>
      </c>
      <c r="CI21" s="324">
        <v>477</v>
      </c>
      <c r="CJ21" s="324">
        <v>435</v>
      </c>
      <c r="CK21" s="324">
        <v>400</v>
      </c>
      <c r="CL21" s="324">
        <v>360</v>
      </c>
      <c r="CM21" s="324">
        <v>272</v>
      </c>
      <c r="CN21" s="324">
        <v>206</v>
      </c>
      <c r="CO21" s="324">
        <v>192</v>
      </c>
      <c r="CP21" s="324">
        <v>147</v>
      </c>
      <c r="CQ21" s="324">
        <v>97</v>
      </c>
      <c r="CR21" s="324">
        <v>77</v>
      </c>
      <c r="CS21" s="324">
        <v>58</v>
      </c>
      <c r="CT21" s="325">
        <v>111</v>
      </c>
    </row>
    <row r="22" spans="1:98" ht="11.25" customHeight="1">
      <c r="A22" s="158" t="s">
        <v>488</v>
      </c>
      <c r="B22" s="323">
        <v>65343</v>
      </c>
      <c r="C22" s="324">
        <v>451</v>
      </c>
      <c r="D22" s="324">
        <v>468</v>
      </c>
      <c r="E22" s="324">
        <v>551</v>
      </c>
      <c r="F22" s="324">
        <v>615</v>
      </c>
      <c r="G22" s="324">
        <v>630</v>
      </c>
      <c r="H22" s="324">
        <v>677</v>
      </c>
      <c r="I22" s="324">
        <v>657</v>
      </c>
      <c r="J22" s="324">
        <v>750</v>
      </c>
      <c r="K22" s="324">
        <v>749</v>
      </c>
      <c r="L22" s="324">
        <v>752</v>
      </c>
      <c r="M22" s="324">
        <v>791</v>
      </c>
      <c r="N22" s="324">
        <v>805</v>
      </c>
      <c r="O22" s="324">
        <v>791</v>
      </c>
      <c r="P22" s="324">
        <v>762</v>
      </c>
      <c r="Q22" s="324">
        <v>805</v>
      </c>
      <c r="R22" s="324">
        <v>786</v>
      </c>
      <c r="S22" s="324">
        <v>730</v>
      </c>
      <c r="T22" s="324">
        <v>720</v>
      </c>
      <c r="U22" s="324">
        <v>716</v>
      </c>
      <c r="V22" s="324">
        <v>779</v>
      </c>
      <c r="W22" s="324">
        <v>784</v>
      </c>
      <c r="X22" s="324">
        <v>796</v>
      </c>
      <c r="Y22" s="324">
        <v>794</v>
      </c>
      <c r="Z22" s="324">
        <v>740</v>
      </c>
      <c r="AA22" s="324">
        <v>667</v>
      </c>
      <c r="AB22" s="324">
        <v>618</v>
      </c>
      <c r="AC22" s="324">
        <v>621</v>
      </c>
      <c r="AD22" s="324">
        <v>548</v>
      </c>
      <c r="AE22" s="324">
        <v>546</v>
      </c>
      <c r="AF22" s="324">
        <v>541</v>
      </c>
      <c r="AG22" s="324">
        <v>538</v>
      </c>
      <c r="AH22" s="324">
        <v>579</v>
      </c>
      <c r="AI22" s="324">
        <v>560</v>
      </c>
      <c r="AJ22" s="324">
        <v>549</v>
      </c>
      <c r="AK22" s="324">
        <v>638</v>
      </c>
      <c r="AL22" s="324">
        <v>762</v>
      </c>
      <c r="AM22" s="324">
        <v>748</v>
      </c>
      <c r="AN22" s="324">
        <v>784</v>
      </c>
      <c r="AO22" s="324">
        <v>834</v>
      </c>
      <c r="AP22" s="324">
        <v>840</v>
      </c>
      <c r="AQ22" s="324">
        <v>909</v>
      </c>
      <c r="AR22" s="324">
        <v>845</v>
      </c>
      <c r="AS22" s="324">
        <v>881</v>
      </c>
      <c r="AT22" s="324">
        <v>886</v>
      </c>
      <c r="AU22" s="324">
        <v>932</v>
      </c>
      <c r="AV22" s="324">
        <v>1022</v>
      </c>
      <c r="AW22" s="324">
        <v>1047</v>
      </c>
      <c r="AX22" s="324">
        <v>1020</v>
      </c>
      <c r="AY22" s="324">
        <v>1051</v>
      </c>
      <c r="AZ22" s="324">
        <v>1154</v>
      </c>
      <c r="BA22" s="324">
        <v>1149</v>
      </c>
      <c r="BB22" s="324">
        <v>1171</v>
      </c>
      <c r="BC22" s="324">
        <v>1092</v>
      </c>
      <c r="BD22" s="324">
        <v>1021</v>
      </c>
      <c r="BE22" s="324">
        <v>1030</v>
      </c>
      <c r="BF22" s="324">
        <v>974</v>
      </c>
      <c r="BG22" s="324">
        <v>911</v>
      </c>
      <c r="BH22" s="324">
        <v>721</v>
      </c>
      <c r="BI22" s="324">
        <v>854</v>
      </c>
      <c r="BJ22" s="324">
        <v>813</v>
      </c>
      <c r="BK22" s="324">
        <v>756</v>
      </c>
      <c r="BL22" s="324">
        <v>703</v>
      </c>
      <c r="BM22" s="324">
        <v>682</v>
      </c>
      <c r="BN22" s="324">
        <v>688</v>
      </c>
      <c r="BO22" s="324">
        <v>635</v>
      </c>
      <c r="BP22" s="324">
        <v>614</v>
      </c>
      <c r="BQ22" s="324">
        <v>581</v>
      </c>
      <c r="BR22" s="324">
        <v>637</v>
      </c>
      <c r="BS22" s="324">
        <v>604</v>
      </c>
      <c r="BT22" s="324">
        <v>608</v>
      </c>
      <c r="BU22" s="324">
        <v>650</v>
      </c>
      <c r="BV22" s="324">
        <v>661</v>
      </c>
      <c r="BW22" s="324">
        <v>687</v>
      </c>
      <c r="BX22" s="324">
        <v>752</v>
      </c>
      <c r="BY22" s="324">
        <v>895</v>
      </c>
      <c r="BZ22" s="324">
        <v>891</v>
      </c>
      <c r="CA22" s="324">
        <v>805</v>
      </c>
      <c r="CB22" s="324">
        <v>483</v>
      </c>
      <c r="CC22" s="324">
        <v>556</v>
      </c>
      <c r="CD22" s="324">
        <v>657</v>
      </c>
      <c r="CE22" s="324">
        <v>641</v>
      </c>
      <c r="CF22" s="324">
        <v>622</v>
      </c>
      <c r="CG22" s="324">
        <v>609</v>
      </c>
      <c r="CH22" s="324">
        <v>475</v>
      </c>
      <c r="CI22" s="324">
        <v>406</v>
      </c>
      <c r="CJ22" s="324">
        <v>361</v>
      </c>
      <c r="CK22" s="324">
        <v>357</v>
      </c>
      <c r="CL22" s="324">
        <v>319</v>
      </c>
      <c r="CM22" s="324">
        <v>231</v>
      </c>
      <c r="CN22" s="324">
        <v>200</v>
      </c>
      <c r="CO22" s="324">
        <v>154</v>
      </c>
      <c r="CP22" s="324">
        <v>133</v>
      </c>
      <c r="CQ22" s="324">
        <v>83</v>
      </c>
      <c r="CR22" s="324">
        <v>85</v>
      </c>
      <c r="CS22" s="324">
        <v>40</v>
      </c>
      <c r="CT22" s="325">
        <v>128</v>
      </c>
    </row>
    <row r="23" spans="1:98" ht="11.25" customHeight="1">
      <c r="A23" s="158" t="s">
        <v>489</v>
      </c>
      <c r="B23" s="323">
        <v>32139</v>
      </c>
      <c r="C23" s="324">
        <v>204</v>
      </c>
      <c r="D23" s="324">
        <v>207</v>
      </c>
      <c r="E23" s="324">
        <v>208</v>
      </c>
      <c r="F23" s="324">
        <v>211</v>
      </c>
      <c r="G23" s="324">
        <v>232</v>
      </c>
      <c r="H23" s="324">
        <v>219</v>
      </c>
      <c r="I23" s="324">
        <v>251</v>
      </c>
      <c r="J23" s="324">
        <v>262</v>
      </c>
      <c r="K23" s="324">
        <v>250</v>
      </c>
      <c r="L23" s="324">
        <v>269</v>
      </c>
      <c r="M23" s="324">
        <v>261</v>
      </c>
      <c r="N23" s="324">
        <v>272</v>
      </c>
      <c r="O23" s="324">
        <v>282</v>
      </c>
      <c r="P23" s="324">
        <v>277</v>
      </c>
      <c r="Q23" s="324">
        <v>295</v>
      </c>
      <c r="R23" s="324">
        <v>313</v>
      </c>
      <c r="S23" s="324">
        <v>273</v>
      </c>
      <c r="T23" s="324">
        <v>293</v>
      </c>
      <c r="U23" s="324">
        <v>318</v>
      </c>
      <c r="V23" s="324">
        <v>334</v>
      </c>
      <c r="W23" s="324">
        <v>371</v>
      </c>
      <c r="X23" s="324">
        <v>408</v>
      </c>
      <c r="Y23" s="324">
        <v>390</v>
      </c>
      <c r="Z23" s="324">
        <v>360</v>
      </c>
      <c r="AA23" s="324">
        <v>359</v>
      </c>
      <c r="AB23" s="324">
        <v>367</v>
      </c>
      <c r="AC23" s="324">
        <v>360</v>
      </c>
      <c r="AD23" s="324">
        <v>365</v>
      </c>
      <c r="AE23" s="324">
        <v>320</v>
      </c>
      <c r="AF23" s="324">
        <v>359</v>
      </c>
      <c r="AG23" s="324">
        <v>336</v>
      </c>
      <c r="AH23" s="324">
        <v>338</v>
      </c>
      <c r="AI23" s="324">
        <v>338</v>
      </c>
      <c r="AJ23" s="324">
        <v>355</v>
      </c>
      <c r="AK23" s="324">
        <v>325</v>
      </c>
      <c r="AL23" s="324">
        <v>345</v>
      </c>
      <c r="AM23" s="324">
        <v>340</v>
      </c>
      <c r="AN23" s="324">
        <v>348</v>
      </c>
      <c r="AO23" s="324">
        <v>365</v>
      </c>
      <c r="AP23" s="324">
        <v>345</v>
      </c>
      <c r="AQ23" s="324">
        <v>350</v>
      </c>
      <c r="AR23" s="324">
        <v>349</v>
      </c>
      <c r="AS23" s="324">
        <v>379</v>
      </c>
      <c r="AT23" s="324">
        <v>353</v>
      </c>
      <c r="AU23" s="324">
        <v>418</v>
      </c>
      <c r="AV23" s="324">
        <v>388</v>
      </c>
      <c r="AW23" s="324">
        <v>412</v>
      </c>
      <c r="AX23" s="324">
        <v>435</v>
      </c>
      <c r="AY23" s="324">
        <v>476</v>
      </c>
      <c r="AZ23" s="324">
        <v>536</v>
      </c>
      <c r="BA23" s="324">
        <v>554</v>
      </c>
      <c r="BB23" s="324">
        <v>577</v>
      </c>
      <c r="BC23" s="324">
        <v>565</v>
      </c>
      <c r="BD23" s="324">
        <v>511</v>
      </c>
      <c r="BE23" s="324">
        <v>495</v>
      </c>
      <c r="BF23" s="324">
        <v>501</v>
      </c>
      <c r="BG23" s="324">
        <v>538</v>
      </c>
      <c r="BH23" s="324">
        <v>404</v>
      </c>
      <c r="BI23" s="324">
        <v>489</v>
      </c>
      <c r="BJ23" s="324">
        <v>432</v>
      </c>
      <c r="BK23" s="324">
        <v>458</v>
      </c>
      <c r="BL23" s="324">
        <v>430</v>
      </c>
      <c r="BM23" s="324">
        <v>385</v>
      </c>
      <c r="BN23" s="324">
        <v>337</v>
      </c>
      <c r="BO23" s="324">
        <v>400</v>
      </c>
      <c r="BP23" s="324">
        <v>373</v>
      </c>
      <c r="BQ23" s="324">
        <v>333</v>
      </c>
      <c r="BR23" s="324">
        <v>348</v>
      </c>
      <c r="BS23" s="324">
        <v>355</v>
      </c>
      <c r="BT23" s="324">
        <v>408</v>
      </c>
      <c r="BU23" s="324">
        <v>407</v>
      </c>
      <c r="BV23" s="324">
        <v>389</v>
      </c>
      <c r="BW23" s="324">
        <v>420</v>
      </c>
      <c r="BX23" s="324">
        <v>415</v>
      </c>
      <c r="BY23" s="324">
        <v>565</v>
      </c>
      <c r="BZ23" s="324">
        <v>536</v>
      </c>
      <c r="CA23" s="324">
        <v>522</v>
      </c>
      <c r="CB23" s="324">
        <v>252</v>
      </c>
      <c r="CC23" s="324">
        <v>290</v>
      </c>
      <c r="CD23" s="324">
        <v>405</v>
      </c>
      <c r="CE23" s="324">
        <v>324</v>
      </c>
      <c r="CF23" s="324">
        <v>357</v>
      </c>
      <c r="CG23" s="324">
        <v>336</v>
      </c>
      <c r="CH23" s="324">
        <v>294</v>
      </c>
      <c r="CI23" s="324">
        <v>239</v>
      </c>
      <c r="CJ23" s="324">
        <v>197</v>
      </c>
      <c r="CK23" s="324">
        <v>194</v>
      </c>
      <c r="CL23" s="324">
        <v>166</v>
      </c>
      <c r="CM23" s="324">
        <v>113</v>
      </c>
      <c r="CN23" s="324">
        <v>107</v>
      </c>
      <c r="CO23" s="324">
        <v>80</v>
      </c>
      <c r="CP23" s="324">
        <v>54</v>
      </c>
      <c r="CQ23" s="324">
        <v>49</v>
      </c>
      <c r="CR23" s="324">
        <v>26</v>
      </c>
      <c r="CS23" s="324">
        <v>34</v>
      </c>
      <c r="CT23" s="325">
        <v>31</v>
      </c>
    </row>
    <row r="24" spans="1:98" ht="11.25" customHeight="1">
      <c r="A24" s="158" t="s">
        <v>490</v>
      </c>
      <c r="B24" s="323">
        <v>50093</v>
      </c>
      <c r="C24" s="324">
        <v>337</v>
      </c>
      <c r="D24" s="324">
        <v>344</v>
      </c>
      <c r="E24" s="324">
        <v>330</v>
      </c>
      <c r="F24" s="324">
        <v>394</v>
      </c>
      <c r="G24" s="324">
        <v>321</v>
      </c>
      <c r="H24" s="324">
        <v>414</v>
      </c>
      <c r="I24" s="324">
        <v>374</v>
      </c>
      <c r="J24" s="324">
        <v>402</v>
      </c>
      <c r="K24" s="324">
        <v>413</v>
      </c>
      <c r="L24" s="324">
        <v>419</v>
      </c>
      <c r="M24" s="324">
        <v>415</v>
      </c>
      <c r="N24" s="324">
        <v>415</v>
      </c>
      <c r="O24" s="324">
        <v>450</v>
      </c>
      <c r="P24" s="324">
        <v>434</v>
      </c>
      <c r="Q24" s="324">
        <v>464</v>
      </c>
      <c r="R24" s="324">
        <v>474</v>
      </c>
      <c r="S24" s="324">
        <v>500</v>
      </c>
      <c r="T24" s="324">
        <v>489</v>
      </c>
      <c r="U24" s="324">
        <v>537</v>
      </c>
      <c r="V24" s="324">
        <v>555</v>
      </c>
      <c r="W24" s="324">
        <v>567</v>
      </c>
      <c r="X24" s="324">
        <v>584</v>
      </c>
      <c r="Y24" s="324">
        <v>602</v>
      </c>
      <c r="Z24" s="324">
        <v>566</v>
      </c>
      <c r="AA24" s="324">
        <v>559</v>
      </c>
      <c r="AB24" s="324">
        <v>506</v>
      </c>
      <c r="AC24" s="324">
        <v>519</v>
      </c>
      <c r="AD24" s="324">
        <v>478</v>
      </c>
      <c r="AE24" s="324">
        <v>512</v>
      </c>
      <c r="AF24" s="324">
        <v>574</v>
      </c>
      <c r="AG24" s="324">
        <v>493</v>
      </c>
      <c r="AH24" s="324">
        <v>477</v>
      </c>
      <c r="AI24" s="324">
        <v>480</v>
      </c>
      <c r="AJ24" s="324">
        <v>481</v>
      </c>
      <c r="AK24" s="324">
        <v>484</v>
      </c>
      <c r="AL24" s="324">
        <v>491</v>
      </c>
      <c r="AM24" s="324">
        <v>489</v>
      </c>
      <c r="AN24" s="324">
        <v>528</v>
      </c>
      <c r="AO24" s="324">
        <v>498</v>
      </c>
      <c r="AP24" s="324">
        <v>542</v>
      </c>
      <c r="AQ24" s="324">
        <v>535</v>
      </c>
      <c r="AR24" s="324">
        <v>558</v>
      </c>
      <c r="AS24" s="324">
        <v>532</v>
      </c>
      <c r="AT24" s="324">
        <v>575</v>
      </c>
      <c r="AU24" s="324">
        <v>606</v>
      </c>
      <c r="AV24" s="324">
        <v>659</v>
      </c>
      <c r="AW24" s="324">
        <v>670</v>
      </c>
      <c r="AX24" s="324">
        <v>689</v>
      </c>
      <c r="AY24" s="324">
        <v>764</v>
      </c>
      <c r="AZ24" s="324">
        <v>844</v>
      </c>
      <c r="BA24" s="324">
        <v>858</v>
      </c>
      <c r="BB24" s="324">
        <v>973</v>
      </c>
      <c r="BC24" s="324">
        <v>871</v>
      </c>
      <c r="BD24" s="324">
        <v>887</v>
      </c>
      <c r="BE24" s="324">
        <v>805</v>
      </c>
      <c r="BF24" s="324">
        <v>812</v>
      </c>
      <c r="BG24" s="324">
        <v>812</v>
      </c>
      <c r="BH24" s="324">
        <v>684</v>
      </c>
      <c r="BI24" s="324">
        <v>760</v>
      </c>
      <c r="BJ24" s="324">
        <v>734</v>
      </c>
      <c r="BK24" s="324">
        <v>650</v>
      </c>
      <c r="BL24" s="324">
        <v>632</v>
      </c>
      <c r="BM24" s="324">
        <v>629</v>
      </c>
      <c r="BN24" s="324">
        <v>547</v>
      </c>
      <c r="BO24" s="324">
        <v>628</v>
      </c>
      <c r="BP24" s="324">
        <v>542</v>
      </c>
      <c r="BQ24" s="324">
        <v>515</v>
      </c>
      <c r="BR24" s="324">
        <v>542</v>
      </c>
      <c r="BS24" s="324">
        <v>546</v>
      </c>
      <c r="BT24" s="324">
        <v>545</v>
      </c>
      <c r="BU24" s="324">
        <v>603</v>
      </c>
      <c r="BV24" s="324">
        <v>614</v>
      </c>
      <c r="BW24" s="324">
        <v>655</v>
      </c>
      <c r="BX24" s="324">
        <v>688</v>
      </c>
      <c r="BY24" s="324">
        <v>806</v>
      </c>
      <c r="BZ24" s="324">
        <v>825</v>
      </c>
      <c r="CA24" s="324">
        <v>782</v>
      </c>
      <c r="CB24" s="324">
        <v>473</v>
      </c>
      <c r="CC24" s="324">
        <v>479</v>
      </c>
      <c r="CD24" s="324">
        <v>602</v>
      </c>
      <c r="CE24" s="324">
        <v>540</v>
      </c>
      <c r="CF24" s="324">
        <v>592</v>
      </c>
      <c r="CG24" s="324">
        <v>542</v>
      </c>
      <c r="CH24" s="324">
        <v>447</v>
      </c>
      <c r="CI24" s="324">
        <v>361</v>
      </c>
      <c r="CJ24" s="324">
        <v>324</v>
      </c>
      <c r="CK24" s="324">
        <v>296</v>
      </c>
      <c r="CL24" s="324">
        <v>270</v>
      </c>
      <c r="CM24" s="324">
        <v>218</v>
      </c>
      <c r="CN24" s="324">
        <v>139</v>
      </c>
      <c r="CO24" s="324">
        <v>140</v>
      </c>
      <c r="CP24" s="324">
        <v>109</v>
      </c>
      <c r="CQ24" s="324">
        <v>80</v>
      </c>
      <c r="CR24" s="324">
        <v>60</v>
      </c>
      <c r="CS24" s="324">
        <v>46</v>
      </c>
      <c r="CT24" s="325">
        <v>89</v>
      </c>
    </row>
    <row r="25" spans="1:98" ht="11.25" customHeight="1">
      <c r="A25" s="158" t="s">
        <v>491</v>
      </c>
      <c r="B25" s="323">
        <v>56906</v>
      </c>
      <c r="C25" s="324">
        <v>291</v>
      </c>
      <c r="D25" s="324">
        <v>319</v>
      </c>
      <c r="E25" s="324">
        <v>336</v>
      </c>
      <c r="F25" s="324">
        <v>322</v>
      </c>
      <c r="G25" s="324">
        <v>304</v>
      </c>
      <c r="H25" s="324">
        <v>306</v>
      </c>
      <c r="I25" s="324">
        <v>360</v>
      </c>
      <c r="J25" s="324">
        <v>376</v>
      </c>
      <c r="K25" s="324">
        <v>359</v>
      </c>
      <c r="L25" s="324">
        <v>375</v>
      </c>
      <c r="M25" s="324">
        <v>420</v>
      </c>
      <c r="N25" s="324">
        <v>407</v>
      </c>
      <c r="O25" s="324">
        <v>394</v>
      </c>
      <c r="P25" s="324">
        <v>451</v>
      </c>
      <c r="Q25" s="324">
        <v>419</v>
      </c>
      <c r="R25" s="324">
        <v>485</v>
      </c>
      <c r="S25" s="324">
        <v>478</v>
      </c>
      <c r="T25" s="324">
        <v>496</v>
      </c>
      <c r="U25" s="324">
        <v>523</v>
      </c>
      <c r="V25" s="324">
        <v>560</v>
      </c>
      <c r="W25" s="324">
        <v>619</v>
      </c>
      <c r="X25" s="324">
        <v>624</v>
      </c>
      <c r="Y25" s="324">
        <v>638</v>
      </c>
      <c r="Z25" s="324">
        <v>704</v>
      </c>
      <c r="AA25" s="324">
        <v>747</v>
      </c>
      <c r="AB25" s="324">
        <v>745</v>
      </c>
      <c r="AC25" s="324">
        <v>702</v>
      </c>
      <c r="AD25" s="324">
        <v>757</v>
      </c>
      <c r="AE25" s="324">
        <v>665</v>
      </c>
      <c r="AF25" s="324">
        <v>700</v>
      </c>
      <c r="AG25" s="324">
        <v>644</v>
      </c>
      <c r="AH25" s="324">
        <v>662</v>
      </c>
      <c r="AI25" s="324">
        <v>635</v>
      </c>
      <c r="AJ25" s="324">
        <v>598</v>
      </c>
      <c r="AK25" s="324">
        <v>577</v>
      </c>
      <c r="AL25" s="324">
        <v>582</v>
      </c>
      <c r="AM25" s="324">
        <v>535</v>
      </c>
      <c r="AN25" s="324">
        <v>594</v>
      </c>
      <c r="AO25" s="324">
        <v>579</v>
      </c>
      <c r="AP25" s="324">
        <v>627</v>
      </c>
      <c r="AQ25" s="324">
        <v>628</v>
      </c>
      <c r="AR25" s="324">
        <v>590</v>
      </c>
      <c r="AS25" s="324">
        <v>634</v>
      </c>
      <c r="AT25" s="324">
        <v>667</v>
      </c>
      <c r="AU25" s="324">
        <v>670</v>
      </c>
      <c r="AV25" s="324">
        <v>752</v>
      </c>
      <c r="AW25" s="324">
        <v>808</v>
      </c>
      <c r="AX25" s="324">
        <v>843</v>
      </c>
      <c r="AY25" s="324">
        <v>987</v>
      </c>
      <c r="AZ25" s="324">
        <v>1046</v>
      </c>
      <c r="BA25" s="324">
        <v>1104</v>
      </c>
      <c r="BB25" s="324">
        <v>1174</v>
      </c>
      <c r="BC25" s="324">
        <v>1160</v>
      </c>
      <c r="BD25" s="324">
        <v>1087</v>
      </c>
      <c r="BE25" s="324">
        <v>1105</v>
      </c>
      <c r="BF25" s="324">
        <v>1030</v>
      </c>
      <c r="BG25" s="324">
        <v>1032</v>
      </c>
      <c r="BH25" s="324">
        <v>758</v>
      </c>
      <c r="BI25" s="324">
        <v>953</v>
      </c>
      <c r="BJ25" s="324">
        <v>860</v>
      </c>
      <c r="BK25" s="324">
        <v>785</v>
      </c>
      <c r="BL25" s="324">
        <v>709</v>
      </c>
      <c r="BM25" s="324">
        <v>605</v>
      </c>
      <c r="BN25" s="324">
        <v>599</v>
      </c>
      <c r="BO25" s="324">
        <v>609</v>
      </c>
      <c r="BP25" s="324">
        <v>574</v>
      </c>
      <c r="BQ25" s="324">
        <v>548</v>
      </c>
      <c r="BR25" s="324">
        <v>568</v>
      </c>
      <c r="BS25" s="324">
        <v>600</v>
      </c>
      <c r="BT25" s="324">
        <v>628</v>
      </c>
      <c r="BU25" s="324">
        <v>624</v>
      </c>
      <c r="BV25" s="324">
        <v>687</v>
      </c>
      <c r="BW25" s="324">
        <v>751</v>
      </c>
      <c r="BX25" s="324">
        <v>795</v>
      </c>
      <c r="BY25" s="324">
        <v>896</v>
      </c>
      <c r="BZ25" s="324">
        <v>902</v>
      </c>
      <c r="CA25" s="324">
        <v>864</v>
      </c>
      <c r="CB25" s="324">
        <v>500</v>
      </c>
      <c r="CC25" s="324">
        <v>526</v>
      </c>
      <c r="CD25" s="324">
        <v>658</v>
      </c>
      <c r="CE25" s="324">
        <v>627</v>
      </c>
      <c r="CF25" s="324">
        <v>620</v>
      </c>
      <c r="CG25" s="324">
        <v>623</v>
      </c>
      <c r="CH25" s="324">
        <v>496</v>
      </c>
      <c r="CI25" s="324">
        <v>384</v>
      </c>
      <c r="CJ25" s="324">
        <v>373</v>
      </c>
      <c r="CK25" s="324">
        <v>318</v>
      </c>
      <c r="CL25" s="324">
        <v>321</v>
      </c>
      <c r="CM25" s="324">
        <v>262</v>
      </c>
      <c r="CN25" s="324">
        <v>178</v>
      </c>
      <c r="CO25" s="324">
        <v>130</v>
      </c>
      <c r="CP25" s="324">
        <v>129</v>
      </c>
      <c r="CQ25" s="324">
        <v>59</v>
      </c>
      <c r="CR25" s="324">
        <v>49</v>
      </c>
      <c r="CS25" s="324">
        <v>38</v>
      </c>
      <c r="CT25" s="325">
        <v>72</v>
      </c>
    </row>
    <row r="26" spans="1:98" ht="11.25" customHeight="1">
      <c r="A26" s="158" t="s">
        <v>492</v>
      </c>
      <c r="B26" s="323">
        <v>42663</v>
      </c>
      <c r="C26" s="324">
        <v>323</v>
      </c>
      <c r="D26" s="324">
        <v>352</v>
      </c>
      <c r="E26" s="324">
        <v>328</v>
      </c>
      <c r="F26" s="324">
        <v>351</v>
      </c>
      <c r="G26" s="324">
        <v>378</v>
      </c>
      <c r="H26" s="324">
        <v>378</v>
      </c>
      <c r="I26" s="324">
        <v>376</v>
      </c>
      <c r="J26" s="324">
        <v>387</v>
      </c>
      <c r="K26" s="324">
        <v>354</v>
      </c>
      <c r="L26" s="324">
        <v>357</v>
      </c>
      <c r="M26" s="324">
        <v>364</v>
      </c>
      <c r="N26" s="324">
        <v>349</v>
      </c>
      <c r="O26" s="324">
        <v>359</v>
      </c>
      <c r="P26" s="324">
        <v>381</v>
      </c>
      <c r="Q26" s="324">
        <v>373</v>
      </c>
      <c r="R26" s="324">
        <v>348</v>
      </c>
      <c r="S26" s="324">
        <v>384</v>
      </c>
      <c r="T26" s="324">
        <v>384</v>
      </c>
      <c r="U26" s="324">
        <v>431</v>
      </c>
      <c r="V26" s="324">
        <v>436</v>
      </c>
      <c r="W26" s="324">
        <v>405</v>
      </c>
      <c r="X26" s="324">
        <v>468</v>
      </c>
      <c r="Y26" s="324">
        <v>507</v>
      </c>
      <c r="Z26" s="324">
        <v>514</v>
      </c>
      <c r="AA26" s="324">
        <v>489</v>
      </c>
      <c r="AB26" s="324">
        <v>483</v>
      </c>
      <c r="AC26" s="324">
        <v>537</v>
      </c>
      <c r="AD26" s="324">
        <v>487</v>
      </c>
      <c r="AE26" s="324">
        <v>537</v>
      </c>
      <c r="AF26" s="324">
        <v>569</v>
      </c>
      <c r="AG26" s="324">
        <v>538</v>
      </c>
      <c r="AH26" s="324">
        <v>506</v>
      </c>
      <c r="AI26" s="324">
        <v>551</v>
      </c>
      <c r="AJ26" s="324">
        <v>544</v>
      </c>
      <c r="AK26" s="324">
        <v>531</v>
      </c>
      <c r="AL26" s="324">
        <v>598</v>
      </c>
      <c r="AM26" s="324">
        <v>531</v>
      </c>
      <c r="AN26" s="324">
        <v>531</v>
      </c>
      <c r="AO26" s="324">
        <v>544</v>
      </c>
      <c r="AP26" s="324">
        <v>551</v>
      </c>
      <c r="AQ26" s="324">
        <v>573</v>
      </c>
      <c r="AR26" s="324">
        <v>562</v>
      </c>
      <c r="AS26" s="324">
        <v>541</v>
      </c>
      <c r="AT26" s="324">
        <v>558</v>
      </c>
      <c r="AU26" s="324">
        <v>566</v>
      </c>
      <c r="AV26" s="324">
        <v>607</v>
      </c>
      <c r="AW26" s="324">
        <v>629</v>
      </c>
      <c r="AX26" s="324">
        <v>720</v>
      </c>
      <c r="AY26" s="324">
        <v>697</v>
      </c>
      <c r="AZ26" s="324">
        <v>793</v>
      </c>
      <c r="BA26" s="324">
        <v>845</v>
      </c>
      <c r="BB26" s="324">
        <v>817</v>
      </c>
      <c r="BC26" s="324">
        <v>765</v>
      </c>
      <c r="BD26" s="324">
        <v>750</v>
      </c>
      <c r="BE26" s="324">
        <v>695</v>
      </c>
      <c r="BF26" s="324">
        <v>668</v>
      </c>
      <c r="BG26" s="324">
        <v>667</v>
      </c>
      <c r="BH26" s="324">
        <v>530</v>
      </c>
      <c r="BI26" s="324">
        <v>540</v>
      </c>
      <c r="BJ26" s="324">
        <v>474</v>
      </c>
      <c r="BK26" s="324">
        <v>492</v>
      </c>
      <c r="BL26" s="324">
        <v>448</v>
      </c>
      <c r="BM26" s="324">
        <v>424</v>
      </c>
      <c r="BN26" s="324">
        <v>410</v>
      </c>
      <c r="BO26" s="324">
        <v>406</v>
      </c>
      <c r="BP26" s="324">
        <v>414</v>
      </c>
      <c r="BQ26" s="324">
        <v>345</v>
      </c>
      <c r="BR26" s="324">
        <v>382</v>
      </c>
      <c r="BS26" s="324">
        <v>402</v>
      </c>
      <c r="BT26" s="324">
        <v>371</v>
      </c>
      <c r="BU26" s="324">
        <v>410</v>
      </c>
      <c r="BV26" s="324">
        <v>430</v>
      </c>
      <c r="BW26" s="324">
        <v>525</v>
      </c>
      <c r="BX26" s="324">
        <v>536</v>
      </c>
      <c r="BY26" s="324">
        <v>606</v>
      </c>
      <c r="BZ26" s="324">
        <v>586</v>
      </c>
      <c r="CA26" s="324">
        <v>592</v>
      </c>
      <c r="CB26" s="324">
        <v>310</v>
      </c>
      <c r="CC26" s="324">
        <v>360</v>
      </c>
      <c r="CD26" s="324">
        <v>442</v>
      </c>
      <c r="CE26" s="324">
        <v>428</v>
      </c>
      <c r="CF26" s="324">
        <v>425</v>
      </c>
      <c r="CG26" s="324">
        <v>400</v>
      </c>
      <c r="CH26" s="324">
        <v>324</v>
      </c>
      <c r="CI26" s="324">
        <v>253</v>
      </c>
      <c r="CJ26" s="324">
        <v>225</v>
      </c>
      <c r="CK26" s="324">
        <v>202</v>
      </c>
      <c r="CL26" s="324">
        <v>201</v>
      </c>
      <c r="CM26" s="324">
        <v>127</v>
      </c>
      <c r="CN26" s="324">
        <v>86</v>
      </c>
      <c r="CO26" s="324">
        <v>79</v>
      </c>
      <c r="CP26" s="324">
        <v>62</v>
      </c>
      <c r="CQ26" s="324">
        <v>45</v>
      </c>
      <c r="CR26" s="324">
        <v>22</v>
      </c>
      <c r="CS26" s="324">
        <v>23</v>
      </c>
      <c r="CT26" s="325">
        <v>44</v>
      </c>
    </row>
    <row r="27" spans="1:98" ht="11.25" customHeight="1">
      <c r="A27" s="158" t="s">
        <v>493</v>
      </c>
      <c r="B27" s="323">
        <v>25732</v>
      </c>
      <c r="C27" s="324">
        <v>187</v>
      </c>
      <c r="D27" s="324">
        <v>191</v>
      </c>
      <c r="E27" s="324">
        <v>197</v>
      </c>
      <c r="F27" s="324">
        <v>231</v>
      </c>
      <c r="G27" s="324">
        <v>230</v>
      </c>
      <c r="H27" s="324">
        <v>206</v>
      </c>
      <c r="I27" s="324">
        <v>237</v>
      </c>
      <c r="J27" s="324">
        <v>221</v>
      </c>
      <c r="K27" s="324">
        <v>216</v>
      </c>
      <c r="L27" s="324">
        <v>250</v>
      </c>
      <c r="M27" s="324">
        <v>227</v>
      </c>
      <c r="N27" s="324">
        <v>243</v>
      </c>
      <c r="O27" s="324">
        <v>240</v>
      </c>
      <c r="P27" s="324">
        <v>234</v>
      </c>
      <c r="Q27" s="324">
        <v>240</v>
      </c>
      <c r="R27" s="324">
        <v>259</v>
      </c>
      <c r="S27" s="324">
        <v>245</v>
      </c>
      <c r="T27" s="324">
        <v>265</v>
      </c>
      <c r="U27" s="324">
        <v>277</v>
      </c>
      <c r="V27" s="324">
        <v>286</v>
      </c>
      <c r="W27" s="324">
        <v>286</v>
      </c>
      <c r="X27" s="324">
        <v>309</v>
      </c>
      <c r="Y27" s="324">
        <v>318</v>
      </c>
      <c r="Z27" s="324">
        <v>299</v>
      </c>
      <c r="AA27" s="324">
        <v>298</v>
      </c>
      <c r="AB27" s="324">
        <v>296</v>
      </c>
      <c r="AC27" s="324">
        <v>274</v>
      </c>
      <c r="AD27" s="324">
        <v>278</v>
      </c>
      <c r="AE27" s="324">
        <v>263</v>
      </c>
      <c r="AF27" s="324">
        <v>267</v>
      </c>
      <c r="AG27" s="324">
        <v>231</v>
      </c>
      <c r="AH27" s="324">
        <v>262</v>
      </c>
      <c r="AI27" s="324">
        <v>271</v>
      </c>
      <c r="AJ27" s="324">
        <v>284</v>
      </c>
      <c r="AK27" s="324">
        <v>309</v>
      </c>
      <c r="AL27" s="324">
        <v>271</v>
      </c>
      <c r="AM27" s="324">
        <v>252</v>
      </c>
      <c r="AN27" s="324">
        <v>297</v>
      </c>
      <c r="AO27" s="324">
        <v>282</v>
      </c>
      <c r="AP27" s="324">
        <v>300</v>
      </c>
      <c r="AQ27" s="324">
        <v>344</v>
      </c>
      <c r="AR27" s="324">
        <v>300</v>
      </c>
      <c r="AS27" s="324">
        <v>297</v>
      </c>
      <c r="AT27" s="324">
        <v>297</v>
      </c>
      <c r="AU27" s="324">
        <v>322</v>
      </c>
      <c r="AV27" s="324">
        <v>359</v>
      </c>
      <c r="AW27" s="324">
        <v>348</v>
      </c>
      <c r="AX27" s="324">
        <v>379</v>
      </c>
      <c r="AY27" s="324">
        <v>438</v>
      </c>
      <c r="AZ27" s="324">
        <v>433</v>
      </c>
      <c r="BA27" s="324">
        <v>447</v>
      </c>
      <c r="BB27" s="324">
        <v>446</v>
      </c>
      <c r="BC27" s="324">
        <v>453</v>
      </c>
      <c r="BD27" s="324">
        <v>464</v>
      </c>
      <c r="BE27" s="324">
        <v>411</v>
      </c>
      <c r="BF27" s="324">
        <v>415</v>
      </c>
      <c r="BG27" s="324">
        <v>419</v>
      </c>
      <c r="BH27" s="324">
        <v>278</v>
      </c>
      <c r="BI27" s="324">
        <v>395</v>
      </c>
      <c r="BJ27" s="324">
        <v>340</v>
      </c>
      <c r="BK27" s="324">
        <v>298</v>
      </c>
      <c r="BL27" s="324">
        <v>338</v>
      </c>
      <c r="BM27" s="324">
        <v>296</v>
      </c>
      <c r="BN27" s="324">
        <v>287</v>
      </c>
      <c r="BO27" s="324">
        <v>293</v>
      </c>
      <c r="BP27" s="324">
        <v>288</v>
      </c>
      <c r="BQ27" s="324">
        <v>251</v>
      </c>
      <c r="BR27" s="324">
        <v>304</v>
      </c>
      <c r="BS27" s="324">
        <v>252</v>
      </c>
      <c r="BT27" s="324">
        <v>253</v>
      </c>
      <c r="BU27" s="324">
        <v>287</v>
      </c>
      <c r="BV27" s="324">
        <v>291</v>
      </c>
      <c r="BW27" s="324">
        <v>314</v>
      </c>
      <c r="BX27" s="324">
        <v>351</v>
      </c>
      <c r="BY27" s="324">
        <v>393</v>
      </c>
      <c r="BZ27" s="324">
        <v>364</v>
      </c>
      <c r="CA27" s="324">
        <v>374</v>
      </c>
      <c r="CB27" s="324">
        <v>219</v>
      </c>
      <c r="CC27" s="324">
        <v>193</v>
      </c>
      <c r="CD27" s="324">
        <v>254</v>
      </c>
      <c r="CE27" s="324">
        <v>262</v>
      </c>
      <c r="CF27" s="324">
        <v>229</v>
      </c>
      <c r="CG27" s="324">
        <v>241</v>
      </c>
      <c r="CH27" s="324">
        <v>210</v>
      </c>
      <c r="CI27" s="324">
        <v>150</v>
      </c>
      <c r="CJ27" s="324">
        <v>151</v>
      </c>
      <c r="CK27" s="324">
        <v>151</v>
      </c>
      <c r="CL27" s="324">
        <v>121</v>
      </c>
      <c r="CM27" s="324">
        <v>84</v>
      </c>
      <c r="CN27" s="324">
        <v>68</v>
      </c>
      <c r="CO27" s="324">
        <v>69</v>
      </c>
      <c r="CP27" s="324">
        <v>57</v>
      </c>
      <c r="CQ27" s="324">
        <v>40</v>
      </c>
      <c r="CR27" s="324">
        <v>30</v>
      </c>
      <c r="CS27" s="324">
        <v>17</v>
      </c>
      <c r="CT27" s="325">
        <v>40</v>
      </c>
    </row>
    <row r="28" spans="1:98" ht="11.25" customHeight="1">
      <c r="A28" s="158" t="s">
        <v>494</v>
      </c>
      <c r="B28" s="323">
        <v>29281</v>
      </c>
      <c r="C28" s="324">
        <v>189</v>
      </c>
      <c r="D28" s="324">
        <v>187</v>
      </c>
      <c r="E28" s="324">
        <v>212</v>
      </c>
      <c r="F28" s="324">
        <v>198</v>
      </c>
      <c r="G28" s="324">
        <v>209</v>
      </c>
      <c r="H28" s="324">
        <v>218</v>
      </c>
      <c r="I28" s="324">
        <v>220</v>
      </c>
      <c r="J28" s="324">
        <v>266</v>
      </c>
      <c r="K28" s="324">
        <v>258</v>
      </c>
      <c r="L28" s="324">
        <v>289</v>
      </c>
      <c r="M28" s="324">
        <v>264</v>
      </c>
      <c r="N28" s="324">
        <v>314</v>
      </c>
      <c r="O28" s="324">
        <v>295</v>
      </c>
      <c r="P28" s="324">
        <v>305</v>
      </c>
      <c r="Q28" s="324">
        <v>286</v>
      </c>
      <c r="R28" s="324">
        <v>298</v>
      </c>
      <c r="S28" s="324">
        <v>278</v>
      </c>
      <c r="T28" s="324">
        <v>263</v>
      </c>
      <c r="U28" s="324">
        <v>324</v>
      </c>
      <c r="V28" s="324">
        <v>307</v>
      </c>
      <c r="W28" s="324">
        <v>321</v>
      </c>
      <c r="X28" s="324">
        <v>325</v>
      </c>
      <c r="Y28" s="324">
        <v>345</v>
      </c>
      <c r="Z28" s="324">
        <v>325</v>
      </c>
      <c r="AA28" s="324">
        <v>314</v>
      </c>
      <c r="AB28" s="324">
        <v>291</v>
      </c>
      <c r="AC28" s="324">
        <v>306</v>
      </c>
      <c r="AD28" s="324">
        <v>308</v>
      </c>
      <c r="AE28" s="324">
        <v>309</v>
      </c>
      <c r="AF28" s="324">
        <v>277</v>
      </c>
      <c r="AG28" s="324">
        <v>272</v>
      </c>
      <c r="AH28" s="324">
        <v>280</v>
      </c>
      <c r="AI28" s="324">
        <v>286</v>
      </c>
      <c r="AJ28" s="324">
        <v>286</v>
      </c>
      <c r="AK28" s="324">
        <v>291</v>
      </c>
      <c r="AL28" s="324">
        <v>285</v>
      </c>
      <c r="AM28" s="324">
        <v>311</v>
      </c>
      <c r="AN28" s="324">
        <v>325</v>
      </c>
      <c r="AO28" s="324">
        <v>292</v>
      </c>
      <c r="AP28" s="324">
        <v>348</v>
      </c>
      <c r="AQ28" s="324">
        <v>335</v>
      </c>
      <c r="AR28" s="324">
        <v>334</v>
      </c>
      <c r="AS28" s="324">
        <v>369</v>
      </c>
      <c r="AT28" s="324">
        <v>355</v>
      </c>
      <c r="AU28" s="324">
        <v>392</v>
      </c>
      <c r="AV28" s="324">
        <v>413</v>
      </c>
      <c r="AW28" s="324">
        <v>409</v>
      </c>
      <c r="AX28" s="324">
        <v>443</v>
      </c>
      <c r="AY28" s="324">
        <v>499</v>
      </c>
      <c r="AZ28" s="324">
        <v>515</v>
      </c>
      <c r="BA28" s="324">
        <v>472</v>
      </c>
      <c r="BB28" s="324">
        <v>571</v>
      </c>
      <c r="BC28" s="324">
        <v>512</v>
      </c>
      <c r="BD28" s="324">
        <v>524</v>
      </c>
      <c r="BE28" s="324">
        <v>502</v>
      </c>
      <c r="BF28" s="324">
        <v>507</v>
      </c>
      <c r="BG28" s="324">
        <v>420</v>
      </c>
      <c r="BH28" s="324">
        <v>350</v>
      </c>
      <c r="BI28" s="324">
        <v>425</v>
      </c>
      <c r="BJ28" s="324">
        <v>405</v>
      </c>
      <c r="BK28" s="324">
        <v>381</v>
      </c>
      <c r="BL28" s="324">
        <v>343</v>
      </c>
      <c r="BM28" s="324">
        <v>376</v>
      </c>
      <c r="BN28" s="324">
        <v>326</v>
      </c>
      <c r="BO28" s="324">
        <v>347</v>
      </c>
      <c r="BP28" s="324">
        <v>312</v>
      </c>
      <c r="BQ28" s="324">
        <v>285</v>
      </c>
      <c r="BR28" s="324">
        <v>272</v>
      </c>
      <c r="BS28" s="324">
        <v>335</v>
      </c>
      <c r="BT28" s="324">
        <v>315</v>
      </c>
      <c r="BU28" s="324">
        <v>347</v>
      </c>
      <c r="BV28" s="324">
        <v>340</v>
      </c>
      <c r="BW28" s="324">
        <v>362</v>
      </c>
      <c r="BX28" s="324">
        <v>379</v>
      </c>
      <c r="BY28" s="324">
        <v>473</v>
      </c>
      <c r="BZ28" s="324">
        <v>421</v>
      </c>
      <c r="CA28" s="324">
        <v>428</v>
      </c>
      <c r="CB28" s="324">
        <v>248</v>
      </c>
      <c r="CC28" s="324">
        <v>253</v>
      </c>
      <c r="CD28" s="324">
        <v>329</v>
      </c>
      <c r="CE28" s="324">
        <v>289</v>
      </c>
      <c r="CF28" s="324">
        <v>297</v>
      </c>
      <c r="CG28" s="324">
        <v>328</v>
      </c>
      <c r="CH28" s="324">
        <v>236</v>
      </c>
      <c r="CI28" s="324">
        <v>185</v>
      </c>
      <c r="CJ28" s="324">
        <v>175</v>
      </c>
      <c r="CK28" s="324">
        <v>177</v>
      </c>
      <c r="CL28" s="324">
        <v>169</v>
      </c>
      <c r="CM28" s="324">
        <v>115</v>
      </c>
      <c r="CN28" s="324">
        <v>115</v>
      </c>
      <c r="CO28" s="324">
        <v>73</v>
      </c>
      <c r="CP28" s="324">
        <v>59</v>
      </c>
      <c r="CQ28" s="324">
        <v>50</v>
      </c>
      <c r="CR28" s="324">
        <v>40</v>
      </c>
      <c r="CS28" s="324">
        <v>18</v>
      </c>
      <c r="CT28" s="325">
        <v>55</v>
      </c>
    </row>
    <row r="29" spans="1:98" ht="11.25" customHeight="1">
      <c r="A29" s="158" t="s">
        <v>495</v>
      </c>
      <c r="B29" s="323">
        <v>236153</v>
      </c>
      <c r="C29" s="324">
        <v>1565</v>
      </c>
      <c r="D29" s="324">
        <v>1576</v>
      </c>
      <c r="E29" s="324">
        <v>1576</v>
      </c>
      <c r="F29" s="324">
        <v>1628</v>
      </c>
      <c r="G29" s="324">
        <v>1684</v>
      </c>
      <c r="H29" s="324">
        <v>1750</v>
      </c>
      <c r="I29" s="324">
        <v>1675</v>
      </c>
      <c r="J29" s="324">
        <v>1721</v>
      </c>
      <c r="K29" s="324">
        <v>1727</v>
      </c>
      <c r="L29" s="324">
        <v>1809</v>
      </c>
      <c r="M29" s="324">
        <v>1901</v>
      </c>
      <c r="N29" s="324">
        <v>1929</v>
      </c>
      <c r="O29" s="324">
        <v>1862</v>
      </c>
      <c r="P29" s="324">
        <v>2009</v>
      </c>
      <c r="Q29" s="324">
        <v>2086</v>
      </c>
      <c r="R29" s="324">
        <v>2122</v>
      </c>
      <c r="S29" s="324">
        <v>2074</v>
      </c>
      <c r="T29" s="324">
        <v>2053</v>
      </c>
      <c r="U29" s="324">
        <v>2265</v>
      </c>
      <c r="V29" s="324">
        <v>2536</v>
      </c>
      <c r="W29" s="324">
        <v>2563</v>
      </c>
      <c r="X29" s="324">
        <v>2899</v>
      </c>
      <c r="Y29" s="324">
        <v>2927</v>
      </c>
      <c r="Z29" s="324">
        <v>2809</v>
      </c>
      <c r="AA29" s="324">
        <v>2877</v>
      </c>
      <c r="AB29" s="324">
        <v>2967</v>
      </c>
      <c r="AC29" s="324">
        <v>2837</v>
      </c>
      <c r="AD29" s="324">
        <v>2854</v>
      </c>
      <c r="AE29" s="324">
        <v>2762</v>
      </c>
      <c r="AF29" s="324">
        <v>2736</v>
      </c>
      <c r="AG29" s="324">
        <v>2757</v>
      </c>
      <c r="AH29" s="324">
        <v>2671</v>
      </c>
      <c r="AI29" s="324">
        <v>2627</v>
      </c>
      <c r="AJ29" s="324">
        <v>2550</v>
      </c>
      <c r="AK29" s="324">
        <v>2490</v>
      </c>
      <c r="AL29" s="324">
        <v>2570</v>
      </c>
      <c r="AM29" s="324">
        <v>2692</v>
      </c>
      <c r="AN29" s="324">
        <v>2652</v>
      </c>
      <c r="AO29" s="324">
        <v>2648</v>
      </c>
      <c r="AP29" s="324">
        <v>2809</v>
      </c>
      <c r="AQ29" s="324">
        <v>2789</v>
      </c>
      <c r="AR29" s="324">
        <v>2698</v>
      </c>
      <c r="AS29" s="324">
        <v>2731</v>
      </c>
      <c r="AT29" s="324">
        <v>2957</v>
      </c>
      <c r="AU29" s="324">
        <v>2940</v>
      </c>
      <c r="AV29" s="324">
        <v>2989</v>
      </c>
      <c r="AW29" s="324">
        <v>3333</v>
      </c>
      <c r="AX29" s="324">
        <v>3574</v>
      </c>
      <c r="AY29" s="324">
        <v>3804</v>
      </c>
      <c r="AZ29" s="324">
        <v>4148</v>
      </c>
      <c r="BA29" s="324">
        <v>4303</v>
      </c>
      <c r="BB29" s="324">
        <v>4389</v>
      </c>
      <c r="BC29" s="324">
        <v>4505</v>
      </c>
      <c r="BD29" s="324">
        <v>4209</v>
      </c>
      <c r="BE29" s="324">
        <v>4292</v>
      </c>
      <c r="BF29" s="324">
        <v>4019</v>
      </c>
      <c r="BG29" s="324">
        <v>3835</v>
      </c>
      <c r="BH29" s="324">
        <v>3000</v>
      </c>
      <c r="BI29" s="324">
        <v>3774</v>
      </c>
      <c r="BJ29" s="324">
        <v>3260</v>
      </c>
      <c r="BK29" s="324">
        <v>3143</v>
      </c>
      <c r="BL29" s="324">
        <v>3027</v>
      </c>
      <c r="BM29" s="324">
        <v>2752</v>
      </c>
      <c r="BN29" s="324">
        <v>2694</v>
      </c>
      <c r="BO29" s="324">
        <v>2596</v>
      </c>
      <c r="BP29" s="324">
        <v>2534</v>
      </c>
      <c r="BQ29" s="324">
        <v>2280</v>
      </c>
      <c r="BR29" s="324">
        <v>2362</v>
      </c>
      <c r="BS29" s="324">
        <v>2355</v>
      </c>
      <c r="BT29" s="324">
        <v>2391</v>
      </c>
      <c r="BU29" s="324">
        <v>2579</v>
      </c>
      <c r="BV29" s="324">
        <v>2662</v>
      </c>
      <c r="BW29" s="324">
        <v>2890</v>
      </c>
      <c r="BX29" s="324">
        <v>3121</v>
      </c>
      <c r="BY29" s="324">
        <v>3551</v>
      </c>
      <c r="BZ29" s="324">
        <v>3574</v>
      </c>
      <c r="CA29" s="324">
        <v>3327</v>
      </c>
      <c r="CB29" s="324">
        <v>1915</v>
      </c>
      <c r="CC29" s="324">
        <v>2125</v>
      </c>
      <c r="CD29" s="324">
        <v>2489</v>
      </c>
      <c r="CE29" s="324">
        <v>2332</v>
      </c>
      <c r="CF29" s="324">
        <v>2480</v>
      </c>
      <c r="CG29" s="324">
        <v>2280</v>
      </c>
      <c r="CH29" s="324">
        <v>1819</v>
      </c>
      <c r="CI29" s="324">
        <v>1434</v>
      </c>
      <c r="CJ29" s="324">
        <v>1504</v>
      </c>
      <c r="CK29" s="324">
        <v>1308</v>
      </c>
      <c r="CL29" s="324">
        <v>1194</v>
      </c>
      <c r="CM29" s="324">
        <v>933</v>
      </c>
      <c r="CN29" s="324">
        <v>709</v>
      </c>
      <c r="CO29" s="324">
        <v>568</v>
      </c>
      <c r="CP29" s="324">
        <v>428</v>
      </c>
      <c r="CQ29" s="324">
        <v>322</v>
      </c>
      <c r="CR29" s="324">
        <v>217</v>
      </c>
      <c r="CS29" s="324">
        <v>153</v>
      </c>
      <c r="CT29" s="325">
        <v>310</v>
      </c>
    </row>
    <row r="30" spans="1:98" ht="11.25" customHeight="1">
      <c r="A30" s="158" t="s">
        <v>496</v>
      </c>
      <c r="B30" s="323">
        <v>27574</v>
      </c>
      <c r="C30" s="324">
        <v>180</v>
      </c>
      <c r="D30" s="324">
        <v>166</v>
      </c>
      <c r="E30" s="324">
        <v>183</v>
      </c>
      <c r="F30" s="324">
        <v>176</v>
      </c>
      <c r="G30" s="324">
        <v>215</v>
      </c>
      <c r="H30" s="324">
        <v>221</v>
      </c>
      <c r="I30" s="324">
        <v>235</v>
      </c>
      <c r="J30" s="324">
        <v>232</v>
      </c>
      <c r="K30" s="324">
        <v>255</v>
      </c>
      <c r="L30" s="324">
        <v>244</v>
      </c>
      <c r="M30" s="324">
        <v>269</v>
      </c>
      <c r="N30" s="324">
        <v>250</v>
      </c>
      <c r="O30" s="324">
        <v>270</v>
      </c>
      <c r="P30" s="324">
        <v>269</v>
      </c>
      <c r="Q30" s="324">
        <v>275</v>
      </c>
      <c r="R30" s="324">
        <v>281</v>
      </c>
      <c r="S30" s="324">
        <v>295</v>
      </c>
      <c r="T30" s="324">
        <v>300</v>
      </c>
      <c r="U30" s="324">
        <v>324</v>
      </c>
      <c r="V30" s="324">
        <v>339</v>
      </c>
      <c r="W30" s="324">
        <v>319</v>
      </c>
      <c r="X30" s="324">
        <v>337</v>
      </c>
      <c r="Y30" s="324">
        <v>359</v>
      </c>
      <c r="Z30" s="324">
        <v>336</v>
      </c>
      <c r="AA30" s="324">
        <v>266</v>
      </c>
      <c r="AB30" s="324">
        <v>302</v>
      </c>
      <c r="AC30" s="324">
        <v>244</v>
      </c>
      <c r="AD30" s="324">
        <v>272</v>
      </c>
      <c r="AE30" s="324">
        <v>292</v>
      </c>
      <c r="AF30" s="324">
        <v>291</v>
      </c>
      <c r="AG30" s="324">
        <v>275</v>
      </c>
      <c r="AH30" s="324">
        <v>298</v>
      </c>
      <c r="AI30" s="324">
        <v>230</v>
      </c>
      <c r="AJ30" s="324">
        <v>265</v>
      </c>
      <c r="AK30" s="324">
        <v>250</v>
      </c>
      <c r="AL30" s="324">
        <v>264</v>
      </c>
      <c r="AM30" s="324">
        <v>253</v>
      </c>
      <c r="AN30" s="324">
        <v>257</v>
      </c>
      <c r="AO30" s="324">
        <v>296</v>
      </c>
      <c r="AP30" s="324">
        <v>286</v>
      </c>
      <c r="AQ30" s="324">
        <v>306</v>
      </c>
      <c r="AR30" s="324">
        <v>276</v>
      </c>
      <c r="AS30" s="324">
        <v>308</v>
      </c>
      <c r="AT30" s="324">
        <v>334</v>
      </c>
      <c r="AU30" s="324">
        <v>314</v>
      </c>
      <c r="AV30" s="324">
        <v>369</v>
      </c>
      <c r="AW30" s="324">
        <v>374</v>
      </c>
      <c r="AX30" s="324">
        <v>418</v>
      </c>
      <c r="AY30" s="324">
        <v>440</v>
      </c>
      <c r="AZ30" s="324">
        <v>438</v>
      </c>
      <c r="BA30" s="324">
        <v>464</v>
      </c>
      <c r="BB30" s="324">
        <v>482</v>
      </c>
      <c r="BC30" s="324">
        <v>466</v>
      </c>
      <c r="BD30" s="324">
        <v>488</v>
      </c>
      <c r="BE30" s="324">
        <v>469</v>
      </c>
      <c r="BF30" s="324">
        <v>425</v>
      </c>
      <c r="BG30" s="324">
        <v>406</v>
      </c>
      <c r="BH30" s="324">
        <v>297</v>
      </c>
      <c r="BI30" s="324">
        <v>414</v>
      </c>
      <c r="BJ30" s="324">
        <v>376</v>
      </c>
      <c r="BK30" s="324">
        <v>365</v>
      </c>
      <c r="BL30" s="324">
        <v>358</v>
      </c>
      <c r="BM30" s="324">
        <v>342</v>
      </c>
      <c r="BN30" s="324">
        <v>317</v>
      </c>
      <c r="BO30" s="324">
        <v>301</v>
      </c>
      <c r="BP30" s="324">
        <v>289</v>
      </c>
      <c r="BQ30" s="324">
        <v>274</v>
      </c>
      <c r="BR30" s="324">
        <v>292</v>
      </c>
      <c r="BS30" s="324">
        <v>317</v>
      </c>
      <c r="BT30" s="324">
        <v>314</v>
      </c>
      <c r="BU30" s="324">
        <v>322</v>
      </c>
      <c r="BV30" s="324">
        <v>360</v>
      </c>
      <c r="BW30" s="324">
        <v>377</v>
      </c>
      <c r="BX30" s="324">
        <v>393</v>
      </c>
      <c r="BY30" s="324">
        <v>427</v>
      </c>
      <c r="BZ30" s="324">
        <v>459</v>
      </c>
      <c r="CA30" s="324">
        <v>428</v>
      </c>
      <c r="CB30" s="324">
        <v>251</v>
      </c>
      <c r="CC30" s="324">
        <v>268</v>
      </c>
      <c r="CD30" s="324">
        <v>336</v>
      </c>
      <c r="CE30" s="324">
        <v>321</v>
      </c>
      <c r="CF30" s="324">
        <v>312</v>
      </c>
      <c r="CG30" s="324">
        <v>274</v>
      </c>
      <c r="CH30" s="324">
        <v>251</v>
      </c>
      <c r="CI30" s="324">
        <v>192</v>
      </c>
      <c r="CJ30" s="324">
        <v>171</v>
      </c>
      <c r="CK30" s="324">
        <v>148</v>
      </c>
      <c r="CL30" s="324">
        <v>137</v>
      </c>
      <c r="CM30" s="324">
        <v>109</v>
      </c>
      <c r="CN30" s="324">
        <v>83</v>
      </c>
      <c r="CO30" s="324">
        <v>59</v>
      </c>
      <c r="CP30" s="324">
        <v>65</v>
      </c>
      <c r="CQ30" s="324">
        <v>38</v>
      </c>
      <c r="CR30" s="324">
        <v>37</v>
      </c>
      <c r="CS30" s="324">
        <v>14</v>
      </c>
      <c r="CT30" s="325">
        <v>40</v>
      </c>
    </row>
    <row r="31" spans="1:98" ht="11.25" customHeight="1">
      <c r="A31" s="158" t="s">
        <v>497</v>
      </c>
      <c r="B31" s="323">
        <v>26110</v>
      </c>
      <c r="C31" s="324">
        <v>153</v>
      </c>
      <c r="D31" s="324">
        <v>187</v>
      </c>
      <c r="E31" s="324">
        <v>158</v>
      </c>
      <c r="F31" s="324">
        <v>194</v>
      </c>
      <c r="G31" s="324">
        <v>196</v>
      </c>
      <c r="H31" s="324">
        <v>220</v>
      </c>
      <c r="I31" s="324">
        <v>240</v>
      </c>
      <c r="J31" s="324">
        <v>205</v>
      </c>
      <c r="K31" s="324">
        <v>213</v>
      </c>
      <c r="L31" s="324">
        <v>207</v>
      </c>
      <c r="M31" s="324">
        <v>243</v>
      </c>
      <c r="N31" s="324">
        <v>240</v>
      </c>
      <c r="O31" s="324">
        <v>237</v>
      </c>
      <c r="P31" s="324">
        <v>249</v>
      </c>
      <c r="Q31" s="324">
        <v>244</v>
      </c>
      <c r="R31" s="324">
        <v>254</v>
      </c>
      <c r="S31" s="324">
        <v>288</v>
      </c>
      <c r="T31" s="324">
        <v>323</v>
      </c>
      <c r="U31" s="324">
        <v>332</v>
      </c>
      <c r="V31" s="324">
        <v>310</v>
      </c>
      <c r="W31" s="324">
        <v>352</v>
      </c>
      <c r="X31" s="324">
        <v>351</v>
      </c>
      <c r="Y31" s="324">
        <v>363</v>
      </c>
      <c r="Z31" s="324">
        <v>291</v>
      </c>
      <c r="AA31" s="324">
        <v>283</v>
      </c>
      <c r="AB31" s="324">
        <v>272</v>
      </c>
      <c r="AC31" s="324">
        <v>265</v>
      </c>
      <c r="AD31" s="324">
        <v>270</v>
      </c>
      <c r="AE31" s="324">
        <v>260</v>
      </c>
      <c r="AF31" s="324">
        <v>273</v>
      </c>
      <c r="AG31" s="324">
        <v>239</v>
      </c>
      <c r="AH31" s="324">
        <v>250</v>
      </c>
      <c r="AI31" s="324">
        <v>256</v>
      </c>
      <c r="AJ31" s="324">
        <v>274</v>
      </c>
      <c r="AK31" s="324">
        <v>247</v>
      </c>
      <c r="AL31" s="324">
        <v>251</v>
      </c>
      <c r="AM31" s="324">
        <v>277</v>
      </c>
      <c r="AN31" s="324">
        <v>263</v>
      </c>
      <c r="AO31" s="324">
        <v>257</v>
      </c>
      <c r="AP31" s="324">
        <v>275</v>
      </c>
      <c r="AQ31" s="324">
        <v>250</v>
      </c>
      <c r="AR31" s="324">
        <v>277</v>
      </c>
      <c r="AS31" s="324">
        <v>322</v>
      </c>
      <c r="AT31" s="324">
        <v>295</v>
      </c>
      <c r="AU31" s="324">
        <v>328</v>
      </c>
      <c r="AV31" s="324">
        <v>380</v>
      </c>
      <c r="AW31" s="324">
        <v>375</v>
      </c>
      <c r="AX31" s="324">
        <v>418</v>
      </c>
      <c r="AY31" s="324">
        <v>474</v>
      </c>
      <c r="AZ31" s="324">
        <v>492</v>
      </c>
      <c r="BA31" s="324">
        <v>519</v>
      </c>
      <c r="BB31" s="324">
        <v>504</v>
      </c>
      <c r="BC31" s="324">
        <v>521</v>
      </c>
      <c r="BD31" s="324">
        <v>504</v>
      </c>
      <c r="BE31" s="324">
        <v>491</v>
      </c>
      <c r="BF31" s="324">
        <v>463</v>
      </c>
      <c r="BG31" s="324">
        <v>430</v>
      </c>
      <c r="BH31" s="324">
        <v>338</v>
      </c>
      <c r="BI31" s="324">
        <v>422</v>
      </c>
      <c r="BJ31" s="324">
        <v>335</v>
      </c>
      <c r="BK31" s="324">
        <v>352</v>
      </c>
      <c r="BL31" s="324">
        <v>307</v>
      </c>
      <c r="BM31" s="324">
        <v>279</v>
      </c>
      <c r="BN31" s="324">
        <v>263</v>
      </c>
      <c r="BO31" s="324">
        <v>260</v>
      </c>
      <c r="BP31" s="324">
        <v>243</v>
      </c>
      <c r="BQ31" s="324">
        <v>215</v>
      </c>
      <c r="BR31" s="324">
        <v>221</v>
      </c>
      <c r="BS31" s="324">
        <v>245</v>
      </c>
      <c r="BT31" s="324">
        <v>256</v>
      </c>
      <c r="BU31" s="324">
        <v>264</v>
      </c>
      <c r="BV31" s="324">
        <v>276</v>
      </c>
      <c r="BW31" s="324">
        <v>292</v>
      </c>
      <c r="BX31" s="324">
        <v>324</v>
      </c>
      <c r="BY31" s="324">
        <v>377</v>
      </c>
      <c r="BZ31" s="324">
        <v>356</v>
      </c>
      <c r="CA31" s="324">
        <v>372</v>
      </c>
      <c r="CB31" s="324">
        <v>247</v>
      </c>
      <c r="CC31" s="324">
        <v>250</v>
      </c>
      <c r="CD31" s="324">
        <v>283</v>
      </c>
      <c r="CE31" s="324">
        <v>286</v>
      </c>
      <c r="CF31" s="324">
        <v>304</v>
      </c>
      <c r="CG31" s="324">
        <v>270</v>
      </c>
      <c r="CH31" s="324">
        <v>225</v>
      </c>
      <c r="CI31" s="324">
        <v>168</v>
      </c>
      <c r="CJ31" s="324">
        <v>161</v>
      </c>
      <c r="CK31" s="324">
        <v>145</v>
      </c>
      <c r="CL31" s="324">
        <v>113</v>
      </c>
      <c r="CM31" s="324">
        <v>92</v>
      </c>
      <c r="CN31" s="324">
        <v>68</v>
      </c>
      <c r="CO31" s="324">
        <v>63</v>
      </c>
      <c r="CP31" s="324">
        <v>37</v>
      </c>
      <c r="CQ31" s="324">
        <v>21</v>
      </c>
      <c r="CR31" s="324">
        <v>25</v>
      </c>
      <c r="CS31" s="324">
        <v>26</v>
      </c>
      <c r="CT31" s="325">
        <v>25</v>
      </c>
    </row>
    <row r="32" spans="1:98" ht="11.25" customHeight="1">
      <c r="A32" s="158" t="s">
        <v>498</v>
      </c>
      <c r="B32" s="323">
        <v>35433</v>
      </c>
      <c r="C32" s="324">
        <v>236</v>
      </c>
      <c r="D32" s="324">
        <v>250</v>
      </c>
      <c r="E32" s="324">
        <v>264</v>
      </c>
      <c r="F32" s="324">
        <v>319</v>
      </c>
      <c r="G32" s="324">
        <v>275</v>
      </c>
      <c r="H32" s="324">
        <v>345</v>
      </c>
      <c r="I32" s="324">
        <v>301</v>
      </c>
      <c r="J32" s="324">
        <v>322</v>
      </c>
      <c r="K32" s="324">
        <v>336</v>
      </c>
      <c r="L32" s="324">
        <v>364</v>
      </c>
      <c r="M32" s="324">
        <v>336</v>
      </c>
      <c r="N32" s="324">
        <v>317</v>
      </c>
      <c r="O32" s="324">
        <v>335</v>
      </c>
      <c r="P32" s="324">
        <v>364</v>
      </c>
      <c r="Q32" s="324">
        <v>337</v>
      </c>
      <c r="R32" s="324">
        <v>377</v>
      </c>
      <c r="S32" s="324">
        <v>376</v>
      </c>
      <c r="T32" s="324">
        <v>366</v>
      </c>
      <c r="U32" s="324">
        <v>394</v>
      </c>
      <c r="V32" s="324">
        <v>382</v>
      </c>
      <c r="W32" s="324">
        <v>391</v>
      </c>
      <c r="X32" s="324">
        <v>436</v>
      </c>
      <c r="Y32" s="324">
        <v>385</v>
      </c>
      <c r="Z32" s="324">
        <v>358</v>
      </c>
      <c r="AA32" s="324">
        <v>324</v>
      </c>
      <c r="AB32" s="324">
        <v>327</v>
      </c>
      <c r="AC32" s="324">
        <v>345</v>
      </c>
      <c r="AD32" s="324">
        <v>315</v>
      </c>
      <c r="AE32" s="324">
        <v>343</v>
      </c>
      <c r="AF32" s="324">
        <v>295</v>
      </c>
      <c r="AG32" s="324">
        <v>312</v>
      </c>
      <c r="AH32" s="324">
        <v>330</v>
      </c>
      <c r="AI32" s="324">
        <v>335</v>
      </c>
      <c r="AJ32" s="324">
        <v>326</v>
      </c>
      <c r="AK32" s="324">
        <v>347</v>
      </c>
      <c r="AL32" s="324">
        <v>361</v>
      </c>
      <c r="AM32" s="324">
        <v>376</v>
      </c>
      <c r="AN32" s="324">
        <v>330</v>
      </c>
      <c r="AO32" s="324">
        <v>409</v>
      </c>
      <c r="AP32" s="324">
        <v>405</v>
      </c>
      <c r="AQ32" s="324">
        <v>410</v>
      </c>
      <c r="AR32" s="324">
        <v>337</v>
      </c>
      <c r="AS32" s="324">
        <v>385</v>
      </c>
      <c r="AT32" s="324">
        <v>440</v>
      </c>
      <c r="AU32" s="324">
        <v>431</v>
      </c>
      <c r="AV32" s="324">
        <v>488</v>
      </c>
      <c r="AW32" s="324">
        <v>504</v>
      </c>
      <c r="AX32" s="324">
        <v>494</v>
      </c>
      <c r="AY32" s="324">
        <v>584</v>
      </c>
      <c r="AZ32" s="324">
        <v>633</v>
      </c>
      <c r="BA32" s="324">
        <v>639</v>
      </c>
      <c r="BB32" s="324">
        <v>658</v>
      </c>
      <c r="BC32" s="324">
        <v>643</v>
      </c>
      <c r="BD32" s="324">
        <v>630</v>
      </c>
      <c r="BE32" s="324">
        <v>624</v>
      </c>
      <c r="BF32" s="324">
        <v>579</v>
      </c>
      <c r="BG32" s="324">
        <v>527</v>
      </c>
      <c r="BH32" s="324">
        <v>453</v>
      </c>
      <c r="BI32" s="324">
        <v>552</v>
      </c>
      <c r="BJ32" s="324">
        <v>489</v>
      </c>
      <c r="BK32" s="324">
        <v>485</v>
      </c>
      <c r="BL32" s="324">
        <v>433</v>
      </c>
      <c r="BM32" s="324">
        <v>426</v>
      </c>
      <c r="BN32" s="324">
        <v>398</v>
      </c>
      <c r="BO32" s="324">
        <v>410</v>
      </c>
      <c r="BP32" s="324">
        <v>360</v>
      </c>
      <c r="BQ32" s="324">
        <v>329</v>
      </c>
      <c r="BR32" s="324">
        <v>365</v>
      </c>
      <c r="BS32" s="324">
        <v>380</v>
      </c>
      <c r="BT32" s="324">
        <v>362</v>
      </c>
      <c r="BU32" s="324">
        <v>389</v>
      </c>
      <c r="BV32" s="324">
        <v>386</v>
      </c>
      <c r="BW32" s="324">
        <v>401</v>
      </c>
      <c r="BX32" s="324">
        <v>439</v>
      </c>
      <c r="BY32" s="324">
        <v>508</v>
      </c>
      <c r="BZ32" s="324">
        <v>496</v>
      </c>
      <c r="CA32" s="324">
        <v>504</v>
      </c>
      <c r="CB32" s="324">
        <v>318</v>
      </c>
      <c r="CC32" s="324">
        <v>323</v>
      </c>
      <c r="CD32" s="324">
        <v>462</v>
      </c>
      <c r="CE32" s="324">
        <v>355</v>
      </c>
      <c r="CF32" s="324">
        <v>404</v>
      </c>
      <c r="CG32" s="324">
        <v>417</v>
      </c>
      <c r="CH32" s="324">
        <v>336</v>
      </c>
      <c r="CI32" s="324">
        <v>258</v>
      </c>
      <c r="CJ32" s="324">
        <v>261</v>
      </c>
      <c r="CK32" s="324">
        <v>239</v>
      </c>
      <c r="CL32" s="324">
        <v>218</v>
      </c>
      <c r="CM32" s="324">
        <v>147</v>
      </c>
      <c r="CN32" s="324">
        <v>113</v>
      </c>
      <c r="CO32" s="324">
        <v>91</v>
      </c>
      <c r="CP32" s="324">
        <v>85</v>
      </c>
      <c r="CQ32" s="324">
        <v>58</v>
      </c>
      <c r="CR32" s="324">
        <v>37</v>
      </c>
      <c r="CS32" s="324">
        <v>29</v>
      </c>
      <c r="CT32" s="325">
        <v>66</v>
      </c>
    </row>
    <row r="33" spans="1:98" ht="11.25" customHeight="1">
      <c r="A33" s="158" t="s">
        <v>499</v>
      </c>
      <c r="B33" s="323">
        <v>26922</v>
      </c>
      <c r="C33" s="324">
        <v>188</v>
      </c>
      <c r="D33" s="324">
        <v>238</v>
      </c>
      <c r="E33" s="324">
        <v>219</v>
      </c>
      <c r="F33" s="324">
        <v>266</v>
      </c>
      <c r="G33" s="324">
        <v>272</v>
      </c>
      <c r="H33" s="324">
        <v>273</v>
      </c>
      <c r="I33" s="324">
        <v>281</v>
      </c>
      <c r="J33" s="324">
        <v>306</v>
      </c>
      <c r="K33" s="324">
        <v>287</v>
      </c>
      <c r="L33" s="324">
        <v>279</v>
      </c>
      <c r="M33" s="324">
        <v>256</v>
      </c>
      <c r="N33" s="324">
        <v>260</v>
      </c>
      <c r="O33" s="324">
        <v>275</v>
      </c>
      <c r="P33" s="324">
        <v>286</v>
      </c>
      <c r="Q33" s="324">
        <v>287</v>
      </c>
      <c r="R33" s="324">
        <v>280</v>
      </c>
      <c r="S33" s="324">
        <v>275</v>
      </c>
      <c r="T33" s="324">
        <v>288</v>
      </c>
      <c r="U33" s="324">
        <v>294</v>
      </c>
      <c r="V33" s="324">
        <v>302</v>
      </c>
      <c r="W33" s="324">
        <v>312</v>
      </c>
      <c r="X33" s="324">
        <v>302</v>
      </c>
      <c r="Y33" s="324">
        <v>288</v>
      </c>
      <c r="Z33" s="324">
        <v>242</v>
      </c>
      <c r="AA33" s="324">
        <v>254</v>
      </c>
      <c r="AB33" s="324">
        <v>258</v>
      </c>
      <c r="AC33" s="324">
        <v>247</v>
      </c>
      <c r="AD33" s="324">
        <v>263</v>
      </c>
      <c r="AE33" s="324">
        <v>219</v>
      </c>
      <c r="AF33" s="324">
        <v>199</v>
      </c>
      <c r="AG33" s="324">
        <v>230</v>
      </c>
      <c r="AH33" s="324">
        <v>266</v>
      </c>
      <c r="AI33" s="324">
        <v>277</v>
      </c>
      <c r="AJ33" s="324">
        <v>281</v>
      </c>
      <c r="AK33" s="324">
        <v>279</v>
      </c>
      <c r="AL33" s="324">
        <v>310</v>
      </c>
      <c r="AM33" s="324">
        <v>291</v>
      </c>
      <c r="AN33" s="324">
        <v>314</v>
      </c>
      <c r="AO33" s="324">
        <v>346</v>
      </c>
      <c r="AP33" s="324">
        <v>346</v>
      </c>
      <c r="AQ33" s="324">
        <v>348</v>
      </c>
      <c r="AR33" s="324">
        <v>326</v>
      </c>
      <c r="AS33" s="324">
        <v>319</v>
      </c>
      <c r="AT33" s="324">
        <v>316</v>
      </c>
      <c r="AU33" s="324">
        <v>337</v>
      </c>
      <c r="AV33" s="324">
        <v>370</v>
      </c>
      <c r="AW33" s="324">
        <v>417</v>
      </c>
      <c r="AX33" s="324">
        <v>408</v>
      </c>
      <c r="AY33" s="324">
        <v>438</v>
      </c>
      <c r="AZ33" s="324">
        <v>416</v>
      </c>
      <c r="BA33" s="324">
        <v>501</v>
      </c>
      <c r="BB33" s="324">
        <v>484</v>
      </c>
      <c r="BC33" s="324">
        <v>455</v>
      </c>
      <c r="BD33" s="324">
        <v>406</v>
      </c>
      <c r="BE33" s="324">
        <v>398</v>
      </c>
      <c r="BF33" s="324">
        <v>387</v>
      </c>
      <c r="BG33" s="324">
        <v>364</v>
      </c>
      <c r="BH33" s="324">
        <v>268</v>
      </c>
      <c r="BI33" s="324">
        <v>389</v>
      </c>
      <c r="BJ33" s="324">
        <v>327</v>
      </c>
      <c r="BK33" s="324">
        <v>295</v>
      </c>
      <c r="BL33" s="324">
        <v>310</v>
      </c>
      <c r="BM33" s="324">
        <v>298</v>
      </c>
      <c r="BN33" s="324">
        <v>306</v>
      </c>
      <c r="BO33" s="324">
        <v>309</v>
      </c>
      <c r="BP33" s="324">
        <v>274</v>
      </c>
      <c r="BQ33" s="324">
        <v>258</v>
      </c>
      <c r="BR33" s="324">
        <v>303</v>
      </c>
      <c r="BS33" s="324">
        <v>280</v>
      </c>
      <c r="BT33" s="324">
        <v>308</v>
      </c>
      <c r="BU33" s="324">
        <v>313</v>
      </c>
      <c r="BV33" s="324">
        <v>312</v>
      </c>
      <c r="BW33" s="324">
        <v>311</v>
      </c>
      <c r="BX33" s="324">
        <v>335</v>
      </c>
      <c r="BY33" s="324">
        <v>400</v>
      </c>
      <c r="BZ33" s="324">
        <v>392</v>
      </c>
      <c r="CA33" s="324">
        <v>354</v>
      </c>
      <c r="CB33" s="324">
        <v>235</v>
      </c>
      <c r="CC33" s="324">
        <v>245</v>
      </c>
      <c r="CD33" s="324">
        <v>292</v>
      </c>
      <c r="CE33" s="324">
        <v>287</v>
      </c>
      <c r="CF33" s="324">
        <v>291</v>
      </c>
      <c r="CG33" s="324">
        <v>254</v>
      </c>
      <c r="CH33" s="324">
        <v>222</v>
      </c>
      <c r="CI33" s="324">
        <v>163</v>
      </c>
      <c r="CJ33" s="324">
        <v>160</v>
      </c>
      <c r="CK33" s="324">
        <v>148</v>
      </c>
      <c r="CL33" s="324">
        <v>137</v>
      </c>
      <c r="CM33" s="324">
        <v>116</v>
      </c>
      <c r="CN33" s="324">
        <v>96</v>
      </c>
      <c r="CO33" s="324">
        <v>68</v>
      </c>
      <c r="CP33" s="324">
        <v>64</v>
      </c>
      <c r="CQ33" s="324">
        <v>55</v>
      </c>
      <c r="CR33" s="324">
        <v>25</v>
      </c>
      <c r="CS33" s="324">
        <v>31</v>
      </c>
      <c r="CT33" s="325">
        <v>63</v>
      </c>
    </row>
    <row r="34" spans="1:98" ht="11.25" customHeight="1">
      <c r="A34" s="158" t="s">
        <v>500</v>
      </c>
      <c r="B34" s="323">
        <v>23073</v>
      </c>
      <c r="C34" s="324">
        <v>90</v>
      </c>
      <c r="D34" s="324">
        <v>126</v>
      </c>
      <c r="E34" s="324">
        <v>120</v>
      </c>
      <c r="F34" s="324">
        <v>137</v>
      </c>
      <c r="G34" s="324">
        <v>133</v>
      </c>
      <c r="H34" s="324">
        <v>148</v>
      </c>
      <c r="I34" s="324">
        <v>156</v>
      </c>
      <c r="J34" s="324">
        <v>153</v>
      </c>
      <c r="K34" s="324">
        <v>180</v>
      </c>
      <c r="L34" s="324">
        <v>192</v>
      </c>
      <c r="M34" s="324">
        <v>182</v>
      </c>
      <c r="N34" s="324">
        <v>194</v>
      </c>
      <c r="O34" s="324">
        <v>203</v>
      </c>
      <c r="P34" s="324">
        <v>220</v>
      </c>
      <c r="Q34" s="324">
        <v>242</v>
      </c>
      <c r="R34" s="324">
        <v>220</v>
      </c>
      <c r="S34" s="324">
        <v>233</v>
      </c>
      <c r="T34" s="324">
        <v>231</v>
      </c>
      <c r="U34" s="324">
        <v>213</v>
      </c>
      <c r="V34" s="324">
        <v>240</v>
      </c>
      <c r="W34" s="324">
        <v>237</v>
      </c>
      <c r="X34" s="324">
        <v>224</v>
      </c>
      <c r="Y34" s="324">
        <v>261</v>
      </c>
      <c r="Z34" s="324">
        <v>233</v>
      </c>
      <c r="AA34" s="324">
        <v>220</v>
      </c>
      <c r="AB34" s="324">
        <v>220</v>
      </c>
      <c r="AC34" s="324">
        <v>195</v>
      </c>
      <c r="AD34" s="324">
        <v>169</v>
      </c>
      <c r="AE34" s="324">
        <v>208</v>
      </c>
      <c r="AF34" s="324">
        <v>190</v>
      </c>
      <c r="AG34" s="324">
        <v>195</v>
      </c>
      <c r="AH34" s="324">
        <v>184</v>
      </c>
      <c r="AI34" s="324">
        <v>185</v>
      </c>
      <c r="AJ34" s="324">
        <v>180</v>
      </c>
      <c r="AK34" s="324">
        <v>192</v>
      </c>
      <c r="AL34" s="324">
        <v>191</v>
      </c>
      <c r="AM34" s="324">
        <v>200</v>
      </c>
      <c r="AN34" s="324">
        <v>198</v>
      </c>
      <c r="AO34" s="324">
        <v>208</v>
      </c>
      <c r="AP34" s="324">
        <v>216</v>
      </c>
      <c r="AQ34" s="324">
        <v>259</v>
      </c>
      <c r="AR34" s="324">
        <v>249</v>
      </c>
      <c r="AS34" s="324">
        <v>254</v>
      </c>
      <c r="AT34" s="324">
        <v>264</v>
      </c>
      <c r="AU34" s="324">
        <v>263</v>
      </c>
      <c r="AV34" s="324">
        <v>309</v>
      </c>
      <c r="AW34" s="324">
        <v>303</v>
      </c>
      <c r="AX34" s="324">
        <v>332</v>
      </c>
      <c r="AY34" s="324">
        <v>385</v>
      </c>
      <c r="AZ34" s="324">
        <v>396</v>
      </c>
      <c r="BA34" s="324">
        <v>390</v>
      </c>
      <c r="BB34" s="324">
        <v>401</v>
      </c>
      <c r="BC34" s="324">
        <v>402</v>
      </c>
      <c r="BD34" s="324">
        <v>397</v>
      </c>
      <c r="BE34" s="324">
        <v>339</v>
      </c>
      <c r="BF34" s="324">
        <v>363</v>
      </c>
      <c r="BG34" s="324">
        <v>367</v>
      </c>
      <c r="BH34" s="324">
        <v>274</v>
      </c>
      <c r="BI34" s="324">
        <v>366</v>
      </c>
      <c r="BJ34" s="324">
        <v>308</v>
      </c>
      <c r="BK34" s="324">
        <v>306</v>
      </c>
      <c r="BL34" s="324">
        <v>291</v>
      </c>
      <c r="BM34" s="324">
        <v>273</v>
      </c>
      <c r="BN34" s="324">
        <v>287</v>
      </c>
      <c r="BO34" s="324">
        <v>300</v>
      </c>
      <c r="BP34" s="324">
        <v>279</v>
      </c>
      <c r="BQ34" s="324">
        <v>308</v>
      </c>
      <c r="BR34" s="324">
        <v>296</v>
      </c>
      <c r="BS34" s="324">
        <v>290</v>
      </c>
      <c r="BT34" s="324">
        <v>313</v>
      </c>
      <c r="BU34" s="324">
        <v>355</v>
      </c>
      <c r="BV34" s="324">
        <v>350</v>
      </c>
      <c r="BW34" s="324">
        <v>387</v>
      </c>
      <c r="BX34" s="324">
        <v>426</v>
      </c>
      <c r="BY34" s="324">
        <v>437</v>
      </c>
      <c r="BZ34" s="324">
        <v>418</v>
      </c>
      <c r="CA34" s="324">
        <v>425</v>
      </c>
      <c r="CB34" s="324">
        <v>253</v>
      </c>
      <c r="CC34" s="324">
        <v>282</v>
      </c>
      <c r="CD34" s="324">
        <v>354</v>
      </c>
      <c r="CE34" s="324">
        <v>313</v>
      </c>
      <c r="CF34" s="324">
        <v>302</v>
      </c>
      <c r="CG34" s="324">
        <v>254</v>
      </c>
      <c r="CH34" s="324">
        <v>222</v>
      </c>
      <c r="CI34" s="324">
        <v>168</v>
      </c>
      <c r="CJ34" s="324">
        <v>170</v>
      </c>
      <c r="CK34" s="324">
        <v>144</v>
      </c>
      <c r="CL34" s="324">
        <v>112</v>
      </c>
      <c r="CM34" s="324">
        <v>114</v>
      </c>
      <c r="CN34" s="324">
        <v>67</v>
      </c>
      <c r="CO34" s="324">
        <v>60</v>
      </c>
      <c r="CP34" s="324">
        <v>43</v>
      </c>
      <c r="CQ34" s="324">
        <v>35</v>
      </c>
      <c r="CR34" s="324">
        <v>20</v>
      </c>
      <c r="CS34" s="324">
        <v>31</v>
      </c>
      <c r="CT34" s="325">
        <v>48</v>
      </c>
    </row>
    <row r="35" spans="1:98" ht="11.25" customHeight="1">
      <c r="A35" s="158" t="s">
        <v>501</v>
      </c>
      <c r="B35" s="323">
        <v>14424</v>
      </c>
      <c r="C35" s="324">
        <v>108</v>
      </c>
      <c r="D35" s="324">
        <v>113</v>
      </c>
      <c r="E35" s="324">
        <v>139</v>
      </c>
      <c r="F35" s="324">
        <v>144</v>
      </c>
      <c r="G35" s="324">
        <v>141</v>
      </c>
      <c r="H35" s="324">
        <v>150</v>
      </c>
      <c r="I35" s="324">
        <v>165</v>
      </c>
      <c r="J35" s="324">
        <v>159</v>
      </c>
      <c r="K35" s="324">
        <v>149</v>
      </c>
      <c r="L35" s="324">
        <v>155</v>
      </c>
      <c r="M35" s="324">
        <v>157</v>
      </c>
      <c r="N35" s="324">
        <v>157</v>
      </c>
      <c r="O35" s="324">
        <v>146</v>
      </c>
      <c r="P35" s="324">
        <v>179</v>
      </c>
      <c r="Q35" s="324">
        <v>145</v>
      </c>
      <c r="R35" s="324">
        <v>154</v>
      </c>
      <c r="S35" s="324">
        <v>148</v>
      </c>
      <c r="T35" s="324">
        <v>148</v>
      </c>
      <c r="U35" s="324">
        <v>135</v>
      </c>
      <c r="V35" s="324">
        <v>143</v>
      </c>
      <c r="W35" s="324">
        <v>117</v>
      </c>
      <c r="X35" s="324">
        <v>139</v>
      </c>
      <c r="Y35" s="324">
        <v>112</v>
      </c>
      <c r="Z35" s="324">
        <v>104</v>
      </c>
      <c r="AA35" s="324">
        <v>113</v>
      </c>
      <c r="AB35" s="324">
        <v>114</v>
      </c>
      <c r="AC35" s="324">
        <v>111</v>
      </c>
      <c r="AD35" s="324">
        <v>110</v>
      </c>
      <c r="AE35" s="324">
        <v>99</v>
      </c>
      <c r="AF35" s="324">
        <v>104</v>
      </c>
      <c r="AG35" s="324">
        <v>129</v>
      </c>
      <c r="AH35" s="324">
        <v>121</v>
      </c>
      <c r="AI35" s="324">
        <v>145</v>
      </c>
      <c r="AJ35" s="324">
        <v>145</v>
      </c>
      <c r="AK35" s="324">
        <v>158</v>
      </c>
      <c r="AL35" s="324">
        <v>208</v>
      </c>
      <c r="AM35" s="324">
        <v>185</v>
      </c>
      <c r="AN35" s="324">
        <v>166</v>
      </c>
      <c r="AO35" s="324">
        <v>183</v>
      </c>
      <c r="AP35" s="324">
        <v>219</v>
      </c>
      <c r="AQ35" s="324">
        <v>200</v>
      </c>
      <c r="AR35" s="324">
        <v>219</v>
      </c>
      <c r="AS35" s="324">
        <v>187</v>
      </c>
      <c r="AT35" s="324">
        <v>221</v>
      </c>
      <c r="AU35" s="324">
        <v>202</v>
      </c>
      <c r="AV35" s="324">
        <v>208</v>
      </c>
      <c r="AW35" s="324">
        <v>234</v>
      </c>
      <c r="AX35" s="324">
        <v>222</v>
      </c>
      <c r="AY35" s="324">
        <v>240</v>
      </c>
      <c r="AZ35" s="324">
        <v>252</v>
      </c>
      <c r="BA35" s="324">
        <v>215</v>
      </c>
      <c r="BB35" s="324">
        <v>250</v>
      </c>
      <c r="BC35" s="324">
        <v>233</v>
      </c>
      <c r="BD35" s="324">
        <v>229</v>
      </c>
      <c r="BE35" s="324">
        <v>202</v>
      </c>
      <c r="BF35" s="324">
        <v>176</v>
      </c>
      <c r="BG35" s="324">
        <v>241</v>
      </c>
      <c r="BH35" s="324">
        <v>150</v>
      </c>
      <c r="BI35" s="324">
        <v>176</v>
      </c>
      <c r="BJ35" s="324">
        <v>191</v>
      </c>
      <c r="BK35" s="324">
        <v>169</v>
      </c>
      <c r="BL35" s="324">
        <v>177</v>
      </c>
      <c r="BM35" s="324">
        <v>156</v>
      </c>
      <c r="BN35" s="324">
        <v>150</v>
      </c>
      <c r="BO35" s="324">
        <v>162</v>
      </c>
      <c r="BP35" s="324">
        <v>145</v>
      </c>
      <c r="BQ35" s="324">
        <v>142</v>
      </c>
      <c r="BR35" s="324">
        <v>151</v>
      </c>
      <c r="BS35" s="324">
        <v>150</v>
      </c>
      <c r="BT35" s="324">
        <v>143</v>
      </c>
      <c r="BU35" s="324">
        <v>173</v>
      </c>
      <c r="BV35" s="324">
        <v>180</v>
      </c>
      <c r="BW35" s="324">
        <v>198</v>
      </c>
      <c r="BX35" s="324">
        <v>214</v>
      </c>
      <c r="BY35" s="324">
        <v>231</v>
      </c>
      <c r="BZ35" s="324">
        <v>228</v>
      </c>
      <c r="CA35" s="324">
        <v>214</v>
      </c>
      <c r="CB35" s="324">
        <v>129</v>
      </c>
      <c r="CC35" s="324">
        <v>146</v>
      </c>
      <c r="CD35" s="324">
        <v>155</v>
      </c>
      <c r="CE35" s="324">
        <v>158</v>
      </c>
      <c r="CF35" s="324">
        <v>140</v>
      </c>
      <c r="CG35" s="324">
        <v>117</v>
      </c>
      <c r="CH35" s="324">
        <v>117</v>
      </c>
      <c r="CI35" s="324">
        <v>78</v>
      </c>
      <c r="CJ35" s="324">
        <v>77</v>
      </c>
      <c r="CK35" s="324">
        <v>69</v>
      </c>
      <c r="CL35" s="324">
        <v>71</v>
      </c>
      <c r="CM35" s="324">
        <v>55</v>
      </c>
      <c r="CN35" s="324">
        <v>36</v>
      </c>
      <c r="CO35" s="324">
        <v>43</v>
      </c>
      <c r="CP35" s="324">
        <v>23</v>
      </c>
      <c r="CQ35" s="324">
        <v>21</v>
      </c>
      <c r="CR35" s="324">
        <v>14</v>
      </c>
      <c r="CS35" s="324">
        <v>10</v>
      </c>
      <c r="CT35" s="325">
        <v>21</v>
      </c>
    </row>
    <row r="36" spans="1:98" ht="11.25" customHeight="1">
      <c r="A36" s="158" t="s">
        <v>502</v>
      </c>
      <c r="B36" s="323">
        <v>8225</v>
      </c>
      <c r="C36" s="324">
        <v>13</v>
      </c>
      <c r="D36" s="324">
        <v>28</v>
      </c>
      <c r="E36" s="324">
        <v>32</v>
      </c>
      <c r="F36" s="324">
        <v>31</v>
      </c>
      <c r="G36" s="324">
        <v>38</v>
      </c>
      <c r="H36" s="324">
        <v>34</v>
      </c>
      <c r="I36" s="324">
        <v>38</v>
      </c>
      <c r="J36" s="324">
        <v>34</v>
      </c>
      <c r="K36" s="324">
        <v>41</v>
      </c>
      <c r="L36" s="324">
        <v>41</v>
      </c>
      <c r="M36" s="324">
        <v>42</v>
      </c>
      <c r="N36" s="324">
        <v>45</v>
      </c>
      <c r="O36" s="324">
        <v>54</v>
      </c>
      <c r="P36" s="324">
        <v>53</v>
      </c>
      <c r="Q36" s="324">
        <v>45</v>
      </c>
      <c r="R36" s="324">
        <v>51</v>
      </c>
      <c r="S36" s="324">
        <v>56</v>
      </c>
      <c r="T36" s="324">
        <v>56</v>
      </c>
      <c r="U36" s="324">
        <v>60</v>
      </c>
      <c r="V36" s="324">
        <v>68</v>
      </c>
      <c r="W36" s="324">
        <v>60</v>
      </c>
      <c r="X36" s="324">
        <v>73</v>
      </c>
      <c r="Y36" s="324">
        <v>61</v>
      </c>
      <c r="Z36" s="324">
        <v>62</v>
      </c>
      <c r="AA36" s="324">
        <v>54</v>
      </c>
      <c r="AB36" s="324">
        <v>54</v>
      </c>
      <c r="AC36" s="324">
        <v>34</v>
      </c>
      <c r="AD36" s="324">
        <v>44</v>
      </c>
      <c r="AE36" s="324">
        <v>45</v>
      </c>
      <c r="AF36" s="324">
        <v>46</v>
      </c>
      <c r="AG36" s="324">
        <v>48</v>
      </c>
      <c r="AH36" s="324">
        <v>39</v>
      </c>
      <c r="AI36" s="324">
        <v>42</v>
      </c>
      <c r="AJ36" s="324">
        <v>43</v>
      </c>
      <c r="AK36" s="324">
        <v>60</v>
      </c>
      <c r="AL36" s="324">
        <v>49</v>
      </c>
      <c r="AM36" s="324">
        <v>66</v>
      </c>
      <c r="AN36" s="324">
        <v>50</v>
      </c>
      <c r="AO36" s="324">
        <v>50</v>
      </c>
      <c r="AP36" s="324">
        <v>69</v>
      </c>
      <c r="AQ36" s="324">
        <v>62</v>
      </c>
      <c r="AR36" s="324">
        <v>73</v>
      </c>
      <c r="AS36" s="324">
        <v>72</v>
      </c>
      <c r="AT36" s="324">
        <v>81</v>
      </c>
      <c r="AU36" s="324">
        <v>68</v>
      </c>
      <c r="AV36" s="324">
        <v>80</v>
      </c>
      <c r="AW36" s="324">
        <v>70</v>
      </c>
      <c r="AX36" s="324">
        <v>76</v>
      </c>
      <c r="AY36" s="324">
        <v>101</v>
      </c>
      <c r="AZ36" s="324">
        <v>104</v>
      </c>
      <c r="BA36" s="324">
        <v>107</v>
      </c>
      <c r="BB36" s="324">
        <v>121</v>
      </c>
      <c r="BC36" s="324">
        <v>117</v>
      </c>
      <c r="BD36" s="324">
        <v>112</v>
      </c>
      <c r="BE36" s="324">
        <v>111</v>
      </c>
      <c r="BF36" s="324">
        <v>126</v>
      </c>
      <c r="BG36" s="324">
        <v>107</v>
      </c>
      <c r="BH36" s="324">
        <v>84</v>
      </c>
      <c r="BI36" s="324">
        <v>117</v>
      </c>
      <c r="BJ36" s="324">
        <v>108</v>
      </c>
      <c r="BK36" s="324">
        <v>100</v>
      </c>
      <c r="BL36" s="324">
        <v>104</v>
      </c>
      <c r="BM36" s="324">
        <v>120</v>
      </c>
      <c r="BN36" s="324">
        <v>121</v>
      </c>
      <c r="BO36" s="324">
        <v>113</v>
      </c>
      <c r="BP36" s="324">
        <v>134</v>
      </c>
      <c r="BQ36" s="324">
        <v>126</v>
      </c>
      <c r="BR36" s="324">
        <v>134</v>
      </c>
      <c r="BS36" s="324">
        <v>152</v>
      </c>
      <c r="BT36" s="324">
        <v>160</v>
      </c>
      <c r="BU36" s="324">
        <v>163</v>
      </c>
      <c r="BV36" s="324">
        <v>195</v>
      </c>
      <c r="BW36" s="324">
        <v>180</v>
      </c>
      <c r="BX36" s="324">
        <v>232</v>
      </c>
      <c r="BY36" s="324">
        <v>253</v>
      </c>
      <c r="BZ36" s="324">
        <v>207</v>
      </c>
      <c r="CA36" s="324">
        <v>233</v>
      </c>
      <c r="CB36" s="324">
        <v>149</v>
      </c>
      <c r="CC36" s="324">
        <v>160</v>
      </c>
      <c r="CD36" s="324">
        <v>163</v>
      </c>
      <c r="CE36" s="324">
        <v>179</v>
      </c>
      <c r="CF36" s="324">
        <v>176</v>
      </c>
      <c r="CG36" s="324">
        <v>132</v>
      </c>
      <c r="CH36" s="324">
        <v>118</v>
      </c>
      <c r="CI36" s="324">
        <v>103</v>
      </c>
      <c r="CJ36" s="324">
        <v>89</v>
      </c>
      <c r="CK36" s="324">
        <v>89</v>
      </c>
      <c r="CL36" s="324">
        <v>85</v>
      </c>
      <c r="CM36" s="324">
        <v>53</v>
      </c>
      <c r="CN36" s="324">
        <v>45</v>
      </c>
      <c r="CO36" s="324">
        <v>37</v>
      </c>
      <c r="CP36" s="324">
        <v>30</v>
      </c>
      <c r="CQ36" s="324">
        <v>30</v>
      </c>
      <c r="CR36" s="324">
        <v>17</v>
      </c>
      <c r="CS36" s="324">
        <v>16</v>
      </c>
      <c r="CT36" s="325">
        <v>19</v>
      </c>
    </row>
    <row r="37" spans="1:98" ht="11.25" customHeight="1">
      <c r="A37" s="158" t="s">
        <v>503</v>
      </c>
      <c r="B37" s="323">
        <v>4076</v>
      </c>
      <c r="C37" s="324">
        <v>7</v>
      </c>
      <c r="D37" s="324">
        <v>13</v>
      </c>
      <c r="E37" s="324">
        <v>16</v>
      </c>
      <c r="F37" s="324">
        <v>15</v>
      </c>
      <c r="G37" s="324">
        <v>15</v>
      </c>
      <c r="H37" s="324">
        <v>22</v>
      </c>
      <c r="I37" s="324">
        <v>13</v>
      </c>
      <c r="J37" s="324">
        <v>18</v>
      </c>
      <c r="K37" s="324">
        <v>16</v>
      </c>
      <c r="L37" s="324">
        <v>17</v>
      </c>
      <c r="M37" s="324">
        <v>19</v>
      </c>
      <c r="N37" s="324">
        <v>22</v>
      </c>
      <c r="O37" s="324">
        <v>19</v>
      </c>
      <c r="P37" s="324">
        <v>23</v>
      </c>
      <c r="Q37" s="324">
        <v>23</v>
      </c>
      <c r="R37" s="324">
        <v>32</v>
      </c>
      <c r="S37" s="324">
        <v>30</v>
      </c>
      <c r="T37" s="324">
        <v>28</v>
      </c>
      <c r="U37" s="324">
        <v>28</v>
      </c>
      <c r="V37" s="324">
        <v>28</v>
      </c>
      <c r="W37" s="324">
        <v>34</v>
      </c>
      <c r="X37" s="324">
        <v>39</v>
      </c>
      <c r="Y37" s="324">
        <v>31</v>
      </c>
      <c r="Z37" s="324">
        <v>30</v>
      </c>
      <c r="AA37" s="324">
        <v>23</v>
      </c>
      <c r="AB37" s="324">
        <v>25</v>
      </c>
      <c r="AC37" s="324">
        <v>25</v>
      </c>
      <c r="AD37" s="324">
        <v>34</v>
      </c>
      <c r="AE37" s="324">
        <v>24</v>
      </c>
      <c r="AF37" s="324">
        <v>30</v>
      </c>
      <c r="AG37" s="324">
        <v>24</v>
      </c>
      <c r="AH37" s="324">
        <v>30</v>
      </c>
      <c r="AI37" s="324">
        <v>32</v>
      </c>
      <c r="AJ37" s="324">
        <v>34</v>
      </c>
      <c r="AK37" s="324">
        <v>23</v>
      </c>
      <c r="AL37" s="324">
        <v>28</v>
      </c>
      <c r="AM37" s="324">
        <v>31</v>
      </c>
      <c r="AN37" s="324">
        <v>39</v>
      </c>
      <c r="AO37" s="324">
        <v>38</v>
      </c>
      <c r="AP37" s="324">
        <v>35</v>
      </c>
      <c r="AQ37" s="324">
        <v>34</v>
      </c>
      <c r="AR37" s="324">
        <v>29</v>
      </c>
      <c r="AS37" s="324">
        <v>27</v>
      </c>
      <c r="AT37" s="324">
        <v>43</v>
      </c>
      <c r="AU37" s="324">
        <v>43</v>
      </c>
      <c r="AV37" s="324">
        <v>45</v>
      </c>
      <c r="AW37" s="324">
        <v>48</v>
      </c>
      <c r="AX37" s="324">
        <v>50</v>
      </c>
      <c r="AY37" s="324">
        <v>42</v>
      </c>
      <c r="AZ37" s="324">
        <v>54</v>
      </c>
      <c r="BA37" s="324">
        <v>60</v>
      </c>
      <c r="BB37" s="324">
        <v>49</v>
      </c>
      <c r="BC37" s="324">
        <v>60</v>
      </c>
      <c r="BD37" s="324">
        <v>57</v>
      </c>
      <c r="BE37" s="324">
        <v>76</v>
      </c>
      <c r="BF37" s="324">
        <v>64</v>
      </c>
      <c r="BG37" s="324">
        <v>61</v>
      </c>
      <c r="BH37" s="324">
        <v>59</v>
      </c>
      <c r="BI37" s="324">
        <v>76</v>
      </c>
      <c r="BJ37" s="324">
        <v>64</v>
      </c>
      <c r="BK37" s="324">
        <v>76</v>
      </c>
      <c r="BL37" s="324">
        <v>61</v>
      </c>
      <c r="BM37" s="324">
        <v>54</v>
      </c>
      <c r="BN37" s="324">
        <v>75</v>
      </c>
      <c r="BO37" s="324">
        <v>68</v>
      </c>
      <c r="BP37" s="324">
        <v>72</v>
      </c>
      <c r="BQ37" s="324">
        <v>75</v>
      </c>
      <c r="BR37" s="324">
        <v>71</v>
      </c>
      <c r="BS37" s="324">
        <v>81</v>
      </c>
      <c r="BT37" s="324">
        <v>105</v>
      </c>
      <c r="BU37" s="324">
        <v>74</v>
      </c>
      <c r="BV37" s="324">
        <v>95</v>
      </c>
      <c r="BW37" s="324">
        <v>89</v>
      </c>
      <c r="BX37" s="324">
        <v>93</v>
      </c>
      <c r="BY37" s="324">
        <v>122</v>
      </c>
      <c r="BZ37" s="324">
        <v>112</v>
      </c>
      <c r="CA37" s="324">
        <v>103</v>
      </c>
      <c r="CB37" s="324">
        <v>59</v>
      </c>
      <c r="CC37" s="324">
        <v>52</v>
      </c>
      <c r="CD37" s="324">
        <v>59</v>
      </c>
      <c r="CE37" s="324">
        <v>61</v>
      </c>
      <c r="CF37" s="324">
        <v>49</v>
      </c>
      <c r="CG37" s="324">
        <v>50</v>
      </c>
      <c r="CH37" s="324">
        <v>50</v>
      </c>
      <c r="CI37" s="324">
        <v>22</v>
      </c>
      <c r="CJ37" s="324">
        <v>34</v>
      </c>
      <c r="CK37" s="324">
        <v>37</v>
      </c>
      <c r="CL37" s="324">
        <v>25</v>
      </c>
      <c r="CM37" s="324">
        <v>26</v>
      </c>
      <c r="CN37" s="324">
        <v>14</v>
      </c>
      <c r="CO37" s="324">
        <v>11</v>
      </c>
      <c r="CP37" s="324">
        <v>12</v>
      </c>
      <c r="CQ37" s="324">
        <v>12</v>
      </c>
      <c r="CR37" s="324">
        <v>8</v>
      </c>
      <c r="CS37" s="324">
        <v>4</v>
      </c>
      <c r="CT37" s="325">
        <v>13</v>
      </c>
    </row>
    <row r="38" spans="1:98" ht="11.25" customHeight="1">
      <c r="A38" s="158" t="s">
        <v>504</v>
      </c>
      <c r="B38" s="323">
        <v>7767</v>
      </c>
      <c r="C38" s="324">
        <v>51</v>
      </c>
      <c r="D38" s="324">
        <v>45</v>
      </c>
      <c r="E38" s="324">
        <v>54</v>
      </c>
      <c r="F38" s="324">
        <v>58</v>
      </c>
      <c r="G38" s="324">
        <v>55</v>
      </c>
      <c r="H38" s="324">
        <v>55</v>
      </c>
      <c r="I38" s="324">
        <v>52</v>
      </c>
      <c r="J38" s="324">
        <v>65</v>
      </c>
      <c r="K38" s="324">
        <v>64</v>
      </c>
      <c r="L38" s="324">
        <v>57</v>
      </c>
      <c r="M38" s="324">
        <v>65</v>
      </c>
      <c r="N38" s="324">
        <v>79</v>
      </c>
      <c r="O38" s="324">
        <v>56</v>
      </c>
      <c r="P38" s="324">
        <v>73</v>
      </c>
      <c r="Q38" s="324">
        <v>83</v>
      </c>
      <c r="R38" s="324">
        <v>82</v>
      </c>
      <c r="S38" s="324">
        <v>74</v>
      </c>
      <c r="T38" s="324">
        <v>91</v>
      </c>
      <c r="U38" s="324">
        <v>89</v>
      </c>
      <c r="V38" s="324">
        <v>117</v>
      </c>
      <c r="W38" s="324">
        <v>92</v>
      </c>
      <c r="X38" s="324">
        <v>89</v>
      </c>
      <c r="Y38" s="324">
        <v>93</v>
      </c>
      <c r="Z38" s="324">
        <v>106</v>
      </c>
      <c r="AA38" s="324">
        <v>104</v>
      </c>
      <c r="AB38" s="324">
        <v>92</v>
      </c>
      <c r="AC38" s="324">
        <v>102</v>
      </c>
      <c r="AD38" s="324">
        <v>87</v>
      </c>
      <c r="AE38" s="324">
        <v>99</v>
      </c>
      <c r="AF38" s="324">
        <v>84</v>
      </c>
      <c r="AG38" s="324">
        <v>69</v>
      </c>
      <c r="AH38" s="324">
        <v>86</v>
      </c>
      <c r="AI38" s="324">
        <v>80</v>
      </c>
      <c r="AJ38" s="324">
        <v>90</v>
      </c>
      <c r="AK38" s="324">
        <v>86</v>
      </c>
      <c r="AL38" s="324">
        <v>61</v>
      </c>
      <c r="AM38" s="324">
        <v>82</v>
      </c>
      <c r="AN38" s="324">
        <v>84</v>
      </c>
      <c r="AO38" s="324">
        <v>72</v>
      </c>
      <c r="AP38" s="324">
        <v>73</v>
      </c>
      <c r="AQ38" s="324">
        <v>87</v>
      </c>
      <c r="AR38" s="324">
        <v>75</v>
      </c>
      <c r="AS38" s="324">
        <v>86</v>
      </c>
      <c r="AT38" s="324">
        <v>100</v>
      </c>
      <c r="AU38" s="324">
        <v>90</v>
      </c>
      <c r="AV38" s="324">
        <v>107</v>
      </c>
      <c r="AW38" s="324">
        <v>127</v>
      </c>
      <c r="AX38" s="324">
        <v>102</v>
      </c>
      <c r="AY38" s="324">
        <v>119</v>
      </c>
      <c r="AZ38" s="324">
        <v>150</v>
      </c>
      <c r="BA38" s="324">
        <v>148</v>
      </c>
      <c r="BB38" s="324">
        <v>159</v>
      </c>
      <c r="BC38" s="324">
        <v>155</v>
      </c>
      <c r="BD38" s="324">
        <v>142</v>
      </c>
      <c r="BE38" s="324">
        <v>125</v>
      </c>
      <c r="BF38" s="324">
        <v>136</v>
      </c>
      <c r="BG38" s="324">
        <v>115</v>
      </c>
      <c r="BH38" s="324">
        <v>89</v>
      </c>
      <c r="BI38" s="324">
        <v>116</v>
      </c>
      <c r="BJ38" s="324">
        <v>103</v>
      </c>
      <c r="BK38" s="324">
        <v>93</v>
      </c>
      <c r="BL38" s="324">
        <v>94</v>
      </c>
      <c r="BM38" s="324">
        <v>91</v>
      </c>
      <c r="BN38" s="324">
        <v>88</v>
      </c>
      <c r="BO38" s="324">
        <v>81</v>
      </c>
      <c r="BP38" s="324">
        <v>83</v>
      </c>
      <c r="BQ38" s="324">
        <v>93</v>
      </c>
      <c r="BR38" s="324">
        <v>79</v>
      </c>
      <c r="BS38" s="324">
        <v>79</v>
      </c>
      <c r="BT38" s="324">
        <v>71</v>
      </c>
      <c r="BU38" s="324">
        <v>97</v>
      </c>
      <c r="BV38" s="324">
        <v>78</v>
      </c>
      <c r="BW38" s="324">
        <v>97</v>
      </c>
      <c r="BX38" s="324">
        <v>88</v>
      </c>
      <c r="BY38" s="324">
        <v>119</v>
      </c>
      <c r="BZ38" s="324">
        <v>118</v>
      </c>
      <c r="CA38" s="324">
        <v>117</v>
      </c>
      <c r="CB38" s="324">
        <v>62</v>
      </c>
      <c r="CC38" s="324">
        <v>63</v>
      </c>
      <c r="CD38" s="324">
        <v>85</v>
      </c>
      <c r="CE38" s="324">
        <v>62</v>
      </c>
      <c r="CF38" s="324">
        <v>72</v>
      </c>
      <c r="CG38" s="324">
        <v>55</v>
      </c>
      <c r="CH38" s="324">
        <v>66</v>
      </c>
      <c r="CI38" s="324">
        <v>50</v>
      </c>
      <c r="CJ38" s="324">
        <v>40</v>
      </c>
      <c r="CK38" s="324">
        <v>48</v>
      </c>
      <c r="CL38" s="324">
        <v>42</v>
      </c>
      <c r="CM38" s="324">
        <v>24</v>
      </c>
      <c r="CN38" s="324">
        <v>16</v>
      </c>
      <c r="CO38" s="324">
        <v>24</v>
      </c>
      <c r="CP38" s="324">
        <v>14</v>
      </c>
      <c r="CQ38" s="324">
        <v>14</v>
      </c>
      <c r="CR38" s="324">
        <v>7</v>
      </c>
      <c r="CS38" s="324">
        <v>6</v>
      </c>
      <c r="CT38" s="325">
        <v>17</v>
      </c>
    </row>
    <row r="39" spans="1:98" ht="11.25" customHeight="1">
      <c r="A39" s="158" t="s">
        <v>505</v>
      </c>
      <c r="B39" s="323">
        <v>20975</v>
      </c>
      <c r="C39" s="324">
        <v>128</v>
      </c>
      <c r="D39" s="324">
        <v>169</v>
      </c>
      <c r="E39" s="324">
        <v>148</v>
      </c>
      <c r="F39" s="324">
        <v>174</v>
      </c>
      <c r="G39" s="324">
        <v>171</v>
      </c>
      <c r="H39" s="324">
        <v>191</v>
      </c>
      <c r="I39" s="324">
        <v>205</v>
      </c>
      <c r="J39" s="324">
        <v>213</v>
      </c>
      <c r="K39" s="324">
        <v>199</v>
      </c>
      <c r="L39" s="324">
        <v>211</v>
      </c>
      <c r="M39" s="324">
        <v>211</v>
      </c>
      <c r="N39" s="324">
        <v>228</v>
      </c>
      <c r="O39" s="324">
        <v>213</v>
      </c>
      <c r="P39" s="324">
        <v>202</v>
      </c>
      <c r="Q39" s="324">
        <v>236</v>
      </c>
      <c r="R39" s="324">
        <v>243</v>
      </c>
      <c r="S39" s="324">
        <v>254</v>
      </c>
      <c r="T39" s="324">
        <v>227</v>
      </c>
      <c r="U39" s="324">
        <v>245</v>
      </c>
      <c r="V39" s="324">
        <v>254</v>
      </c>
      <c r="W39" s="324">
        <v>293</v>
      </c>
      <c r="X39" s="324">
        <v>269</v>
      </c>
      <c r="Y39" s="324">
        <v>263</v>
      </c>
      <c r="Z39" s="324">
        <v>222</v>
      </c>
      <c r="AA39" s="324">
        <v>205</v>
      </c>
      <c r="AB39" s="324">
        <v>189</v>
      </c>
      <c r="AC39" s="324">
        <v>186</v>
      </c>
      <c r="AD39" s="324">
        <v>183</v>
      </c>
      <c r="AE39" s="324">
        <v>158</v>
      </c>
      <c r="AF39" s="324">
        <v>172</v>
      </c>
      <c r="AG39" s="324">
        <v>189</v>
      </c>
      <c r="AH39" s="324">
        <v>180</v>
      </c>
      <c r="AI39" s="324">
        <v>166</v>
      </c>
      <c r="AJ39" s="324">
        <v>146</v>
      </c>
      <c r="AK39" s="324">
        <v>190</v>
      </c>
      <c r="AL39" s="324">
        <v>192</v>
      </c>
      <c r="AM39" s="324">
        <v>219</v>
      </c>
      <c r="AN39" s="324">
        <v>245</v>
      </c>
      <c r="AO39" s="324">
        <v>227</v>
      </c>
      <c r="AP39" s="324">
        <v>248</v>
      </c>
      <c r="AQ39" s="324">
        <v>261</v>
      </c>
      <c r="AR39" s="324">
        <v>256</v>
      </c>
      <c r="AS39" s="324">
        <v>228</v>
      </c>
      <c r="AT39" s="324">
        <v>250</v>
      </c>
      <c r="AU39" s="324">
        <v>247</v>
      </c>
      <c r="AV39" s="324">
        <v>275</v>
      </c>
      <c r="AW39" s="324">
        <v>304</v>
      </c>
      <c r="AX39" s="324">
        <v>308</v>
      </c>
      <c r="AY39" s="324">
        <v>321</v>
      </c>
      <c r="AZ39" s="324">
        <v>304</v>
      </c>
      <c r="BA39" s="324">
        <v>380</v>
      </c>
      <c r="BB39" s="324">
        <v>358</v>
      </c>
      <c r="BC39" s="324">
        <v>336</v>
      </c>
      <c r="BD39" s="324">
        <v>324</v>
      </c>
      <c r="BE39" s="324">
        <v>348</v>
      </c>
      <c r="BF39" s="324">
        <v>306</v>
      </c>
      <c r="BG39" s="324">
        <v>267</v>
      </c>
      <c r="BH39" s="324">
        <v>220</v>
      </c>
      <c r="BI39" s="324">
        <v>273</v>
      </c>
      <c r="BJ39" s="324">
        <v>245</v>
      </c>
      <c r="BK39" s="324">
        <v>280</v>
      </c>
      <c r="BL39" s="324">
        <v>236</v>
      </c>
      <c r="BM39" s="324">
        <v>239</v>
      </c>
      <c r="BN39" s="324">
        <v>199</v>
      </c>
      <c r="BO39" s="324">
        <v>250</v>
      </c>
      <c r="BP39" s="324">
        <v>223</v>
      </c>
      <c r="BQ39" s="324">
        <v>197</v>
      </c>
      <c r="BR39" s="324">
        <v>234</v>
      </c>
      <c r="BS39" s="324">
        <v>234</v>
      </c>
      <c r="BT39" s="324">
        <v>247</v>
      </c>
      <c r="BU39" s="324">
        <v>265</v>
      </c>
      <c r="BV39" s="324">
        <v>265</v>
      </c>
      <c r="BW39" s="324">
        <v>286</v>
      </c>
      <c r="BX39" s="324">
        <v>349</v>
      </c>
      <c r="BY39" s="324">
        <v>355</v>
      </c>
      <c r="BZ39" s="324">
        <v>375</v>
      </c>
      <c r="CA39" s="324">
        <v>330</v>
      </c>
      <c r="CB39" s="324">
        <v>189</v>
      </c>
      <c r="CC39" s="324">
        <v>240</v>
      </c>
      <c r="CD39" s="324">
        <v>278</v>
      </c>
      <c r="CE39" s="324">
        <v>241</v>
      </c>
      <c r="CF39" s="324">
        <v>244</v>
      </c>
      <c r="CG39" s="324">
        <v>238</v>
      </c>
      <c r="CH39" s="324">
        <v>148</v>
      </c>
      <c r="CI39" s="324">
        <v>144</v>
      </c>
      <c r="CJ39" s="324">
        <v>125</v>
      </c>
      <c r="CK39" s="324">
        <v>113</v>
      </c>
      <c r="CL39" s="324">
        <v>75</v>
      </c>
      <c r="CM39" s="324">
        <v>69</v>
      </c>
      <c r="CN39" s="324">
        <v>46</v>
      </c>
      <c r="CO39" s="324">
        <v>48</v>
      </c>
      <c r="CP39" s="324">
        <v>31</v>
      </c>
      <c r="CQ39" s="324">
        <v>27</v>
      </c>
      <c r="CR39" s="324">
        <v>21</v>
      </c>
      <c r="CS39" s="324">
        <v>24</v>
      </c>
      <c r="CT39" s="325">
        <v>31</v>
      </c>
    </row>
    <row r="40" spans="1:98" ht="11.25" customHeight="1">
      <c r="A40" s="158" t="s">
        <v>506</v>
      </c>
      <c r="B40" s="323">
        <v>4000</v>
      </c>
      <c r="C40" s="324">
        <v>23</v>
      </c>
      <c r="D40" s="324">
        <v>29</v>
      </c>
      <c r="E40" s="324">
        <v>25</v>
      </c>
      <c r="F40" s="324">
        <v>35</v>
      </c>
      <c r="G40" s="324">
        <v>37</v>
      </c>
      <c r="H40" s="324">
        <v>40</v>
      </c>
      <c r="I40" s="324">
        <v>33</v>
      </c>
      <c r="J40" s="324">
        <v>34</v>
      </c>
      <c r="K40" s="324">
        <v>44</v>
      </c>
      <c r="L40" s="324">
        <v>28</v>
      </c>
      <c r="M40" s="324">
        <v>38</v>
      </c>
      <c r="N40" s="324">
        <v>45</v>
      </c>
      <c r="O40" s="324">
        <v>40</v>
      </c>
      <c r="P40" s="324">
        <v>46</v>
      </c>
      <c r="Q40" s="324">
        <v>42</v>
      </c>
      <c r="R40" s="324">
        <v>42</v>
      </c>
      <c r="S40" s="324">
        <v>53</v>
      </c>
      <c r="T40" s="324">
        <v>50</v>
      </c>
      <c r="U40" s="324">
        <v>93</v>
      </c>
      <c r="V40" s="324">
        <v>70</v>
      </c>
      <c r="W40" s="324">
        <v>52</v>
      </c>
      <c r="X40" s="324">
        <v>55</v>
      </c>
      <c r="Y40" s="324">
        <v>70</v>
      </c>
      <c r="Z40" s="324">
        <v>96</v>
      </c>
      <c r="AA40" s="324">
        <v>70</v>
      </c>
      <c r="AB40" s="324">
        <v>51</v>
      </c>
      <c r="AC40" s="324">
        <v>52</v>
      </c>
      <c r="AD40" s="324">
        <v>49</v>
      </c>
      <c r="AE40" s="324">
        <v>44</v>
      </c>
      <c r="AF40" s="324">
        <v>49</v>
      </c>
      <c r="AG40" s="324">
        <v>50</v>
      </c>
      <c r="AH40" s="324">
        <v>39</v>
      </c>
      <c r="AI40" s="324">
        <v>39</v>
      </c>
      <c r="AJ40" s="324">
        <v>35</v>
      </c>
      <c r="AK40" s="324">
        <v>32</v>
      </c>
      <c r="AL40" s="324">
        <v>40</v>
      </c>
      <c r="AM40" s="324">
        <v>42</v>
      </c>
      <c r="AN40" s="324">
        <v>37</v>
      </c>
      <c r="AO40" s="324">
        <v>35</v>
      </c>
      <c r="AP40" s="324">
        <v>51</v>
      </c>
      <c r="AQ40" s="324">
        <v>43</v>
      </c>
      <c r="AR40" s="324">
        <v>46</v>
      </c>
      <c r="AS40" s="324">
        <v>39</v>
      </c>
      <c r="AT40" s="324">
        <v>55</v>
      </c>
      <c r="AU40" s="324">
        <v>49</v>
      </c>
      <c r="AV40" s="324">
        <v>55</v>
      </c>
      <c r="AW40" s="324">
        <v>73</v>
      </c>
      <c r="AX40" s="324">
        <v>65</v>
      </c>
      <c r="AY40" s="324">
        <v>63</v>
      </c>
      <c r="AZ40" s="324">
        <v>81</v>
      </c>
      <c r="BA40" s="324">
        <v>61</v>
      </c>
      <c r="BB40" s="324">
        <v>68</v>
      </c>
      <c r="BC40" s="324">
        <v>65</v>
      </c>
      <c r="BD40" s="324">
        <v>76</v>
      </c>
      <c r="BE40" s="324">
        <v>56</v>
      </c>
      <c r="BF40" s="324">
        <v>56</v>
      </c>
      <c r="BG40" s="324">
        <v>59</v>
      </c>
      <c r="BH40" s="324">
        <v>50</v>
      </c>
      <c r="BI40" s="324">
        <v>53</v>
      </c>
      <c r="BJ40" s="324">
        <v>42</v>
      </c>
      <c r="BK40" s="324">
        <v>48</v>
      </c>
      <c r="BL40" s="324">
        <v>49</v>
      </c>
      <c r="BM40" s="324">
        <v>37</v>
      </c>
      <c r="BN40" s="324">
        <v>45</v>
      </c>
      <c r="BO40" s="324">
        <v>43</v>
      </c>
      <c r="BP40" s="324">
        <v>30</v>
      </c>
      <c r="BQ40" s="324">
        <v>21</v>
      </c>
      <c r="BR40" s="324">
        <v>33</v>
      </c>
      <c r="BS40" s="324">
        <v>41</v>
      </c>
      <c r="BT40" s="324">
        <v>29</v>
      </c>
      <c r="BU40" s="324">
        <v>23</v>
      </c>
      <c r="BV40" s="324">
        <v>28</v>
      </c>
      <c r="BW40" s="324">
        <v>43</v>
      </c>
      <c r="BX40" s="324">
        <v>41</v>
      </c>
      <c r="BY40" s="324">
        <v>61</v>
      </c>
      <c r="BZ40" s="324">
        <v>36</v>
      </c>
      <c r="CA40" s="324">
        <v>45</v>
      </c>
      <c r="CB40" s="324">
        <v>26</v>
      </c>
      <c r="CC40" s="324">
        <v>23</v>
      </c>
      <c r="CD40" s="324">
        <v>40</v>
      </c>
      <c r="CE40" s="324">
        <v>44</v>
      </c>
      <c r="CF40" s="324">
        <v>28</v>
      </c>
      <c r="CG40" s="324">
        <v>42</v>
      </c>
      <c r="CH40" s="324">
        <v>28</v>
      </c>
      <c r="CI40" s="324">
        <v>18</v>
      </c>
      <c r="CJ40" s="324">
        <v>22</v>
      </c>
      <c r="CK40" s="324">
        <v>23</v>
      </c>
      <c r="CL40" s="324">
        <v>15</v>
      </c>
      <c r="CM40" s="324">
        <v>13</v>
      </c>
      <c r="CN40" s="324">
        <v>8</v>
      </c>
      <c r="CO40" s="324">
        <v>10</v>
      </c>
      <c r="CP40" s="324">
        <v>0</v>
      </c>
      <c r="CQ40" s="324">
        <v>6</v>
      </c>
      <c r="CR40" s="324">
        <v>3</v>
      </c>
      <c r="CS40" s="324">
        <v>5</v>
      </c>
      <c r="CT40" s="325">
        <v>7</v>
      </c>
    </row>
    <row r="41" spans="1:98" ht="11.25" customHeight="1">
      <c r="A41" s="158" t="s">
        <v>507</v>
      </c>
      <c r="B41" s="323">
        <v>6499</v>
      </c>
      <c r="C41" s="324">
        <v>23</v>
      </c>
      <c r="D41" s="324">
        <v>30</v>
      </c>
      <c r="E41" s="324">
        <v>27</v>
      </c>
      <c r="F41" s="324">
        <v>29</v>
      </c>
      <c r="G41" s="324">
        <v>30</v>
      </c>
      <c r="H41" s="324">
        <v>32</v>
      </c>
      <c r="I41" s="324">
        <v>40</v>
      </c>
      <c r="J41" s="324">
        <v>43</v>
      </c>
      <c r="K41" s="324">
        <v>44</v>
      </c>
      <c r="L41" s="324">
        <v>33</v>
      </c>
      <c r="M41" s="324">
        <v>36</v>
      </c>
      <c r="N41" s="324">
        <v>45</v>
      </c>
      <c r="O41" s="324">
        <v>47</v>
      </c>
      <c r="P41" s="324">
        <v>38</v>
      </c>
      <c r="Q41" s="324">
        <v>56</v>
      </c>
      <c r="R41" s="324">
        <v>58</v>
      </c>
      <c r="S41" s="324">
        <v>57</v>
      </c>
      <c r="T41" s="324">
        <v>52</v>
      </c>
      <c r="U41" s="324">
        <v>69</v>
      </c>
      <c r="V41" s="324">
        <v>66</v>
      </c>
      <c r="W41" s="324">
        <v>72</v>
      </c>
      <c r="X41" s="324">
        <v>65</v>
      </c>
      <c r="Y41" s="324">
        <v>73</v>
      </c>
      <c r="Z41" s="324">
        <v>56</v>
      </c>
      <c r="AA41" s="324">
        <v>53</v>
      </c>
      <c r="AB41" s="324">
        <v>53</v>
      </c>
      <c r="AC41" s="324">
        <v>48</v>
      </c>
      <c r="AD41" s="324">
        <v>51</v>
      </c>
      <c r="AE41" s="324">
        <v>44</v>
      </c>
      <c r="AF41" s="324">
        <v>47</v>
      </c>
      <c r="AG41" s="324">
        <v>36</v>
      </c>
      <c r="AH41" s="324">
        <v>54</v>
      </c>
      <c r="AI41" s="324">
        <v>37</v>
      </c>
      <c r="AJ41" s="324">
        <v>38</v>
      </c>
      <c r="AK41" s="324">
        <v>37</v>
      </c>
      <c r="AL41" s="324">
        <v>47</v>
      </c>
      <c r="AM41" s="324">
        <v>63</v>
      </c>
      <c r="AN41" s="324">
        <v>68</v>
      </c>
      <c r="AO41" s="324">
        <v>67</v>
      </c>
      <c r="AP41" s="324">
        <v>44</v>
      </c>
      <c r="AQ41" s="324">
        <v>46</v>
      </c>
      <c r="AR41" s="324">
        <v>68</v>
      </c>
      <c r="AS41" s="324">
        <v>71</v>
      </c>
      <c r="AT41" s="324">
        <v>60</v>
      </c>
      <c r="AU41" s="324">
        <v>66</v>
      </c>
      <c r="AV41" s="324">
        <v>84</v>
      </c>
      <c r="AW41" s="324">
        <v>73</v>
      </c>
      <c r="AX41" s="324">
        <v>77</v>
      </c>
      <c r="AY41" s="324">
        <v>100</v>
      </c>
      <c r="AZ41" s="324">
        <v>95</v>
      </c>
      <c r="BA41" s="324">
        <v>99</v>
      </c>
      <c r="BB41" s="324">
        <v>113</v>
      </c>
      <c r="BC41" s="324">
        <v>109</v>
      </c>
      <c r="BD41" s="324">
        <v>111</v>
      </c>
      <c r="BE41" s="324">
        <v>108</v>
      </c>
      <c r="BF41" s="324">
        <v>106</v>
      </c>
      <c r="BG41" s="324">
        <v>112</v>
      </c>
      <c r="BH41" s="324">
        <v>76</v>
      </c>
      <c r="BI41" s="324">
        <v>124</v>
      </c>
      <c r="BJ41" s="324">
        <v>111</v>
      </c>
      <c r="BK41" s="324">
        <v>112</v>
      </c>
      <c r="BL41" s="324">
        <v>83</v>
      </c>
      <c r="BM41" s="324">
        <v>84</v>
      </c>
      <c r="BN41" s="324">
        <v>104</v>
      </c>
      <c r="BO41" s="324">
        <v>87</v>
      </c>
      <c r="BP41" s="324">
        <v>91</v>
      </c>
      <c r="BQ41" s="324">
        <v>84</v>
      </c>
      <c r="BR41" s="324">
        <v>78</v>
      </c>
      <c r="BS41" s="324">
        <v>97</v>
      </c>
      <c r="BT41" s="324">
        <v>79</v>
      </c>
      <c r="BU41" s="324">
        <v>107</v>
      </c>
      <c r="BV41" s="324">
        <v>114</v>
      </c>
      <c r="BW41" s="324">
        <v>124</v>
      </c>
      <c r="BX41" s="324">
        <v>127</v>
      </c>
      <c r="BY41" s="324">
        <v>139</v>
      </c>
      <c r="BZ41" s="324">
        <v>141</v>
      </c>
      <c r="CA41" s="324">
        <v>129</v>
      </c>
      <c r="CB41" s="324">
        <v>81</v>
      </c>
      <c r="CC41" s="324">
        <v>91</v>
      </c>
      <c r="CD41" s="324">
        <v>103</v>
      </c>
      <c r="CE41" s="324">
        <v>91</v>
      </c>
      <c r="CF41" s="324">
        <v>115</v>
      </c>
      <c r="CG41" s="324">
        <v>90</v>
      </c>
      <c r="CH41" s="324">
        <v>66</v>
      </c>
      <c r="CI41" s="324">
        <v>60</v>
      </c>
      <c r="CJ41" s="324">
        <v>49</v>
      </c>
      <c r="CK41" s="324">
        <v>53</v>
      </c>
      <c r="CL41" s="324">
        <v>38</v>
      </c>
      <c r="CM41" s="324">
        <v>47</v>
      </c>
      <c r="CN41" s="324">
        <v>25</v>
      </c>
      <c r="CO41" s="324">
        <v>26</v>
      </c>
      <c r="CP41" s="324">
        <v>22</v>
      </c>
      <c r="CQ41" s="324">
        <v>11</v>
      </c>
      <c r="CR41" s="324">
        <v>9</v>
      </c>
      <c r="CS41" s="324">
        <v>7</v>
      </c>
      <c r="CT41" s="325">
        <v>18</v>
      </c>
    </row>
    <row r="42" spans="1:98" ht="11.25" customHeight="1">
      <c r="A42" s="158" t="s">
        <v>508</v>
      </c>
      <c r="B42" s="323">
        <v>6113</v>
      </c>
      <c r="C42" s="324">
        <v>36</v>
      </c>
      <c r="D42" s="324">
        <v>31</v>
      </c>
      <c r="E42" s="324">
        <v>34</v>
      </c>
      <c r="F42" s="324">
        <v>39</v>
      </c>
      <c r="G42" s="324">
        <v>44</v>
      </c>
      <c r="H42" s="324">
        <v>43</v>
      </c>
      <c r="I42" s="324">
        <v>51</v>
      </c>
      <c r="J42" s="324">
        <v>57</v>
      </c>
      <c r="K42" s="324">
        <v>55</v>
      </c>
      <c r="L42" s="324">
        <v>57</v>
      </c>
      <c r="M42" s="324">
        <v>68</v>
      </c>
      <c r="N42" s="324">
        <v>46</v>
      </c>
      <c r="O42" s="324">
        <v>42</v>
      </c>
      <c r="P42" s="324">
        <v>63</v>
      </c>
      <c r="Q42" s="324">
        <v>59</v>
      </c>
      <c r="R42" s="324">
        <v>66</v>
      </c>
      <c r="S42" s="324">
        <v>55</v>
      </c>
      <c r="T42" s="324">
        <v>73</v>
      </c>
      <c r="U42" s="324">
        <v>78</v>
      </c>
      <c r="V42" s="324">
        <v>74</v>
      </c>
      <c r="W42" s="324">
        <v>80</v>
      </c>
      <c r="X42" s="324">
        <v>74</v>
      </c>
      <c r="Y42" s="324">
        <v>78</v>
      </c>
      <c r="Z42" s="324">
        <v>63</v>
      </c>
      <c r="AA42" s="324">
        <v>73</v>
      </c>
      <c r="AB42" s="324">
        <v>68</v>
      </c>
      <c r="AC42" s="324">
        <v>57</v>
      </c>
      <c r="AD42" s="324">
        <v>54</v>
      </c>
      <c r="AE42" s="324">
        <v>63</v>
      </c>
      <c r="AF42" s="324">
        <v>53</v>
      </c>
      <c r="AG42" s="324">
        <v>66</v>
      </c>
      <c r="AH42" s="324">
        <v>43</v>
      </c>
      <c r="AI42" s="324">
        <v>50</v>
      </c>
      <c r="AJ42" s="324">
        <v>42</v>
      </c>
      <c r="AK42" s="324">
        <v>53</v>
      </c>
      <c r="AL42" s="324">
        <v>55</v>
      </c>
      <c r="AM42" s="324">
        <v>52</v>
      </c>
      <c r="AN42" s="324">
        <v>53</v>
      </c>
      <c r="AO42" s="324">
        <v>57</v>
      </c>
      <c r="AP42" s="324">
        <v>60</v>
      </c>
      <c r="AQ42" s="324">
        <v>61</v>
      </c>
      <c r="AR42" s="324">
        <v>60</v>
      </c>
      <c r="AS42" s="324">
        <v>63</v>
      </c>
      <c r="AT42" s="324">
        <v>52</v>
      </c>
      <c r="AU42" s="324">
        <v>91</v>
      </c>
      <c r="AV42" s="324">
        <v>77</v>
      </c>
      <c r="AW42" s="324">
        <v>73</v>
      </c>
      <c r="AX42" s="324">
        <v>89</v>
      </c>
      <c r="AY42" s="324">
        <v>98</v>
      </c>
      <c r="AZ42" s="324">
        <v>87</v>
      </c>
      <c r="BA42" s="324">
        <v>102</v>
      </c>
      <c r="BB42" s="324">
        <v>108</v>
      </c>
      <c r="BC42" s="324">
        <v>99</v>
      </c>
      <c r="BD42" s="324">
        <v>100</v>
      </c>
      <c r="BE42" s="324">
        <v>105</v>
      </c>
      <c r="BF42" s="324">
        <v>94</v>
      </c>
      <c r="BG42" s="324">
        <v>85</v>
      </c>
      <c r="BH42" s="324">
        <v>92</v>
      </c>
      <c r="BI42" s="324">
        <v>114</v>
      </c>
      <c r="BJ42" s="324">
        <v>92</v>
      </c>
      <c r="BK42" s="324">
        <v>99</v>
      </c>
      <c r="BL42" s="324">
        <v>82</v>
      </c>
      <c r="BM42" s="324">
        <v>67</v>
      </c>
      <c r="BN42" s="324">
        <v>68</v>
      </c>
      <c r="BO42" s="324">
        <v>90</v>
      </c>
      <c r="BP42" s="324">
        <v>71</v>
      </c>
      <c r="BQ42" s="324">
        <v>66</v>
      </c>
      <c r="BR42" s="324">
        <v>76</v>
      </c>
      <c r="BS42" s="324">
        <v>80</v>
      </c>
      <c r="BT42" s="324">
        <v>93</v>
      </c>
      <c r="BU42" s="324">
        <v>65</v>
      </c>
      <c r="BV42" s="324">
        <v>83</v>
      </c>
      <c r="BW42" s="324">
        <v>82</v>
      </c>
      <c r="BX42" s="324">
        <v>85</v>
      </c>
      <c r="BY42" s="324">
        <v>97</v>
      </c>
      <c r="BZ42" s="324">
        <v>100</v>
      </c>
      <c r="CA42" s="324">
        <v>102</v>
      </c>
      <c r="CB42" s="324">
        <v>64</v>
      </c>
      <c r="CC42" s="324">
        <v>61</v>
      </c>
      <c r="CD42" s="324">
        <v>87</v>
      </c>
      <c r="CE42" s="324">
        <v>52</v>
      </c>
      <c r="CF42" s="324">
        <v>75</v>
      </c>
      <c r="CG42" s="324">
        <v>62</v>
      </c>
      <c r="CH42" s="324">
        <v>52</v>
      </c>
      <c r="CI42" s="324">
        <v>49</v>
      </c>
      <c r="CJ42" s="324">
        <v>33</v>
      </c>
      <c r="CK42" s="324">
        <v>25</v>
      </c>
      <c r="CL42" s="324">
        <v>36</v>
      </c>
      <c r="CM42" s="324">
        <v>14</v>
      </c>
      <c r="CN42" s="324">
        <v>21</v>
      </c>
      <c r="CO42" s="324">
        <v>17</v>
      </c>
      <c r="CP42" s="324">
        <v>10</v>
      </c>
      <c r="CQ42" s="324">
        <v>10</v>
      </c>
      <c r="CR42" s="324">
        <v>6</v>
      </c>
      <c r="CS42" s="324">
        <v>7</v>
      </c>
      <c r="CT42" s="325">
        <v>16</v>
      </c>
    </row>
    <row r="43" spans="1:98" ht="11.25" customHeight="1">
      <c r="A43" s="158" t="s">
        <v>509</v>
      </c>
      <c r="B43" s="323">
        <v>7348</v>
      </c>
      <c r="C43" s="324">
        <v>30</v>
      </c>
      <c r="D43" s="324">
        <v>34</v>
      </c>
      <c r="E43" s="324">
        <v>30</v>
      </c>
      <c r="F43" s="324">
        <v>57</v>
      </c>
      <c r="G43" s="324">
        <v>49</v>
      </c>
      <c r="H43" s="324">
        <v>59</v>
      </c>
      <c r="I43" s="324">
        <v>46</v>
      </c>
      <c r="J43" s="324">
        <v>77</v>
      </c>
      <c r="K43" s="324">
        <v>67</v>
      </c>
      <c r="L43" s="324">
        <v>54</v>
      </c>
      <c r="M43" s="324">
        <v>48</v>
      </c>
      <c r="N43" s="324">
        <v>79</v>
      </c>
      <c r="O43" s="324">
        <v>81</v>
      </c>
      <c r="P43" s="324">
        <v>67</v>
      </c>
      <c r="Q43" s="324">
        <v>82</v>
      </c>
      <c r="R43" s="324">
        <v>84</v>
      </c>
      <c r="S43" s="324">
        <v>82</v>
      </c>
      <c r="T43" s="324">
        <v>52</v>
      </c>
      <c r="U43" s="324">
        <v>83</v>
      </c>
      <c r="V43" s="324">
        <v>93</v>
      </c>
      <c r="W43" s="324">
        <v>92</v>
      </c>
      <c r="X43" s="324">
        <v>106</v>
      </c>
      <c r="Y43" s="324">
        <v>74</v>
      </c>
      <c r="Z43" s="324">
        <v>88</v>
      </c>
      <c r="AA43" s="324">
        <v>84</v>
      </c>
      <c r="AB43" s="324">
        <v>65</v>
      </c>
      <c r="AC43" s="324">
        <v>61</v>
      </c>
      <c r="AD43" s="324">
        <v>40</v>
      </c>
      <c r="AE43" s="324">
        <v>50</v>
      </c>
      <c r="AF43" s="324">
        <v>58</v>
      </c>
      <c r="AG43" s="324">
        <v>55</v>
      </c>
      <c r="AH43" s="324">
        <v>48</v>
      </c>
      <c r="AI43" s="324">
        <v>56</v>
      </c>
      <c r="AJ43" s="324">
        <v>68</v>
      </c>
      <c r="AK43" s="324">
        <v>70</v>
      </c>
      <c r="AL43" s="324">
        <v>53</v>
      </c>
      <c r="AM43" s="324">
        <v>64</v>
      </c>
      <c r="AN43" s="324">
        <v>57</v>
      </c>
      <c r="AO43" s="324">
        <v>67</v>
      </c>
      <c r="AP43" s="324">
        <v>71</v>
      </c>
      <c r="AQ43" s="324">
        <v>68</v>
      </c>
      <c r="AR43" s="324">
        <v>68</v>
      </c>
      <c r="AS43" s="324">
        <v>69</v>
      </c>
      <c r="AT43" s="324">
        <v>76</v>
      </c>
      <c r="AU43" s="324">
        <v>78</v>
      </c>
      <c r="AV43" s="324">
        <v>110</v>
      </c>
      <c r="AW43" s="324">
        <v>97</v>
      </c>
      <c r="AX43" s="324">
        <v>105</v>
      </c>
      <c r="AY43" s="324">
        <v>101</v>
      </c>
      <c r="AZ43" s="324">
        <v>131</v>
      </c>
      <c r="BA43" s="324">
        <v>114</v>
      </c>
      <c r="BB43" s="324">
        <v>111</v>
      </c>
      <c r="BC43" s="324">
        <v>147</v>
      </c>
      <c r="BD43" s="324">
        <v>121</v>
      </c>
      <c r="BE43" s="324">
        <v>109</v>
      </c>
      <c r="BF43" s="324">
        <v>109</v>
      </c>
      <c r="BG43" s="324">
        <v>105</v>
      </c>
      <c r="BH43" s="324">
        <v>78</v>
      </c>
      <c r="BI43" s="324">
        <v>107</v>
      </c>
      <c r="BJ43" s="324">
        <v>112</v>
      </c>
      <c r="BK43" s="324">
        <v>103</v>
      </c>
      <c r="BL43" s="324">
        <v>91</v>
      </c>
      <c r="BM43" s="324">
        <v>98</v>
      </c>
      <c r="BN43" s="324">
        <v>108</v>
      </c>
      <c r="BO43" s="324">
        <v>90</v>
      </c>
      <c r="BP43" s="324">
        <v>104</v>
      </c>
      <c r="BQ43" s="324">
        <v>88</v>
      </c>
      <c r="BR43" s="324">
        <v>101</v>
      </c>
      <c r="BS43" s="324">
        <v>119</v>
      </c>
      <c r="BT43" s="324">
        <v>101</v>
      </c>
      <c r="BU43" s="324">
        <v>93</v>
      </c>
      <c r="BV43" s="324">
        <v>114</v>
      </c>
      <c r="BW43" s="324">
        <v>110</v>
      </c>
      <c r="BX43" s="324">
        <v>104</v>
      </c>
      <c r="BY43" s="324">
        <v>106</v>
      </c>
      <c r="BZ43" s="324">
        <v>119</v>
      </c>
      <c r="CA43" s="324">
        <v>127</v>
      </c>
      <c r="CB43" s="324">
        <v>74</v>
      </c>
      <c r="CC43" s="324">
        <v>85</v>
      </c>
      <c r="CD43" s="324">
        <v>90</v>
      </c>
      <c r="CE43" s="324">
        <v>97</v>
      </c>
      <c r="CF43" s="324">
        <v>81</v>
      </c>
      <c r="CG43" s="324">
        <v>99</v>
      </c>
      <c r="CH43" s="324">
        <v>66</v>
      </c>
      <c r="CI43" s="324">
        <v>56</v>
      </c>
      <c r="CJ43" s="324">
        <v>54</v>
      </c>
      <c r="CK43" s="324">
        <v>52</v>
      </c>
      <c r="CL43" s="324">
        <v>55</v>
      </c>
      <c r="CM43" s="324">
        <v>39</v>
      </c>
      <c r="CN43" s="324">
        <v>26</v>
      </c>
      <c r="CO43" s="324">
        <v>29</v>
      </c>
      <c r="CP43" s="324">
        <v>30</v>
      </c>
      <c r="CQ43" s="324">
        <v>12</v>
      </c>
      <c r="CR43" s="324">
        <v>11</v>
      </c>
      <c r="CS43" s="324">
        <v>4</v>
      </c>
      <c r="CT43" s="325">
        <v>12</v>
      </c>
    </row>
    <row r="44" spans="1:98" ht="11.25" customHeight="1">
      <c r="A44" s="159" t="s">
        <v>510</v>
      </c>
      <c r="B44" s="329">
        <v>2159</v>
      </c>
      <c r="C44" s="330">
        <v>6</v>
      </c>
      <c r="D44" s="330">
        <v>6</v>
      </c>
      <c r="E44" s="330">
        <v>8</v>
      </c>
      <c r="F44" s="330">
        <v>8</v>
      </c>
      <c r="G44" s="330">
        <v>8</v>
      </c>
      <c r="H44" s="330">
        <v>9</v>
      </c>
      <c r="I44" s="330">
        <v>6</v>
      </c>
      <c r="J44" s="330">
        <v>12</v>
      </c>
      <c r="K44" s="330">
        <v>14</v>
      </c>
      <c r="L44" s="330">
        <v>10</v>
      </c>
      <c r="M44" s="330">
        <v>15</v>
      </c>
      <c r="N44" s="330">
        <v>12</v>
      </c>
      <c r="O44" s="330">
        <v>18</v>
      </c>
      <c r="P44" s="330">
        <v>21</v>
      </c>
      <c r="Q44" s="330">
        <v>15</v>
      </c>
      <c r="R44" s="330">
        <v>19</v>
      </c>
      <c r="S44" s="330">
        <v>16</v>
      </c>
      <c r="T44" s="330">
        <v>23</v>
      </c>
      <c r="U44" s="330">
        <v>14</v>
      </c>
      <c r="V44" s="330">
        <v>17</v>
      </c>
      <c r="W44" s="330">
        <v>22</v>
      </c>
      <c r="X44" s="330">
        <v>17</v>
      </c>
      <c r="Y44" s="330">
        <v>15</v>
      </c>
      <c r="Z44" s="330">
        <v>17</v>
      </c>
      <c r="AA44" s="330">
        <v>12</v>
      </c>
      <c r="AB44" s="330">
        <v>9</v>
      </c>
      <c r="AC44" s="330">
        <v>10</v>
      </c>
      <c r="AD44" s="330">
        <v>15</v>
      </c>
      <c r="AE44" s="330">
        <v>11</v>
      </c>
      <c r="AF44" s="330">
        <v>12</v>
      </c>
      <c r="AG44" s="330">
        <v>15</v>
      </c>
      <c r="AH44" s="330">
        <v>15</v>
      </c>
      <c r="AI44" s="330">
        <v>10</v>
      </c>
      <c r="AJ44" s="330">
        <v>12</v>
      </c>
      <c r="AK44" s="330">
        <v>19</v>
      </c>
      <c r="AL44" s="330">
        <v>15</v>
      </c>
      <c r="AM44" s="330">
        <v>12</v>
      </c>
      <c r="AN44" s="330">
        <v>13</v>
      </c>
      <c r="AO44" s="330">
        <v>20</v>
      </c>
      <c r="AP44" s="330">
        <v>16</v>
      </c>
      <c r="AQ44" s="330">
        <v>22</v>
      </c>
      <c r="AR44" s="330">
        <v>21</v>
      </c>
      <c r="AS44" s="330">
        <v>19</v>
      </c>
      <c r="AT44" s="330">
        <v>19</v>
      </c>
      <c r="AU44" s="330">
        <v>19</v>
      </c>
      <c r="AV44" s="330">
        <v>20</v>
      </c>
      <c r="AW44" s="330">
        <v>24</v>
      </c>
      <c r="AX44" s="330">
        <v>40</v>
      </c>
      <c r="AY44" s="330">
        <v>28</v>
      </c>
      <c r="AZ44" s="330">
        <v>31</v>
      </c>
      <c r="BA44" s="330">
        <v>37</v>
      </c>
      <c r="BB44" s="330">
        <v>34</v>
      </c>
      <c r="BC44" s="330">
        <v>35</v>
      </c>
      <c r="BD44" s="330">
        <v>21</v>
      </c>
      <c r="BE44" s="330">
        <v>35</v>
      </c>
      <c r="BF44" s="330">
        <v>23</v>
      </c>
      <c r="BG44" s="330">
        <v>37</v>
      </c>
      <c r="BH44" s="330">
        <v>25</v>
      </c>
      <c r="BI44" s="330">
        <v>21</v>
      </c>
      <c r="BJ44" s="330">
        <v>19</v>
      </c>
      <c r="BK44" s="330">
        <v>27</v>
      </c>
      <c r="BL44" s="330">
        <v>20</v>
      </c>
      <c r="BM44" s="330">
        <v>24</v>
      </c>
      <c r="BN44" s="330">
        <v>30</v>
      </c>
      <c r="BO44" s="330">
        <v>39</v>
      </c>
      <c r="BP44" s="330">
        <v>25</v>
      </c>
      <c r="BQ44" s="330">
        <v>32</v>
      </c>
      <c r="BR44" s="330">
        <v>32</v>
      </c>
      <c r="BS44" s="330">
        <v>36</v>
      </c>
      <c r="BT44" s="330">
        <v>32</v>
      </c>
      <c r="BU44" s="330">
        <v>45</v>
      </c>
      <c r="BV44" s="330">
        <v>49</v>
      </c>
      <c r="BW44" s="330">
        <v>37</v>
      </c>
      <c r="BX44" s="330">
        <v>49</v>
      </c>
      <c r="BY44" s="330">
        <v>59</v>
      </c>
      <c r="BZ44" s="330">
        <v>58</v>
      </c>
      <c r="CA44" s="330">
        <v>61</v>
      </c>
      <c r="CB44" s="330">
        <v>44</v>
      </c>
      <c r="CC44" s="330">
        <v>45</v>
      </c>
      <c r="CD44" s="330">
        <v>59</v>
      </c>
      <c r="CE44" s="330">
        <v>33</v>
      </c>
      <c r="CF44" s="330">
        <v>52</v>
      </c>
      <c r="CG44" s="330">
        <v>31</v>
      </c>
      <c r="CH44" s="330">
        <v>28</v>
      </c>
      <c r="CI44" s="330">
        <v>22</v>
      </c>
      <c r="CJ44" s="330">
        <v>23</v>
      </c>
      <c r="CK44" s="330">
        <v>13</v>
      </c>
      <c r="CL44" s="330">
        <v>13</v>
      </c>
      <c r="CM44" s="330">
        <v>19</v>
      </c>
      <c r="CN44" s="330">
        <v>10</v>
      </c>
      <c r="CO44" s="330">
        <v>9</v>
      </c>
      <c r="CP44" s="330">
        <v>9</v>
      </c>
      <c r="CQ44" s="330">
        <v>6</v>
      </c>
      <c r="CR44" s="330">
        <v>3</v>
      </c>
      <c r="CS44" s="330">
        <v>4</v>
      </c>
      <c r="CT44" s="331">
        <v>6</v>
      </c>
    </row>
    <row r="45" spans="1:98" ht="11.25" customHeight="1">
      <c r="A45" s="145"/>
      <c r="B45" s="145" t="s">
        <v>615</v>
      </c>
      <c r="C45" s="145"/>
      <c r="D45" s="145"/>
      <c r="E45" s="145"/>
      <c r="F45" s="145"/>
      <c r="G45" s="145"/>
      <c r="H45" s="145"/>
      <c r="I45" s="145"/>
      <c r="J45" s="145"/>
      <c r="K45" s="145"/>
      <c r="L45" s="145"/>
      <c r="M45" s="145"/>
      <c r="N45" s="145"/>
      <c r="O45" s="145"/>
      <c r="P45" s="145"/>
      <c r="Q45" s="145"/>
      <c r="R45" s="145"/>
      <c r="S45" s="145"/>
      <c r="T45" s="145"/>
      <c r="U45" s="145"/>
      <c r="V45" s="145"/>
      <c r="W45" s="145"/>
      <c r="X45" s="146"/>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row>
    <row r="46" spans="1:98" ht="17.399999999999999">
      <c r="A46" s="147"/>
      <c r="B46" s="147"/>
      <c r="C46" s="147"/>
      <c r="D46" s="147"/>
      <c r="E46" s="147"/>
      <c r="F46" s="147"/>
      <c r="G46" s="147"/>
      <c r="H46" s="147"/>
      <c r="I46" s="147"/>
      <c r="J46" s="147"/>
      <c r="K46" s="147"/>
      <c r="L46" s="147"/>
      <c r="M46" s="147"/>
      <c r="N46" s="147"/>
      <c r="O46" s="147"/>
      <c r="P46" s="147"/>
      <c r="Q46" s="147"/>
      <c r="R46" s="147"/>
      <c r="S46" s="147"/>
      <c r="T46" s="147"/>
      <c r="U46" s="147"/>
      <c r="V46" s="147"/>
      <c r="W46" s="147"/>
      <c r="X46" s="125"/>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8"/>
      <c r="CF46" s="118"/>
      <c r="CG46" s="118"/>
      <c r="CH46" s="118"/>
      <c r="CI46" s="118"/>
      <c r="CJ46" s="118"/>
      <c r="CK46" s="118"/>
      <c r="CL46" s="118"/>
      <c r="CM46" s="118"/>
      <c r="CN46" s="118"/>
      <c r="CO46" s="118"/>
      <c r="CP46" s="118"/>
      <c r="CQ46" s="118"/>
      <c r="CR46" s="118"/>
      <c r="CS46" s="118"/>
      <c r="CT46" s="118"/>
    </row>
  </sheetData>
  <mergeCells count="1">
    <mergeCell ref="L2:M2"/>
  </mergeCells>
  <phoneticPr fontId="4"/>
  <dataValidations count="1">
    <dataValidation imeMode="off" allowBlank="1" showInputMessage="1" showErrorMessage="1" sqref="J1 A2:A46 B2:AA3 AB1:CT3 B4:CT46" xr:uid="{00000000-0002-0000-1B00-000000000000}"/>
  </dataValidations>
  <printOptions verticalCentered="1"/>
  <pageMargins left="0.70866141732283472" right="0.70866141732283472" top="0.74803149606299213" bottom="0.74803149606299213" header="0.31496062992125984" footer="0.31496062992125984"/>
  <pageSetup paperSize="9" scale="75" orientation="landscape" r:id="rId1"/>
  <colBreaks count="3" manualBreakCount="3">
    <brk id="27" max="1048575" man="1"/>
    <brk id="52" max="1048575" man="1"/>
    <brk id="77"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CT51"/>
  <sheetViews>
    <sheetView showGridLines="0" zoomScale="70" zoomScaleNormal="70" zoomScaleSheetLayoutView="70" workbookViewId="0"/>
  </sheetViews>
  <sheetFormatPr defaultRowHeight="13.2"/>
  <cols>
    <col min="1" max="1" width="10.6640625" customWidth="1"/>
    <col min="2" max="2" width="8.6640625" customWidth="1"/>
    <col min="3" max="19" width="5.77734375" bestFit="1" customWidth="1"/>
    <col min="20" max="20" width="5.6640625" customWidth="1"/>
    <col min="21" max="97" width="5.77734375" bestFit="1" customWidth="1"/>
    <col min="98" max="98" width="7" bestFit="1" customWidth="1"/>
  </cols>
  <sheetData>
    <row r="1" spans="1:98" ht="18" customHeight="1">
      <c r="B1" s="160"/>
      <c r="C1" s="160"/>
      <c r="D1" s="160"/>
      <c r="E1" s="160"/>
      <c r="F1" s="160"/>
      <c r="G1" s="160"/>
      <c r="H1" s="160"/>
      <c r="I1" s="160"/>
      <c r="J1" s="117" t="s">
        <v>668</v>
      </c>
      <c r="K1" s="160"/>
      <c r="L1" s="160"/>
      <c r="M1" s="160"/>
      <c r="N1" s="160"/>
      <c r="O1" s="160"/>
      <c r="P1" s="160"/>
      <c r="Q1" s="160"/>
      <c r="R1" s="160"/>
      <c r="S1" s="160"/>
      <c r="T1" s="160"/>
      <c r="U1" s="160"/>
      <c r="V1" s="160"/>
      <c r="W1" s="160"/>
      <c r="X1" s="160"/>
      <c r="Y1" s="160"/>
      <c r="Z1" s="160"/>
      <c r="AA1" s="160"/>
      <c r="AB1" s="118"/>
      <c r="AC1" s="118"/>
      <c r="AD1" s="118"/>
      <c r="AE1" s="118"/>
      <c r="AF1" s="118"/>
      <c r="AG1" s="118"/>
      <c r="AH1" s="118"/>
      <c r="AI1" s="118"/>
      <c r="AJ1" s="117" t="s">
        <v>669</v>
      </c>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7" t="s">
        <v>670</v>
      </c>
      <c r="BJ1" s="118"/>
      <c r="BK1" s="118"/>
      <c r="BL1" s="118"/>
      <c r="BM1" s="118"/>
      <c r="BN1" s="118"/>
      <c r="BO1" s="118"/>
      <c r="BP1" s="118"/>
      <c r="BQ1" s="118"/>
      <c r="BR1" s="118"/>
      <c r="BS1" s="118"/>
      <c r="BT1" s="118"/>
      <c r="BU1" s="118"/>
      <c r="BV1" s="118"/>
      <c r="BW1" s="118"/>
      <c r="BX1" s="118"/>
      <c r="BY1" s="118"/>
      <c r="BZ1" s="118"/>
      <c r="CA1" s="118"/>
      <c r="CB1" s="118"/>
      <c r="CC1" s="118"/>
      <c r="CD1" s="118"/>
      <c r="CE1" s="117" t="s">
        <v>671</v>
      </c>
      <c r="CF1" s="118"/>
      <c r="CG1" s="118"/>
      <c r="CH1" s="118"/>
      <c r="CI1" s="118"/>
      <c r="CJ1" s="118"/>
      <c r="CK1" s="118"/>
      <c r="CL1" s="118"/>
      <c r="CM1" s="118"/>
      <c r="CN1" s="118"/>
      <c r="CO1" s="118"/>
      <c r="CP1" s="118"/>
      <c r="CQ1" s="118"/>
      <c r="CR1" s="118"/>
      <c r="CS1" s="118"/>
      <c r="CT1" s="118"/>
    </row>
    <row r="2" spans="1:98" ht="18" customHeight="1">
      <c r="A2" s="120"/>
      <c r="B2" s="306" t="s">
        <v>659</v>
      </c>
      <c r="C2" s="121"/>
      <c r="D2" s="121"/>
      <c r="E2" s="121"/>
      <c r="F2" s="121"/>
      <c r="G2" s="122"/>
      <c r="H2" s="121"/>
      <c r="I2" s="121"/>
      <c r="J2" s="121"/>
      <c r="K2" s="121"/>
      <c r="L2" s="386"/>
      <c r="M2" s="386"/>
      <c r="N2" s="118"/>
      <c r="O2" s="118"/>
      <c r="P2" s="118"/>
      <c r="Q2" s="118"/>
      <c r="R2" s="118"/>
      <c r="S2" s="118"/>
      <c r="T2" s="123"/>
      <c r="U2" s="118"/>
      <c r="V2" s="118"/>
      <c r="W2" s="124"/>
      <c r="X2" s="125"/>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23" t="s">
        <v>327</v>
      </c>
    </row>
    <row r="3" spans="1:98" ht="12" customHeight="1">
      <c r="A3" s="126" t="s">
        <v>328</v>
      </c>
      <c r="B3" s="154" t="s">
        <v>227</v>
      </c>
      <c r="C3" s="155" t="s">
        <v>330</v>
      </c>
      <c r="D3" s="155" t="s">
        <v>331</v>
      </c>
      <c r="E3" s="154" t="s">
        <v>332</v>
      </c>
      <c r="F3" s="156" t="s">
        <v>333</v>
      </c>
      <c r="G3" s="156" t="s">
        <v>334</v>
      </c>
      <c r="H3" s="156" t="s">
        <v>335</v>
      </c>
      <c r="I3" s="156" t="s">
        <v>336</v>
      </c>
      <c r="J3" s="156" t="s">
        <v>337</v>
      </c>
      <c r="K3" s="156" t="s">
        <v>338</v>
      </c>
      <c r="L3" s="156" t="s">
        <v>339</v>
      </c>
      <c r="M3" s="157" t="s">
        <v>340</v>
      </c>
      <c r="N3" s="155" t="s">
        <v>341</v>
      </c>
      <c r="O3" s="155" t="s">
        <v>342</v>
      </c>
      <c r="P3" s="155" t="s">
        <v>343</v>
      </c>
      <c r="Q3" s="155" t="s">
        <v>344</v>
      </c>
      <c r="R3" s="155" t="s">
        <v>345</v>
      </c>
      <c r="S3" s="155" t="s">
        <v>346</v>
      </c>
      <c r="T3" s="155" t="s">
        <v>347</v>
      </c>
      <c r="U3" s="155" t="s">
        <v>348</v>
      </c>
      <c r="V3" s="155" t="s">
        <v>349</v>
      </c>
      <c r="W3" s="154" t="s">
        <v>350</v>
      </c>
      <c r="X3" s="154" t="s">
        <v>351</v>
      </c>
      <c r="Y3" s="154" t="s">
        <v>352</v>
      </c>
      <c r="Z3" s="154" t="s">
        <v>353</v>
      </c>
      <c r="AA3" s="154" t="s">
        <v>354</v>
      </c>
      <c r="AB3" s="154" t="s">
        <v>355</v>
      </c>
      <c r="AC3" s="154" t="s">
        <v>356</v>
      </c>
      <c r="AD3" s="154" t="s">
        <v>357</v>
      </c>
      <c r="AE3" s="154" t="s">
        <v>358</v>
      </c>
      <c r="AF3" s="154" t="s">
        <v>359</v>
      </c>
      <c r="AG3" s="154" t="s">
        <v>360</v>
      </c>
      <c r="AH3" s="154" t="s">
        <v>361</v>
      </c>
      <c r="AI3" s="154" t="s">
        <v>362</v>
      </c>
      <c r="AJ3" s="154" t="s">
        <v>363</v>
      </c>
      <c r="AK3" s="154" t="s">
        <v>364</v>
      </c>
      <c r="AL3" s="154" t="s">
        <v>365</v>
      </c>
      <c r="AM3" s="154" t="s">
        <v>366</v>
      </c>
      <c r="AN3" s="154" t="s">
        <v>367</v>
      </c>
      <c r="AO3" s="154" t="s">
        <v>368</v>
      </c>
      <c r="AP3" s="154" t="s">
        <v>369</v>
      </c>
      <c r="AQ3" s="154" t="s">
        <v>370</v>
      </c>
      <c r="AR3" s="154" t="s">
        <v>371</v>
      </c>
      <c r="AS3" s="154" t="s">
        <v>372</v>
      </c>
      <c r="AT3" s="154" t="s">
        <v>373</v>
      </c>
      <c r="AU3" s="154" t="s">
        <v>374</v>
      </c>
      <c r="AV3" s="154" t="s">
        <v>375</v>
      </c>
      <c r="AW3" s="154" t="s">
        <v>376</v>
      </c>
      <c r="AX3" s="154" t="s">
        <v>377</v>
      </c>
      <c r="AY3" s="154" t="s">
        <v>378</v>
      </c>
      <c r="AZ3" s="154" t="s">
        <v>379</v>
      </c>
      <c r="BA3" s="154" t="s">
        <v>380</v>
      </c>
      <c r="BB3" s="154" t="s">
        <v>381</v>
      </c>
      <c r="BC3" s="154" t="s">
        <v>382</v>
      </c>
      <c r="BD3" s="154" t="s">
        <v>383</v>
      </c>
      <c r="BE3" s="154" t="s">
        <v>384</v>
      </c>
      <c r="BF3" s="154" t="s">
        <v>385</v>
      </c>
      <c r="BG3" s="154" t="s">
        <v>386</v>
      </c>
      <c r="BH3" s="154" t="s">
        <v>387</v>
      </c>
      <c r="BI3" s="154" t="s">
        <v>388</v>
      </c>
      <c r="BJ3" s="154" t="s">
        <v>389</v>
      </c>
      <c r="BK3" s="154" t="s">
        <v>390</v>
      </c>
      <c r="BL3" s="154" t="s">
        <v>391</v>
      </c>
      <c r="BM3" s="154" t="s">
        <v>392</v>
      </c>
      <c r="BN3" s="154" t="s">
        <v>393</v>
      </c>
      <c r="BO3" s="154" t="s">
        <v>394</v>
      </c>
      <c r="BP3" s="154" t="s">
        <v>395</v>
      </c>
      <c r="BQ3" s="154" t="s">
        <v>396</v>
      </c>
      <c r="BR3" s="154" t="s">
        <v>397</v>
      </c>
      <c r="BS3" s="154" t="s">
        <v>398</v>
      </c>
      <c r="BT3" s="154" t="s">
        <v>399</v>
      </c>
      <c r="BU3" s="154" t="s">
        <v>400</v>
      </c>
      <c r="BV3" s="154" t="s">
        <v>401</v>
      </c>
      <c r="BW3" s="154" t="s">
        <v>402</v>
      </c>
      <c r="BX3" s="154" t="s">
        <v>403</v>
      </c>
      <c r="BY3" s="154" t="s">
        <v>404</v>
      </c>
      <c r="BZ3" s="154" t="s">
        <v>405</v>
      </c>
      <c r="CA3" s="154" t="s">
        <v>406</v>
      </c>
      <c r="CB3" s="154" t="s">
        <v>407</v>
      </c>
      <c r="CC3" s="154" t="s">
        <v>408</v>
      </c>
      <c r="CD3" s="154" t="s">
        <v>409</v>
      </c>
      <c r="CE3" s="154" t="s">
        <v>410</v>
      </c>
      <c r="CF3" s="154" t="s">
        <v>411</v>
      </c>
      <c r="CG3" s="154" t="s">
        <v>412</v>
      </c>
      <c r="CH3" s="154" t="s">
        <v>413</v>
      </c>
      <c r="CI3" s="154" t="s">
        <v>414</v>
      </c>
      <c r="CJ3" s="154" t="s">
        <v>415</v>
      </c>
      <c r="CK3" s="154" t="s">
        <v>416</v>
      </c>
      <c r="CL3" s="154" t="s">
        <v>417</v>
      </c>
      <c r="CM3" s="154" t="s">
        <v>418</v>
      </c>
      <c r="CN3" s="154" t="s">
        <v>419</v>
      </c>
      <c r="CO3" s="154" t="s">
        <v>420</v>
      </c>
      <c r="CP3" s="154" t="s">
        <v>421</v>
      </c>
      <c r="CQ3" s="154" t="s">
        <v>422</v>
      </c>
      <c r="CR3" s="154" t="s">
        <v>423</v>
      </c>
      <c r="CS3" s="154" t="s">
        <v>424</v>
      </c>
      <c r="CT3" s="155" t="s">
        <v>469</v>
      </c>
    </row>
    <row r="4" spans="1:98" ht="15" customHeight="1">
      <c r="A4" s="132" t="s">
        <v>426</v>
      </c>
      <c r="B4" s="332">
        <v>4579333</v>
      </c>
      <c r="C4" s="333">
        <v>27385</v>
      </c>
      <c r="D4" s="333">
        <v>28666</v>
      </c>
      <c r="E4" s="333">
        <v>29555</v>
      </c>
      <c r="F4" s="333">
        <v>30344</v>
      </c>
      <c r="G4" s="333">
        <v>30908</v>
      </c>
      <c r="H4" s="333">
        <v>31728</v>
      </c>
      <c r="I4" s="333">
        <v>32287</v>
      </c>
      <c r="J4" s="333">
        <v>33144</v>
      </c>
      <c r="K4" s="333">
        <v>33993</v>
      </c>
      <c r="L4" s="333">
        <v>33879</v>
      </c>
      <c r="M4" s="333">
        <v>34429</v>
      </c>
      <c r="N4" s="333">
        <v>35061</v>
      </c>
      <c r="O4" s="333">
        <v>35878</v>
      </c>
      <c r="P4" s="333">
        <v>35953</v>
      </c>
      <c r="Q4" s="333">
        <v>36382</v>
      </c>
      <c r="R4" s="333">
        <v>36517</v>
      </c>
      <c r="S4" s="333">
        <v>37092</v>
      </c>
      <c r="T4" s="333">
        <v>36973</v>
      </c>
      <c r="U4" s="333">
        <v>38462</v>
      </c>
      <c r="V4" s="333">
        <v>41691</v>
      </c>
      <c r="W4" s="333">
        <v>44029</v>
      </c>
      <c r="X4" s="333">
        <v>46929</v>
      </c>
      <c r="Y4" s="333">
        <v>50113</v>
      </c>
      <c r="Z4" s="333">
        <v>51361</v>
      </c>
      <c r="AA4" s="333">
        <v>52415</v>
      </c>
      <c r="AB4" s="333">
        <v>52909</v>
      </c>
      <c r="AC4" s="333">
        <v>52313</v>
      </c>
      <c r="AD4" s="333">
        <v>51781</v>
      </c>
      <c r="AE4" s="333">
        <v>51408</v>
      </c>
      <c r="AF4" s="333">
        <v>50799</v>
      </c>
      <c r="AG4" s="333">
        <v>49649</v>
      </c>
      <c r="AH4" s="333">
        <v>49081</v>
      </c>
      <c r="AI4" s="333">
        <v>48376</v>
      </c>
      <c r="AJ4" s="333">
        <v>48726</v>
      </c>
      <c r="AK4" s="333">
        <v>48533</v>
      </c>
      <c r="AL4" s="333">
        <v>49235</v>
      </c>
      <c r="AM4" s="333">
        <v>50022</v>
      </c>
      <c r="AN4" s="333">
        <v>50304</v>
      </c>
      <c r="AO4" s="333">
        <v>51090</v>
      </c>
      <c r="AP4" s="333">
        <v>52496</v>
      </c>
      <c r="AQ4" s="333">
        <v>52975</v>
      </c>
      <c r="AR4" s="333">
        <v>52939</v>
      </c>
      <c r="AS4" s="333">
        <v>53520</v>
      </c>
      <c r="AT4" s="333">
        <v>55572</v>
      </c>
      <c r="AU4" s="333">
        <v>57210</v>
      </c>
      <c r="AV4" s="333">
        <v>59813</v>
      </c>
      <c r="AW4" s="333">
        <v>61963</v>
      </c>
      <c r="AX4" s="333">
        <v>65722</v>
      </c>
      <c r="AY4" s="333">
        <v>69111</v>
      </c>
      <c r="AZ4" s="333">
        <v>73475</v>
      </c>
      <c r="BA4" s="333">
        <v>75827</v>
      </c>
      <c r="BB4" s="333">
        <v>75360</v>
      </c>
      <c r="BC4" s="333">
        <v>74217</v>
      </c>
      <c r="BD4" s="333">
        <v>72336</v>
      </c>
      <c r="BE4" s="333">
        <v>69951</v>
      </c>
      <c r="BF4" s="333">
        <v>67517</v>
      </c>
      <c r="BG4" s="333">
        <v>65218</v>
      </c>
      <c r="BH4" s="333">
        <v>54022</v>
      </c>
      <c r="BI4" s="333">
        <v>61907</v>
      </c>
      <c r="BJ4" s="333">
        <v>57365</v>
      </c>
      <c r="BK4" s="333">
        <v>54995</v>
      </c>
      <c r="BL4" s="333">
        <v>52321</v>
      </c>
      <c r="BM4" s="333">
        <v>49106</v>
      </c>
      <c r="BN4" s="333">
        <v>47881</v>
      </c>
      <c r="BO4" s="333">
        <v>47546</v>
      </c>
      <c r="BP4" s="333">
        <v>46255</v>
      </c>
      <c r="BQ4" s="333">
        <v>43951</v>
      </c>
      <c r="BR4" s="333">
        <v>45790</v>
      </c>
      <c r="BS4" s="333">
        <v>46891</v>
      </c>
      <c r="BT4" s="333">
        <v>48199</v>
      </c>
      <c r="BU4" s="333">
        <v>51586</v>
      </c>
      <c r="BV4" s="333">
        <v>55276</v>
      </c>
      <c r="BW4" s="333">
        <v>60517</v>
      </c>
      <c r="BX4" s="333">
        <v>64442</v>
      </c>
      <c r="BY4" s="333">
        <v>73315</v>
      </c>
      <c r="BZ4" s="333">
        <v>72557</v>
      </c>
      <c r="CA4" s="333">
        <v>69036</v>
      </c>
      <c r="CB4" s="333">
        <v>47078</v>
      </c>
      <c r="CC4" s="333">
        <v>49874</v>
      </c>
      <c r="CD4" s="333">
        <v>58179</v>
      </c>
      <c r="CE4" s="333">
        <v>55607</v>
      </c>
      <c r="CF4" s="333">
        <v>57082</v>
      </c>
      <c r="CG4" s="333">
        <v>54409</v>
      </c>
      <c r="CH4" s="333">
        <v>46762</v>
      </c>
      <c r="CI4" s="333">
        <v>40172</v>
      </c>
      <c r="CJ4" s="333">
        <v>38861</v>
      </c>
      <c r="CK4" s="333">
        <v>37301</v>
      </c>
      <c r="CL4" s="333">
        <v>35024</v>
      </c>
      <c r="CM4" s="333">
        <v>30433</v>
      </c>
      <c r="CN4" s="333">
        <v>26128</v>
      </c>
      <c r="CO4" s="333">
        <v>23406</v>
      </c>
      <c r="CP4" s="333">
        <v>20056</v>
      </c>
      <c r="CQ4" s="333">
        <v>16586</v>
      </c>
      <c r="CR4" s="333">
        <v>13480</v>
      </c>
      <c r="CS4" s="333">
        <v>11150</v>
      </c>
      <c r="CT4" s="334">
        <v>30166</v>
      </c>
    </row>
    <row r="5" spans="1:98" ht="15" customHeight="1">
      <c r="A5" s="134" t="s">
        <v>427</v>
      </c>
      <c r="B5" s="322">
        <v>1437522</v>
      </c>
      <c r="C5" s="312">
        <v>8832</v>
      </c>
      <c r="D5" s="312">
        <v>8752</v>
      </c>
      <c r="E5" s="312">
        <v>8724</v>
      </c>
      <c r="F5" s="312">
        <v>8801</v>
      </c>
      <c r="G5" s="312">
        <v>8891</v>
      </c>
      <c r="H5" s="312">
        <v>9010</v>
      </c>
      <c r="I5" s="312">
        <v>9102</v>
      </c>
      <c r="J5" s="312">
        <v>9237</v>
      </c>
      <c r="K5" s="312">
        <v>9340</v>
      </c>
      <c r="L5" s="312">
        <v>9413</v>
      </c>
      <c r="M5" s="312">
        <v>9456</v>
      </c>
      <c r="N5" s="312">
        <v>9468</v>
      </c>
      <c r="O5" s="312">
        <v>9478</v>
      </c>
      <c r="P5" s="312">
        <v>9517</v>
      </c>
      <c r="Q5" s="312">
        <v>9531</v>
      </c>
      <c r="R5" s="312">
        <v>9525</v>
      </c>
      <c r="S5" s="312">
        <v>9514</v>
      </c>
      <c r="T5" s="312">
        <v>9559</v>
      </c>
      <c r="U5" s="312">
        <v>10745</v>
      </c>
      <c r="V5" s="312">
        <v>11789</v>
      </c>
      <c r="W5" s="312">
        <v>13537</v>
      </c>
      <c r="X5" s="312">
        <v>15017</v>
      </c>
      <c r="Y5" s="312">
        <v>17892</v>
      </c>
      <c r="Z5" s="312">
        <v>19518</v>
      </c>
      <c r="AA5" s="312">
        <v>20591</v>
      </c>
      <c r="AB5" s="312">
        <v>21353</v>
      </c>
      <c r="AC5" s="312">
        <v>21550</v>
      </c>
      <c r="AD5" s="312">
        <v>21521</v>
      </c>
      <c r="AE5" s="312">
        <v>21246</v>
      </c>
      <c r="AF5" s="312">
        <v>20720</v>
      </c>
      <c r="AG5" s="312">
        <v>20127</v>
      </c>
      <c r="AH5" s="312">
        <v>19417</v>
      </c>
      <c r="AI5" s="312">
        <v>18984</v>
      </c>
      <c r="AJ5" s="312">
        <v>18711</v>
      </c>
      <c r="AK5" s="312">
        <v>18496</v>
      </c>
      <c r="AL5" s="312">
        <v>18358</v>
      </c>
      <c r="AM5" s="312">
        <v>18171</v>
      </c>
      <c r="AN5" s="312">
        <v>18132</v>
      </c>
      <c r="AO5" s="312">
        <v>18141</v>
      </c>
      <c r="AP5" s="312">
        <v>18148</v>
      </c>
      <c r="AQ5" s="312">
        <v>18059</v>
      </c>
      <c r="AR5" s="312">
        <v>18063</v>
      </c>
      <c r="AS5" s="312">
        <v>18128</v>
      </c>
      <c r="AT5" s="312">
        <v>18280</v>
      </c>
      <c r="AU5" s="312">
        <v>18614</v>
      </c>
      <c r="AV5" s="312">
        <v>19040</v>
      </c>
      <c r="AW5" s="312">
        <v>19585</v>
      </c>
      <c r="AX5" s="312">
        <v>20304</v>
      </c>
      <c r="AY5" s="312">
        <v>21038</v>
      </c>
      <c r="AZ5" s="312">
        <v>21677</v>
      </c>
      <c r="BA5" s="312">
        <v>22060</v>
      </c>
      <c r="BB5" s="312">
        <v>22069</v>
      </c>
      <c r="BC5" s="312">
        <v>21820</v>
      </c>
      <c r="BD5" s="312">
        <v>21435</v>
      </c>
      <c r="BE5" s="312">
        <v>20769</v>
      </c>
      <c r="BF5" s="312">
        <v>19844</v>
      </c>
      <c r="BG5" s="312">
        <v>19005</v>
      </c>
      <c r="BH5" s="312">
        <v>18364</v>
      </c>
      <c r="BI5" s="312">
        <v>17860</v>
      </c>
      <c r="BJ5" s="312">
        <v>17332</v>
      </c>
      <c r="BK5" s="312">
        <v>16689</v>
      </c>
      <c r="BL5" s="312">
        <v>15974</v>
      </c>
      <c r="BM5" s="312">
        <v>15301</v>
      </c>
      <c r="BN5" s="312">
        <v>14709</v>
      </c>
      <c r="BO5" s="312">
        <v>14231</v>
      </c>
      <c r="BP5" s="312">
        <v>13804</v>
      </c>
      <c r="BQ5" s="312">
        <v>13578</v>
      </c>
      <c r="BR5" s="312">
        <v>13526</v>
      </c>
      <c r="BS5" s="312">
        <v>13681</v>
      </c>
      <c r="BT5" s="312">
        <v>14082</v>
      </c>
      <c r="BU5" s="312">
        <v>14778</v>
      </c>
      <c r="BV5" s="312">
        <v>15757</v>
      </c>
      <c r="BW5" s="312">
        <v>16946</v>
      </c>
      <c r="BX5" s="312">
        <v>18153</v>
      </c>
      <c r="BY5" s="312">
        <v>18640</v>
      </c>
      <c r="BZ5" s="312">
        <v>18032</v>
      </c>
      <c r="CA5" s="312">
        <v>16732</v>
      </c>
      <c r="CB5" s="312">
        <v>15683</v>
      </c>
      <c r="CC5" s="312">
        <v>15230</v>
      </c>
      <c r="CD5" s="312">
        <v>15304</v>
      </c>
      <c r="CE5" s="312">
        <v>15511</v>
      </c>
      <c r="CF5" s="312">
        <v>15330</v>
      </c>
      <c r="CG5" s="312">
        <v>14686</v>
      </c>
      <c r="CH5" s="312">
        <v>13839</v>
      </c>
      <c r="CI5" s="312">
        <v>13046</v>
      </c>
      <c r="CJ5" s="312">
        <v>12357</v>
      </c>
      <c r="CK5" s="312">
        <v>11602</v>
      </c>
      <c r="CL5" s="312">
        <v>10792</v>
      </c>
      <c r="CM5" s="312">
        <v>9859</v>
      </c>
      <c r="CN5" s="312">
        <v>8829</v>
      </c>
      <c r="CO5" s="312">
        <v>7726</v>
      </c>
      <c r="CP5" s="312">
        <v>6645</v>
      </c>
      <c r="CQ5" s="312">
        <v>5677</v>
      </c>
      <c r="CR5" s="312">
        <v>4750</v>
      </c>
      <c r="CS5" s="312">
        <v>3826</v>
      </c>
      <c r="CT5" s="317">
        <v>10552</v>
      </c>
    </row>
    <row r="6" spans="1:98" ht="15" customHeight="1">
      <c r="A6" s="135" t="s">
        <v>428</v>
      </c>
      <c r="B6" s="321">
        <v>951984</v>
      </c>
      <c r="C6" s="315">
        <v>6247</v>
      </c>
      <c r="D6" s="315">
        <v>6654</v>
      </c>
      <c r="E6" s="315">
        <v>6990</v>
      </c>
      <c r="F6" s="315">
        <v>7172</v>
      </c>
      <c r="G6" s="315">
        <v>7337</v>
      </c>
      <c r="H6" s="315">
        <v>7766</v>
      </c>
      <c r="I6" s="315">
        <v>7754</v>
      </c>
      <c r="J6" s="315">
        <v>8041</v>
      </c>
      <c r="K6" s="315">
        <v>8349</v>
      </c>
      <c r="L6" s="315">
        <v>8309</v>
      </c>
      <c r="M6" s="315">
        <v>8175</v>
      </c>
      <c r="N6" s="315">
        <v>8426</v>
      </c>
      <c r="O6" s="315">
        <v>8461</v>
      </c>
      <c r="P6" s="315">
        <v>8326</v>
      </c>
      <c r="Q6" s="315">
        <v>8372</v>
      </c>
      <c r="R6" s="315">
        <v>8309</v>
      </c>
      <c r="S6" s="315">
        <v>8252</v>
      </c>
      <c r="T6" s="315">
        <v>8303</v>
      </c>
      <c r="U6" s="315">
        <v>8144</v>
      </c>
      <c r="V6" s="315">
        <v>8914</v>
      </c>
      <c r="W6" s="315">
        <v>8963</v>
      </c>
      <c r="X6" s="315">
        <v>9409</v>
      </c>
      <c r="Y6" s="315">
        <v>9509</v>
      </c>
      <c r="Z6" s="315">
        <v>9445</v>
      </c>
      <c r="AA6" s="315">
        <v>9589</v>
      </c>
      <c r="AB6" s="315">
        <v>9507</v>
      </c>
      <c r="AC6" s="315">
        <v>9222</v>
      </c>
      <c r="AD6" s="315">
        <v>9469</v>
      </c>
      <c r="AE6" s="315">
        <v>9434</v>
      </c>
      <c r="AF6" s="315">
        <v>9567</v>
      </c>
      <c r="AG6" s="315">
        <v>9585</v>
      </c>
      <c r="AH6" s="315">
        <v>9638</v>
      </c>
      <c r="AI6" s="315">
        <v>9581</v>
      </c>
      <c r="AJ6" s="315">
        <v>9830</v>
      </c>
      <c r="AK6" s="315">
        <v>9904</v>
      </c>
      <c r="AL6" s="315">
        <v>10319</v>
      </c>
      <c r="AM6" s="315">
        <v>10749</v>
      </c>
      <c r="AN6" s="315">
        <v>10881</v>
      </c>
      <c r="AO6" s="315">
        <v>10972</v>
      </c>
      <c r="AP6" s="315">
        <v>11557</v>
      </c>
      <c r="AQ6" s="315">
        <v>11862</v>
      </c>
      <c r="AR6" s="315">
        <v>11703</v>
      </c>
      <c r="AS6" s="315">
        <v>11737</v>
      </c>
      <c r="AT6" s="315">
        <v>12419</v>
      </c>
      <c r="AU6" s="315">
        <v>12551</v>
      </c>
      <c r="AV6" s="315">
        <v>13172</v>
      </c>
      <c r="AW6" s="315">
        <v>13518</v>
      </c>
      <c r="AX6" s="315">
        <v>14260</v>
      </c>
      <c r="AY6" s="315">
        <v>14812</v>
      </c>
      <c r="AZ6" s="315">
        <v>15722</v>
      </c>
      <c r="BA6" s="315">
        <v>16313</v>
      </c>
      <c r="BB6" s="315">
        <v>15803</v>
      </c>
      <c r="BC6" s="315">
        <v>15501</v>
      </c>
      <c r="BD6" s="315">
        <v>15239</v>
      </c>
      <c r="BE6" s="315">
        <v>14446</v>
      </c>
      <c r="BF6" s="315">
        <v>14100</v>
      </c>
      <c r="BG6" s="315">
        <v>13487</v>
      </c>
      <c r="BH6" s="315">
        <v>10569</v>
      </c>
      <c r="BI6" s="315">
        <v>12781</v>
      </c>
      <c r="BJ6" s="315">
        <v>11445</v>
      </c>
      <c r="BK6" s="315">
        <v>11019</v>
      </c>
      <c r="BL6" s="315">
        <v>10471</v>
      </c>
      <c r="BM6" s="315">
        <v>9893</v>
      </c>
      <c r="BN6" s="315">
        <v>9601</v>
      </c>
      <c r="BO6" s="315">
        <v>9653</v>
      </c>
      <c r="BP6" s="315">
        <v>9556</v>
      </c>
      <c r="BQ6" s="315">
        <v>8854</v>
      </c>
      <c r="BR6" s="315">
        <v>9349</v>
      </c>
      <c r="BS6" s="315">
        <v>9610</v>
      </c>
      <c r="BT6" s="315">
        <v>9733</v>
      </c>
      <c r="BU6" s="315">
        <v>10360</v>
      </c>
      <c r="BV6" s="315">
        <v>11161</v>
      </c>
      <c r="BW6" s="315">
        <v>12107</v>
      </c>
      <c r="BX6" s="315">
        <v>12900</v>
      </c>
      <c r="BY6" s="315">
        <v>15235</v>
      </c>
      <c r="BZ6" s="315">
        <v>15360</v>
      </c>
      <c r="CA6" s="315">
        <v>14610</v>
      </c>
      <c r="CB6" s="315">
        <v>8838</v>
      </c>
      <c r="CC6" s="315">
        <v>9747</v>
      </c>
      <c r="CD6" s="315">
        <v>11703</v>
      </c>
      <c r="CE6" s="315">
        <v>11130</v>
      </c>
      <c r="CF6" s="315">
        <v>11465</v>
      </c>
      <c r="CG6" s="315">
        <v>10935</v>
      </c>
      <c r="CH6" s="315">
        <v>9132</v>
      </c>
      <c r="CI6" s="315">
        <v>7517</v>
      </c>
      <c r="CJ6" s="315">
        <v>7536</v>
      </c>
      <c r="CK6" s="315">
        <v>7274</v>
      </c>
      <c r="CL6" s="315">
        <v>6891</v>
      </c>
      <c r="CM6" s="315">
        <v>5892</v>
      </c>
      <c r="CN6" s="315">
        <v>4962</v>
      </c>
      <c r="CO6" s="315">
        <v>4534</v>
      </c>
      <c r="CP6" s="315">
        <v>3976</v>
      </c>
      <c r="CQ6" s="315">
        <v>3244</v>
      </c>
      <c r="CR6" s="315">
        <v>2604</v>
      </c>
      <c r="CS6" s="315">
        <v>2231</v>
      </c>
      <c r="CT6" s="316">
        <v>6033</v>
      </c>
    </row>
    <row r="7" spans="1:98" ht="15" customHeight="1">
      <c r="A7" s="136" t="s">
        <v>429</v>
      </c>
      <c r="B7" s="322">
        <v>599496</v>
      </c>
      <c r="C7" s="312">
        <v>4068</v>
      </c>
      <c r="D7" s="312">
        <v>4302</v>
      </c>
      <c r="E7" s="312">
        <v>4475</v>
      </c>
      <c r="F7" s="312">
        <v>4519</v>
      </c>
      <c r="G7" s="312">
        <v>4586</v>
      </c>
      <c r="H7" s="312">
        <v>4912</v>
      </c>
      <c r="I7" s="312">
        <v>4802</v>
      </c>
      <c r="J7" s="312">
        <v>5055</v>
      </c>
      <c r="K7" s="312">
        <v>5222</v>
      </c>
      <c r="L7" s="312">
        <v>5188</v>
      </c>
      <c r="M7" s="312">
        <v>5061</v>
      </c>
      <c r="N7" s="312">
        <v>5254</v>
      </c>
      <c r="O7" s="312">
        <v>5211</v>
      </c>
      <c r="P7" s="312">
        <v>5203</v>
      </c>
      <c r="Q7" s="312">
        <v>5263</v>
      </c>
      <c r="R7" s="312">
        <v>5213</v>
      </c>
      <c r="S7" s="312">
        <v>5288</v>
      </c>
      <c r="T7" s="312">
        <v>5212</v>
      </c>
      <c r="U7" s="312">
        <v>5174</v>
      </c>
      <c r="V7" s="312">
        <v>5721</v>
      </c>
      <c r="W7" s="312">
        <v>5805</v>
      </c>
      <c r="X7" s="312">
        <v>6046</v>
      </c>
      <c r="Y7" s="312">
        <v>6092</v>
      </c>
      <c r="Z7" s="312">
        <v>6189</v>
      </c>
      <c r="AA7" s="312">
        <v>6254</v>
      </c>
      <c r="AB7" s="312">
        <v>6251</v>
      </c>
      <c r="AC7" s="312">
        <v>6065</v>
      </c>
      <c r="AD7" s="312">
        <v>6157</v>
      </c>
      <c r="AE7" s="312">
        <v>6114</v>
      </c>
      <c r="AF7" s="312">
        <v>6207</v>
      </c>
      <c r="AG7" s="312">
        <v>6332</v>
      </c>
      <c r="AH7" s="312">
        <v>6339</v>
      </c>
      <c r="AI7" s="312">
        <v>6234</v>
      </c>
      <c r="AJ7" s="312">
        <v>6313</v>
      </c>
      <c r="AK7" s="312">
        <v>6265</v>
      </c>
      <c r="AL7" s="312">
        <v>6584</v>
      </c>
      <c r="AM7" s="312">
        <v>6789</v>
      </c>
      <c r="AN7" s="312">
        <v>6906</v>
      </c>
      <c r="AO7" s="312">
        <v>6934</v>
      </c>
      <c r="AP7" s="312">
        <v>7314</v>
      </c>
      <c r="AQ7" s="312">
        <v>7465</v>
      </c>
      <c r="AR7" s="312">
        <v>7378</v>
      </c>
      <c r="AS7" s="312">
        <v>7378</v>
      </c>
      <c r="AT7" s="312">
        <v>7801</v>
      </c>
      <c r="AU7" s="312">
        <v>7917</v>
      </c>
      <c r="AV7" s="312">
        <v>8309</v>
      </c>
      <c r="AW7" s="312">
        <v>8611</v>
      </c>
      <c r="AX7" s="312">
        <v>8976</v>
      </c>
      <c r="AY7" s="312">
        <v>9472</v>
      </c>
      <c r="AZ7" s="312">
        <v>9966</v>
      </c>
      <c r="BA7" s="312">
        <v>10448</v>
      </c>
      <c r="BB7" s="312">
        <v>10010</v>
      </c>
      <c r="BC7" s="312">
        <v>9831</v>
      </c>
      <c r="BD7" s="312">
        <v>9594</v>
      </c>
      <c r="BE7" s="312">
        <v>9117</v>
      </c>
      <c r="BF7" s="312">
        <v>8740</v>
      </c>
      <c r="BG7" s="312">
        <v>8475</v>
      </c>
      <c r="BH7" s="312">
        <v>6627</v>
      </c>
      <c r="BI7" s="312">
        <v>7809</v>
      </c>
      <c r="BJ7" s="312">
        <v>6966</v>
      </c>
      <c r="BK7" s="312">
        <v>6727</v>
      </c>
      <c r="BL7" s="312">
        <v>6468</v>
      </c>
      <c r="BM7" s="312">
        <v>6003</v>
      </c>
      <c r="BN7" s="312">
        <v>5852</v>
      </c>
      <c r="BO7" s="312">
        <v>5928</v>
      </c>
      <c r="BP7" s="312">
        <v>5803</v>
      </c>
      <c r="BQ7" s="312">
        <v>5407</v>
      </c>
      <c r="BR7" s="312">
        <v>5780</v>
      </c>
      <c r="BS7" s="312">
        <v>6015</v>
      </c>
      <c r="BT7" s="312">
        <v>6041</v>
      </c>
      <c r="BU7" s="312">
        <v>6553</v>
      </c>
      <c r="BV7" s="312">
        <v>7100</v>
      </c>
      <c r="BW7" s="312">
        <v>7727</v>
      </c>
      <c r="BX7" s="312">
        <v>8228</v>
      </c>
      <c r="BY7" s="312">
        <v>9563</v>
      </c>
      <c r="BZ7" s="312">
        <v>9747</v>
      </c>
      <c r="CA7" s="312">
        <v>9143</v>
      </c>
      <c r="CB7" s="312">
        <v>5481</v>
      </c>
      <c r="CC7" s="312">
        <v>6162</v>
      </c>
      <c r="CD7" s="312">
        <v>7310</v>
      </c>
      <c r="CE7" s="312">
        <v>7080</v>
      </c>
      <c r="CF7" s="312">
        <v>7087</v>
      </c>
      <c r="CG7" s="312">
        <v>6849</v>
      </c>
      <c r="CH7" s="312">
        <v>5658</v>
      </c>
      <c r="CI7" s="312">
        <v>4612</v>
      </c>
      <c r="CJ7" s="312">
        <v>4670</v>
      </c>
      <c r="CK7" s="312">
        <v>4434</v>
      </c>
      <c r="CL7" s="312">
        <v>4217</v>
      </c>
      <c r="CM7" s="312">
        <v>3589</v>
      </c>
      <c r="CN7" s="312">
        <v>2983</v>
      </c>
      <c r="CO7" s="312">
        <v>2667</v>
      </c>
      <c r="CP7" s="312">
        <v>2375</v>
      </c>
      <c r="CQ7" s="312">
        <v>1934</v>
      </c>
      <c r="CR7" s="312">
        <v>1611</v>
      </c>
      <c r="CS7" s="312">
        <v>1336</v>
      </c>
      <c r="CT7" s="317">
        <v>3542</v>
      </c>
    </row>
    <row r="8" spans="1:98" ht="15" customHeight="1">
      <c r="A8" s="137" t="s">
        <v>430</v>
      </c>
      <c r="B8" s="318">
        <v>352488</v>
      </c>
      <c r="C8" s="319">
        <v>2179</v>
      </c>
      <c r="D8" s="319">
        <v>2353</v>
      </c>
      <c r="E8" s="319">
        <v>2514</v>
      </c>
      <c r="F8" s="319">
        <v>2653</v>
      </c>
      <c r="G8" s="319">
        <v>2751</v>
      </c>
      <c r="H8" s="319">
        <v>2855</v>
      </c>
      <c r="I8" s="319">
        <v>2952</v>
      </c>
      <c r="J8" s="319">
        <v>2986</v>
      </c>
      <c r="K8" s="319">
        <v>3127</v>
      </c>
      <c r="L8" s="319">
        <v>3121</v>
      </c>
      <c r="M8" s="319">
        <v>3114</v>
      </c>
      <c r="N8" s="319">
        <v>3172</v>
      </c>
      <c r="O8" s="319">
        <v>3250</v>
      </c>
      <c r="P8" s="319">
        <v>3124</v>
      </c>
      <c r="Q8" s="319">
        <v>3108</v>
      </c>
      <c r="R8" s="319">
        <v>3096</v>
      </c>
      <c r="S8" s="319">
        <v>2964</v>
      </c>
      <c r="T8" s="319">
        <v>3091</v>
      </c>
      <c r="U8" s="319">
        <v>2971</v>
      </c>
      <c r="V8" s="319">
        <v>3193</v>
      </c>
      <c r="W8" s="319">
        <v>3158</v>
      </c>
      <c r="X8" s="319">
        <v>3362</v>
      </c>
      <c r="Y8" s="319">
        <v>3417</v>
      </c>
      <c r="Z8" s="319">
        <v>3256</v>
      </c>
      <c r="AA8" s="319">
        <v>3335</v>
      </c>
      <c r="AB8" s="319">
        <v>3256</v>
      </c>
      <c r="AC8" s="319">
        <v>3157</v>
      </c>
      <c r="AD8" s="319">
        <v>3311</v>
      </c>
      <c r="AE8" s="319">
        <v>3320</v>
      </c>
      <c r="AF8" s="319">
        <v>3360</v>
      </c>
      <c r="AG8" s="319">
        <v>3253</v>
      </c>
      <c r="AH8" s="319">
        <v>3299</v>
      </c>
      <c r="AI8" s="319">
        <v>3348</v>
      </c>
      <c r="AJ8" s="319">
        <v>3518</v>
      </c>
      <c r="AK8" s="319">
        <v>3639</v>
      </c>
      <c r="AL8" s="319">
        <v>3734</v>
      </c>
      <c r="AM8" s="319">
        <v>3960</v>
      </c>
      <c r="AN8" s="319">
        <v>3975</v>
      </c>
      <c r="AO8" s="319">
        <v>4038</v>
      </c>
      <c r="AP8" s="319">
        <v>4243</v>
      </c>
      <c r="AQ8" s="319">
        <v>4397</v>
      </c>
      <c r="AR8" s="319">
        <v>4325</v>
      </c>
      <c r="AS8" s="319">
        <v>4359</v>
      </c>
      <c r="AT8" s="319">
        <v>4618</v>
      </c>
      <c r="AU8" s="319">
        <v>4634</v>
      </c>
      <c r="AV8" s="319">
        <v>4862</v>
      </c>
      <c r="AW8" s="319">
        <v>4906</v>
      </c>
      <c r="AX8" s="319">
        <v>5284</v>
      </c>
      <c r="AY8" s="319">
        <v>5340</v>
      </c>
      <c r="AZ8" s="319">
        <v>5756</v>
      </c>
      <c r="BA8" s="319">
        <v>5865</v>
      </c>
      <c r="BB8" s="319">
        <v>5793</v>
      </c>
      <c r="BC8" s="319">
        <v>5669</v>
      </c>
      <c r="BD8" s="319">
        <v>5646</v>
      </c>
      <c r="BE8" s="319">
        <v>5329</v>
      </c>
      <c r="BF8" s="319">
        <v>5360</v>
      </c>
      <c r="BG8" s="319">
        <v>5011</v>
      </c>
      <c r="BH8" s="319">
        <v>3943</v>
      </c>
      <c r="BI8" s="319">
        <v>4972</v>
      </c>
      <c r="BJ8" s="319">
        <v>4478</v>
      </c>
      <c r="BK8" s="319">
        <v>4292</v>
      </c>
      <c r="BL8" s="319">
        <v>4003</v>
      </c>
      <c r="BM8" s="319">
        <v>3890</v>
      </c>
      <c r="BN8" s="319">
        <v>3749</v>
      </c>
      <c r="BO8" s="319">
        <v>3725</v>
      </c>
      <c r="BP8" s="319">
        <v>3752</v>
      </c>
      <c r="BQ8" s="319">
        <v>3447</v>
      </c>
      <c r="BR8" s="319">
        <v>3569</v>
      </c>
      <c r="BS8" s="319">
        <v>3595</v>
      </c>
      <c r="BT8" s="319">
        <v>3692</v>
      </c>
      <c r="BU8" s="319">
        <v>3808</v>
      </c>
      <c r="BV8" s="319">
        <v>4061</v>
      </c>
      <c r="BW8" s="319">
        <v>4380</v>
      </c>
      <c r="BX8" s="319">
        <v>4672</v>
      </c>
      <c r="BY8" s="319">
        <v>5672</v>
      </c>
      <c r="BZ8" s="319">
        <v>5614</v>
      </c>
      <c r="CA8" s="319">
        <v>5467</v>
      </c>
      <c r="CB8" s="319">
        <v>3357</v>
      </c>
      <c r="CC8" s="319">
        <v>3584</v>
      </c>
      <c r="CD8" s="319">
        <v>4392</v>
      </c>
      <c r="CE8" s="319">
        <v>4050</v>
      </c>
      <c r="CF8" s="319">
        <v>4378</v>
      </c>
      <c r="CG8" s="319">
        <v>4086</v>
      </c>
      <c r="CH8" s="319">
        <v>3474</v>
      </c>
      <c r="CI8" s="319">
        <v>2905</v>
      </c>
      <c r="CJ8" s="319">
        <v>2866</v>
      </c>
      <c r="CK8" s="319">
        <v>2840</v>
      </c>
      <c r="CL8" s="319">
        <v>2674</v>
      </c>
      <c r="CM8" s="319">
        <v>2303</v>
      </c>
      <c r="CN8" s="319">
        <v>1979</v>
      </c>
      <c r="CO8" s="319">
        <v>1867</v>
      </c>
      <c r="CP8" s="319">
        <v>1601</v>
      </c>
      <c r="CQ8" s="319">
        <v>1310</v>
      </c>
      <c r="CR8" s="319">
        <v>993</v>
      </c>
      <c r="CS8" s="319">
        <v>895</v>
      </c>
      <c r="CT8" s="320">
        <v>2491</v>
      </c>
    </row>
    <row r="9" spans="1:98" ht="15" customHeight="1">
      <c r="A9" s="135" t="s">
        <v>431</v>
      </c>
      <c r="B9" s="321">
        <v>1005211</v>
      </c>
      <c r="C9" s="315">
        <v>5631</v>
      </c>
      <c r="D9" s="315">
        <v>6083</v>
      </c>
      <c r="E9" s="315">
        <v>6480</v>
      </c>
      <c r="F9" s="315">
        <v>6574</v>
      </c>
      <c r="G9" s="315">
        <v>6639</v>
      </c>
      <c r="H9" s="315">
        <v>6856</v>
      </c>
      <c r="I9" s="315">
        <v>6976</v>
      </c>
      <c r="J9" s="315">
        <v>7175</v>
      </c>
      <c r="K9" s="315">
        <v>7237</v>
      </c>
      <c r="L9" s="315">
        <v>7232</v>
      </c>
      <c r="M9" s="315">
        <v>7397</v>
      </c>
      <c r="N9" s="315">
        <v>7708</v>
      </c>
      <c r="O9" s="315">
        <v>7897</v>
      </c>
      <c r="P9" s="315">
        <v>8025</v>
      </c>
      <c r="Q9" s="315">
        <v>8210</v>
      </c>
      <c r="R9" s="315">
        <v>8374</v>
      </c>
      <c r="S9" s="315">
        <v>8663</v>
      </c>
      <c r="T9" s="315">
        <v>8556</v>
      </c>
      <c r="U9" s="315">
        <v>8786</v>
      </c>
      <c r="V9" s="315">
        <v>9407</v>
      </c>
      <c r="W9" s="315">
        <v>9704</v>
      </c>
      <c r="X9" s="315">
        <v>10204</v>
      </c>
      <c r="Y9" s="315">
        <v>10335</v>
      </c>
      <c r="Z9" s="315">
        <v>10345</v>
      </c>
      <c r="AA9" s="315">
        <v>10341</v>
      </c>
      <c r="AB9" s="315">
        <v>10273</v>
      </c>
      <c r="AC9" s="315">
        <v>10222</v>
      </c>
      <c r="AD9" s="315">
        <v>9840</v>
      </c>
      <c r="AE9" s="315">
        <v>9966</v>
      </c>
      <c r="AF9" s="315">
        <v>9657</v>
      </c>
      <c r="AG9" s="315">
        <v>9374</v>
      </c>
      <c r="AH9" s="315">
        <v>9484</v>
      </c>
      <c r="AI9" s="315">
        <v>9350</v>
      </c>
      <c r="AJ9" s="315">
        <v>9641</v>
      </c>
      <c r="AK9" s="315">
        <v>9327</v>
      </c>
      <c r="AL9" s="315">
        <v>9571</v>
      </c>
      <c r="AM9" s="315">
        <v>9802</v>
      </c>
      <c r="AN9" s="315">
        <v>9750</v>
      </c>
      <c r="AO9" s="315">
        <v>10225</v>
      </c>
      <c r="AP9" s="315">
        <v>10330</v>
      </c>
      <c r="AQ9" s="315">
        <v>10569</v>
      </c>
      <c r="AR9" s="315">
        <v>10589</v>
      </c>
      <c r="AS9" s="315">
        <v>10805</v>
      </c>
      <c r="AT9" s="315">
        <v>11537</v>
      </c>
      <c r="AU9" s="315">
        <v>12034</v>
      </c>
      <c r="AV9" s="315">
        <v>12562</v>
      </c>
      <c r="AW9" s="315">
        <v>13161</v>
      </c>
      <c r="AX9" s="315">
        <v>14156</v>
      </c>
      <c r="AY9" s="315">
        <v>15250</v>
      </c>
      <c r="AZ9" s="315">
        <v>16514</v>
      </c>
      <c r="BA9" s="315">
        <v>17442</v>
      </c>
      <c r="BB9" s="315">
        <v>17603</v>
      </c>
      <c r="BC9" s="315">
        <v>17262</v>
      </c>
      <c r="BD9" s="315">
        <v>16735</v>
      </c>
      <c r="BE9" s="315">
        <v>16297</v>
      </c>
      <c r="BF9" s="315">
        <v>15619</v>
      </c>
      <c r="BG9" s="315">
        <v>14994</v>
      </c>
      <c r="BH9" s="315">
        <v>11809</v>
      </c>
      <c r="BI9" s="315">
        <v>14608</v>
      </c>
      <c r="BJ9" s="315">
        <v>13196</v>
      </c>
      <c r="BK9" s="315">
        <v>12506</v>
      </c>
      <c r="BL9" s="315">
        <v>11664</v>
      </c>
      <c r="BM9" s="315">
        <v>10937</v>
      </c>
      <c r="BN9" s="315">
        <v>10517</v>
      </c>
      <c r="BO9" s="315">
        <v>10458</v>
      </c>
      <c r="BP9" s="315">
        <v>10051</v>
      </c>
      <c r="BQ9" s="315">
        <v>9537</v>
      </c>
      <c r="BR9" s="315">
        <v>10181</v>
      </c>
      <c r="BS9" s="315">
        <v>10447</v>
      </c>
      <c r="BT9" s="315">
        <v>10787</v>
      </c>
      <c r="BU9" s="315">
        <v>11773</v>
      </c>
      <c r="BV9" s="315">
        <v>12797</v>
      </c>
      <c r="BW9" s="315">
        <v>14316</v>
      </c>
      <c r="BX9" s="315">
        <v>15177</v>
      </c>
      <c r="BY9" s="315">
        <v>18170</v>
      </c>
      <c r="BZ9" s="315">
        <v>18116</v>
      </c>
      <c r="CA9" s="315">
        <v>17491</v>
      </c>
      <c r="CB9" s="315">
        <v>10482</v>
      </c>
      <c r="CC9" s="315">
        <v>11637</v>
      </c>
      <c r="CD9" s="315">
        <v>14766</v>
      </c>
      <c r="CE9" s="315">
        <v>13725</v>
      </c>
      <c r="CF9" s="315">
        <v>14303</v>
      </c>
      <c r="CG9" s="315">
        <v>13693</v>
      </c>
      <c r="CH9" s="315">
        <v>11251</v>
      </c>
      <c r="CI9" s="315">
        <v>9175</v>
      </c>
      <c r="CJ9" s="315">
        <v>9013</v>
      </c>
      <c r="CK9" s="315">
        <v>8569</v>
      </c>
      <c r="CL9" s="315">
        <v>7986</v>
      </c>
      <c r="CM9" s="315">
        <v>6714</v>
      </c>
      <c r="CN9" s="315">
        <v>5625</v>
      </c>
      <c r="CO9" s="315">
        <v>4993</v>
      </c>
      <c r="CP9" s="315">
        <v>4170</v>
      </c>
      <c r="CQ9" s="315">
        <v>3327</v>
      </c>
      <c r="CR9" s="315">
        <v>2602</v>
      </c>
      <c r="CS9" s="315">
        <v>2203</v>
      </c>
      <c r="CT9" s="316">
        <v>5663</v>
      </c>
    </row>
    <row r="10" spans="1:98" ht="15" customHeight="1">
      <c r="A10" s="136" t="s">
        <v>432</v>
      </c>
      <c r="B10" s="322">
        <v>583253</v>
      </c>
      <c r="C10" s="312">
        <v>3256</v>
      </c>
      <c r="D10" s="312">
        <v>3614</v>
      </c>
      <c r="E10" s="312">
        <v>3780</v>
      </c>
      <c r="F10" s="312">
        <v>3862</v>
      </c>
      <c r="G10" s="312">
        <v>3827</v>
      </c>
      <c r="H10" s="312">
        <v>4043</v>
      </c>
      <c r="I10" s="312">
        <v>4075</v>
      </c>
      <c r="J10" s="312">
        <v>4235</v>
      </c>
      <c r="K10" s="312">
        <v>4252</v>
      </c>
      <c r="L10" s="312">
        <v>4260</v>
      </c>
      <c r="M10" s="312">
        <v>4270</v>
      </c>
      <c r="N10" s="312">
        <v>4555</v>
      </c>
      <c r="O10" s="312">
        <v>4607</v>
      </c>
      <c r="P10" s="312">
        <v>4784</v>
      </c>
      <c r="Q10" s="312">
        <v>4890</v>
      </c>
      <c r="R10" s="312">
        <v>4917</v>
      </c>
      <c r="S10" s="312">
        <v>5003</v>
      </c>
      <c r="T10" s="312">
        <v>5124</v>
      </c>
      <c r="U10" s="312">
        <v>5121</v>
      </c>
      <c r="V10" s="312">
        <v>5497</v>
      </c>
      <c r="W10" s="312">
        <v>5537</v>
      </c>
      <c r="X10" s="312">
        <v>5872</v>
      </c>
      <c r="Y10" s="312">
        <v>5773</v>
      </c>
      <c r="Z10" s="312">
        <v>5904</v>
      </c>
      <c r="AA10" s="312">
        <v>5846</v>
      </c>
      <c r="AB10" s="312">
        <v>5755</v>
      </c>
      <c r="AC10" s="312">
        <v>5799</v>
      </c>
      <c r="AD10" s="312">
        <v>5583</v>
      </c>
      <c r="AE10" s="312">
        <v>5641</v>
      </c>
      <c r="AF10" s="312">
        <v>5295</v>
      </c>
      <c r="AG10" s="312">
        <v>5242</v>
      </c>
      <c r="AH10" s="312">
        <v>5440</v>
      </c>
      <c r="AI10" s="312">
        <v>5230</v>
      </c>
      <c r="AJ10" s="312">
        <v>5551</v>
      </c>
      <c r="AK10" s="312">
        <v>5354</v>
      </c>
      <c r="AL10" s="312">
        <v>5459</v>
      </c>
      <c r="AM10" s="312">
        <v>5604</v>
      </c>
      <c r="AN10" s="312">
        <v>5709</v>
      </c>
      <c r="AO10" s="312">
        <v>5908</v>
      </c>
      <c r="AP10" s="312">
        <v>6027</v>
      </c>
      <c r="AQ10" s="312">
        <v>6048</v>
      </c>
      <c r="AR10" s="312">
        <v>6214</v>
      </c>
      <c r="AS10" s="312">
        <v>6313</v>
      </c>
      <c r="AT10" s="312">
        <v>6756</v>
      </c>
      <c r="AU10" s="312">
        <v>7073</v>
      </c>
      <c r="AV10" s="312">
        <v>7430</v>
      </c>
      <c r="AW10" s="312">
        <v>7786</v>
      </c>
      <c r="AX10" s="312">
        <v>8394</v>
      </c>
      <c r="AY10" s="312">
        <v>9033</v>
      </c>
      <c r="AZ10" s="312">
        <v>9653</v>
      </c>
      <c r="BA10" s="312">
        <v>10265</v>
      </c>
      <c r="BB10" s="312">
        <v>10264</v>
      </c>
      <c r="BC10" s="312">
        <v>10085</v>
      </c>
      <c r="BD10" s="312">
        <v>9788</v>
      </c>
      <c r="BE10" s="312">
        <v>9626</v>
      </c>
      <c r="BF10" s="312">
        <v>8975</v>
      </c>
      <c r="BG10" s="312">
        <v>8579</v>
      </c>
      <c r="BH10" s="312">
        <v>6821</v>
      </c>
      <c r="BI10" s="312">
        <v>8402</v>
      </c>
      <c r="BJ10" s="312">
        <v>7490</v>
      </c>
      <c r="BK10" s="312">
        <v>7102</v>
      </c>
      <c r="BL10" s="312">
        <v>6742</v>
      </c>
      <c r="BM10" s="312">
        <v>6189</v>
      </c>
      <c r="BN10" s="312">
        <v>5992</v>
      </c>
      <c r="BO10" s="312">
        <v>6005</v>
      </c>
      <c r="BP10" s="312">
        <v>5782</v>
      </c>
      <c r="BQ10" s="312">
        <v>5606</v>
      </c>
      <c r="BR10" s="312">
        <v>5966</v>
      </c>
      <c r="BS10" s="312">
        <v>6115</v>
      </c>
      <c r="BT10" s="312">
        <v>6269</v>
      </c>
      <c r="BU10" s="312">
        <v>6916</v>
      </c>
      <c r="BV10" s="312">
        <v>7550</v>
      </c>
      <c r="BW10" s="312">
        <v>8492</v>
      </c>
      <c r="BX10" s="312">
        <v>8975</v>
      </c>
      <c r="BY10" s="312">
        <v>10723</v>
      </c>
      <c r="BZ10" s="312">
        <v>10830</v>
      </c>
      <c r="CA10" s="312">
        <v>10171</v>
      </c>
      <c r="CB10" s="312">
        <v>6262</v>
      </c>
      <c r="CC10" s="312">
        <v>6781</v>
      </c>
      <c r="CD10" s="312">
        <v>8738</v>
      </c>
      <c r="CE10" s="312">
        <v>8086</v>
      </c>
      <c r="CF10" s="312">
        <v>8343</v>
      </c>
      <c r="CG10" s="312">
        <v>7932</v>
      </c>
      <c r="CH10" s="312">
        <v>6544</v>
      </c>
      <c r="CI10" s="312">
        <v>5310</v>
      </c>
      <c r="CJ10" s="312">
        <v>5093</v>
      </c>
      <c r="CK10" s="312">
        <v>4841</v>
      </c>
      <c r="CL10" s="312">
        <v>4447</v>
      </c>
      <c r="CM10" s="312">
        <v>3750</v>
      </c>
      <c r="CN10" s="312">
        <v>3203</v>
      </c>
      <c r="CO10" s="312">
        <v>2769</v>
      </c>
      <c r="CP10" s="312">
        <v>2339</v>
      </c>
      <c r="CQ10" s="312">
        <v>1881</v>
      </c>
      <c r="CR10" s="312">
        <v>1464</v>
      </c>
      <c r="CS10" s="312">
        <v>1303</v>
      </c>
      <c r="CT10" s="317">
        <v>3252</v>
      </c>
    </row>
    <row r="11" spans="1:98" ht="15" customHeight="1">
      <c r="A11" s="137" t="s">
        <v>433</v>
      </c>
      <c r="B11" s="318">
        <v>421958</v>
      </c>
      <c r="C11" s="319">
        <v>2375</v>
      </c>
      <c r="D11" s="319">
        <v>2469</v>
      </c>
      <c r="E11" s="319">
        <v>2700</v>
      </c>
      <c r="F11" s="319">
        <v>2712</v>
      </c>
      <c r="G11" s="319">
        <v>2812</v>
      </c>
      <c r="H11" s="319">
        <v>2813</v>
      </c>
      <c r="I11" s="319">
        <v>2901</v>
      </c>
      <c r="J11" s="319">
        <v>2940</v>
      </c>
      <c r="K11" s="319">
        <v>2985</v>
      </c>
      <c r="L11" s="319">
        <v>2972</v>
      </c>
      <c r="M11" s="319">
        <v>3127</v>
      </c>
      <c r="N11" s="319">
        <v>3153</v>
      </c>
      <c r="O11" s="319">
        <v>3291</v>
      </c>
      <c r="P11" s="319">
        <v>3241</v>
      </c>
      <c r="Q11" s="319">
        <v>3320</v>
      </c>
      <c r="R11" s="319">
        <v>3457</v>
      </c>
      <c r="S11" s="319">
        <v>3660</v>
      </c>
      <c r="T11" s="319">
        <v>3432</v>
      </c>
      <c r="U11" s="319">
        <v>3665</v>
      </c>
      <c r="V11" s="319">
        <v>3910</v>
      </c>
      <c r="W11" s="319">
        <v>4166</v>
      </c>
      <c r="X11" s="319">
        <v>4331</v>
      </c>
      <c r="Y11" s="319">
        <v>4562</v>
      </c>
      <c r="Z11" s="319">
        <v>4441</v>
      </c>
      <c r="AA11" s="319">
        <v>4495</v>
      </c>
      <c r="AB11" s="319">
        <v>4518</v>
      </c>
      <c r="AC11" s="319">
        <v>4423</v>
      </c>
      <c r="AD11" s="319">
        <v>4257</v>
      </c>
      <c r="AE11" s="319">
        <v>4325</v>
      </c>
      <c r="AF11" s="319">
        <v>4363</v>
      </c>
      <c r="AG11" s="319">
        <v>4132</v>
      </c>
      <c r="AH11" s="319">
        <v>4043</v>
      </c>
      <c r="AI11" s="319">
        <v>4120</v>
      </c>
      <c r="AJ11" s="319">
        <v>4090</v>
      </c>
      <c r="AK11" s="319">
        <v>3973</v>
      </c>
      <c r="AL11" s="319">
        <v>4112</v>
      </c>
      <c r="AM11" s="319">
        <v>4198</v>
      </c>
      <c r="AN11" s="319">
        <v>4041</v>
      </c>
      <c r="AO11" s="319">
        <v>4318</v>
      </c>
      <c r="AP11" s="319">
        <v>4303</v>
      </c>
      <c r="AQ11" s="319">
        <v>4521</v>
      </c>
      <c r="AR11" s="319">
        <v>4375</v>
      </c>
      <c r="AS11" s="319">
        <v>4493</v>
      </c>
      <c r="AT11" s="319">
        <v>4781</v>
      </c>
      <c r="AU11" s="319">
        <v>4960</v>
      </c>
      <c r="AV11" s="319">
        <v>5131</v>
      </c>
      <c r="AW11" s="319">
        <v>5375</v>
      </c>
      <c r="AX11" s="319">
        <v>5762</v>
      </c>
      <c r="AY11" s="319">
        <v>6217</v>
      </c>
      <c r="AZ11" s="319">
        <v>6861</v>
      </c>
      <c r="BA11" s="319">
        <v>7177</v>
      </c>
      <c r="BB11" s="319">
        <v>7339</v>
      </c>
      <c r="BC11" s="319">
        <v>7177</v>
      </c>
      <c r="BD11" s="319">
        <v>6947</v>
      </c>
      <c r="BE11" s="319">
        <v>6671</v>
      </c>
      <c r="BF11" s="319">
        <v>6644</v>
      </c>
      <c r="BG11" s="319">
        <v>6415</v>
      </c>
      <c r="BH11" s="319">
        <v>4989</v>
      </c>
      <c r="BI11" s="319">
        <v>6206</v>
      </c>
      <c r="BJ11" s="319">
        <v>5707</v>
      </c>
      <c r="BK11" s="319">
        <v>5404</v>
      </c>
      <c r="BL11" s="319">
        <v>4922</v>
      </c>
      <c r="BM11" s="319">
        <v>4748</v>
      </c>
      <c r="BN11" s="319">
        <v>4524</v>
      </c>
      <c r="BO11" s="319">
        <v>4454</v>
      </c>
      <c r="BP11" s="319">
        <v>4269</v>
      </c>
      <c r="BQ11" s="319">
        <v>3930</v>
      </c>
      <c r="BR11" s="319">
        <v>4215</v>
      </c>
      <c r="BS11" s="319">
        <v>4332</v>
      </c>
      <c r="BT11" s="319">
        <v>4518</v>
      </c>
      <c r="BU11" s="319">
        <v>4858</v>
      </c>
      <c r="BV11" s="319">
        <v>5246</v>
      </c>
      <c r="BW11" s="319">
        <v>5823</v>
      </c>
      <c r="BX11" s="319">
        <v>6203</v>
      </c>
      <c r="BY11" s="319">
        <v>7446</v>
      </c>
      <c r="BZ11" s="319">
        <v>7286</v>
      </c>
      <c r="CA11" s="319">
        <v>7320</v>
      </c>
      <c r="CB11" s="319">
        <v>4221</v>
      </c>
      <c r="CC11" s="319">
        <v>4857</v>
      </c>
      <c r="CD11" s="319">
        <v>6028</v>
      </c>
      <c r="CE11" s="319">
        <v>5638</v>
      </c>
      <c r="CF11" s="319">
        <v>5959</v>
      </c>
      <c r="CG11" s="319">
        <v>5761</v>
      </c>
      <c r="CH11" s="319">
        <v>4707</v>
      </c>
      <c r="CI11" s="319">
        <v>3865</v>
      </c>
      <c r="CJ11" s="319">
        <v>3920</v>
      </c>
      <c r="CK11" s="319">
        <v>3729</v>
      </c>
      <c r="CL11" s="319">
        <v>3540</v>
      </c>
      <c r="CM11" s="319">
        <v>2964</v>
      </c>
      <c r="CN11" s="319">
        <v>2423</v>
      </c>
      <c r="CO11" s="319">
        <v>2225</v>
      </c>
      <c r="CP11" s="319">
        <v>1831</v>
      </c>
      <c r="CQ11" s="319">
        <v>1446</v>
      </c>
      <c r="CR11" s="319">
        <v>1139</v>
      </c>
      <c r="CS11" s="319">
        <v>900</v>
      </c>
      <c r="CT11" s="320">
        <v>2411</v>
      </c>
    </row>
    <row r="12" spans="1:98" ht="15" customHeight="1">
      <c r="A12" s="134" t="s">
        <v>434</v>
      </c>
      <c r="B12" s="322">
        <v>305870</v>
      </c>
      <c r="C12" s="312">
        <v>1556</v>
      </c>
      <c r="D12" s="312">
        <v>1762</v>
      </c>
      <c r="E12" s="312">
        <v>1754</v>
      </c>
      <c r="F12" s="312">
        <v>1920</v>
      </c>
      <c r="G12" s="312">
        <v>1942</v>
      </c>
      <c r="H12" s="312">
        <v>1982</v>
      </c>
      <c r="I12" s="312">
        <v>2071</v>
      </c>
      <c r="J12" s="312">
        <v>2109</v>
      </c>
      <c r="K12" s="312">
        <v>2104</v>
      </c>
      <c r="L12" s="312">
        <v>2124</v>
      </c>
      <c r="M12" s="312">
        <v>2301</v>
      </c>
      <c r="N12" s="312">
        <v>2279</v>
      </c>
      <c r="O12" s="312">
        <v>2372</v>
      </c>
      <c r="P12" s="312">
        <v>2333</v>
      </c>
      <c r="Q12" s="312">
        <v>2452</v>
      </c>
      <c r="R12" s="312">
        <v>2544</v>
      </c>
      <c r="S12" s="312">
        <v>2537</v>
      </c>
      <c r="T12" s="312">
        <v>2549</v>
      </c>
      <c r="U12" s="312">
        <v>2690</v>
      </c>
      <c r="V12" s="312">
        <v>2993</v>
      </c>
      <c r="W12" s="312">
        <v>2932</v>
      </c>
      <c r="X12" s="312">
        <v>3146</v>
      </c>
      <c r="Y12" s="312">
        <v>3069</v>
      </c>
      <c r="Z12" s="312">
        <v>3138</v>
      </c>
      <c r="AA12" s="312">
        <v>2968</v>
      </c>
      <c r="AB12" s="312">
        <v>2900</v>
      </c>
      <c r="AC12" s="312">
        <v>2795</v>
      </c>
      <c r="AD12" s="312">
        <v>2602</v>
      </c>
      <c r="AE12" s="312">
        <v>2578</v>
      </c>
      <c r="AF12" s="312">
        <v>2596</v>
      </c>
      <c r="AG12" s="312">
        <v>2500</v>
      </c>
      <c r="AH12" s="312">
        <v>2523</v>
      </c>
      <c r="AI12" s="312">
        <v>2544</v>
      </c>
      <c r="AJ12" s="312">
        <v>2637</v>
      </c>
      <c r="AK12" s="312">
        <v>2582</v>
      </c>
      <c r="AL12" s="312">
        <v>2660</v>
      </c>
      <c r="AM12" s="312">
        <v>2735</v>
      </c>
      <c r="AN12" s="312">
        <v>2812</v>
      </c>
      <c r="AO12" s="312">
        <v>2837</v>
      </c>
      <c r="AP12" s="312">
        <v>3017</v>
      </c>
      <c r="AQ12" s="312">
        <v>3031</v>
      </c>
      <c r="AR12" s="312">
        <v>3000</v>
      </c>
      <c r="AS12" s="312">
        <v>3118</v>
      </c>
      <c r="AT12" s="312">
        <v>3108</v>
      </c>
      <c r="AU12" s="312">
        <v>3405</v>
      </c>
      <c r="AV12" s="312">
        <v>3651</v>
      </c>
      <c r="AW12" s="312">
        <v>3799</v>
      </c>
      <c r="AX12" s="312">
        <v>4132</v>
      </c>
      <c r="AY12" s="312">
        <v>4315</v>
      </c>
      <c r="AZ12" s="312">
        <v>4766</v>
      </c>
      <c r="BA12" s="312">
        <v>5014</v>
      </c>
      <c r="BB12" s="312">
        <v>4965</v>
      </c>
      <c r="BC12" s="312">
        <v>5007</v>
      </c>
      <c r="BD12" s="312">
        <v>4905</v>
      </c>
      <c r="BE12" s="312">
        <v>4736</v>
      </c>
      <c r="BF12" s="312">
        <v>4703</v>
      </c>
      <c r="BG12" s="312">
        <v>4753</v>
      </c>
      <c r="BH12" s="312">
        <v>3520</v>
      </c>
      <c r="BI12" s="312">
        <v>4457</v>
      </c>
      <c r="BJ12" s="312">
        <v>4262</v>
      </c>
      <c r="BK12" s="312">
        <v>3933</v>
      </c>
      <c r="BL12" s="312">
        <v>3903</v>
      </c>
      <c r="BM12" s="312">
        <v>3659</v>
      </c>
      <c r="BN12" s="312">
        <v>3692</v>
      </c>
      <c r="BO12" s="312">
        <v>3715</v>
      </c>
      <c r="BP12" s="312">
        <v>3543</v>
      </c>
      <c r="BQ12" s="312">
        <v>3359</v>
      </c>
      <c r="BR12" s="312">
        <v>3451</v>
      </c>
      <c r="BS12" s="312">
        <v>3516</v>
      </c>
      <c r="BT12" s="312">
        <v>3808</v>
      </c>
      <c r="BU12" s="312">
        <v>4018</v>
      </c>
      <c r="BV12" s="312">
        <v>4252</v>
      </c>
      <c r="BW12" s="312">
        <v>4602</v>
      </c>
      <c r="BX12" s="312">
        <v>4908</v>
      </c>
      <c r="BY12" s="312">
        <v>5922</v>
      </c>
      <c r="BZ12" s="312">
        <v>5736</v>
      </c>
      <c r="CA12" s="312">
        <v>5662</v>
      </c>
      <c r="CB12" s="312">
        <v>3293</v>
      </c>
      <c r="CC12" s="312">
        <v>3772</v>
      </c>
      <c r="CD12" s="312">
        <v>4564</v>
      </c>
      <c r="CE12" s="312">
        <v>4215</v>
      </c>
      <c r="CF12" s="312">
        <v>4513</v>
      </c>
      <c r="CG12" s="312">
        <v>4138</v>
      </c>
      <c r="CH12" s="312">
        <v>3500</v>
      </c>
      <c r="CI12" s="312">
        <v>2961</v>
      </c>
      <c r="CJ12" s="312">
        <v>2721</v>
      </c>
      <c r="CK12" s="312">
        <v>2734</v>
      </c>
      <c r="CL12" s="312">
        <v>2673</v>
      </c>
      <c r="CM12" s="312">
        <v>2207</v>
      </c>
      <c r="CN12" s="312">
        <v>1882</v>
      </c>
      <c r="CO12" s="312">
        <v>1762</v>
      </c>
      <c r="CP12" s="312">
        <v>1430</v>
      </c>
      <c r="CQ12" s="312">
        <v>1205</v>
      </c>
      <c r="CR12" s="312">
        <v>969</v>
      </c>
      <c r="CS12" s="312">
        <v>794</v>
      </c>
      <c r="CT12" s="317">
        <v>2262</v>
      </c>
    </row>
    <row r="13" spans="1:98" ht="15" customHeight="1">
      <c r="A13" s="135" t="s">
        <v>435</v>
      </c>
      <c r="B13" s="321">
        <v>878746</v>
      </c>
      <c r="C13" s="315">
        <v>5118</v>
      </c>
      <c r="D13" s="315">
        <v>5415</v>
      </c>
      <c r="E13" s="315">
        <v>5608</v>
      </c>
      <c r="F13" s="315">
        <v>5876</v>
      </c>
      <c r="G13" s="315">
        <v>6098</v>
      </c>
      <c r="H13" s="315">
        <v>6114</v>
      </c>
      <c r="I13" s="315">
        <v>6383</v>
      </c>
      <c r="J13" s="315">
        <v>6581</v>
      </c>
      <c r="K13" s="315">
        <v>6962</v>
      </c>
      <c r="L13" s="315">
        <v>6800</v>
      </c>
      <c r="M13" s="315">
        <v>7100</v>
      </c>
      <c r="N13" s="315">
        <v>7181</v>
      </c>
      <c r="O13" s="315">
        <v>7669</v>
      </c>
      <c r="P13" s="315">
        <v>7751</v>
      </c>
      <c r="Q13" s="315">
        <v>7818</v>
      </c>
      <c r="R13" s="315">
        <v>7764</v>
      </c>
      <c r="S13" s="315">
        <v>8126</v>
      </c>
      <c r="T13" s="315">
        <v>8007</v>
      </c>
      <c r="U13" s="315">
        <v>8097</v>
      </c>
      <c r="V13" s="315">
        <v>8588</v>
      </c>
      <c r="W13" s="315">
        <v>8893</v>
      </c>
      <c r="X13" s="315">
        <v>9153</v>
      </c>
      <c r="Y13" s="315">
        <v>9307</v>
      </c>
      <c r="Z13" s="315">
        <v>8914</v>
      </c>
      <c r="AA13" s="315">
        <v>8927</v>
      </c>
      <c r="AB13" s="315">
        <v>8876</v>
      </c>
      <c r="AC13" s="315">
        <v>8525</v>
      </c>
      <c r="AD13" s="315">
        <v>8349</v>
      </c>
      <c r="AE13" s="315">
        <v>8184</v>
      </c>
      <c r="AF13" s="315">
        <v>8259</v>
      </c>
      <c r="AG13" s="315">
        <v>8062</v>
      </c>
      <c r="AH13" s="315">
        <v>8019</v>
      </c>
      <c r="AI13" s="315">
        <v>7916</v>
      </c>
      <c r="AJ13" s="315">
        <v>7906</v>
      </c>
      <c r="AK13" s="315">
        <v>8224</v>
      </c>
      <c r="AL13" s="315">
        <v>8327</v>
      </c>
      <c r="AM13" s="315">
        <v>8566</v>
      </c>
      <c r="AN13" s="315">
        <v>8728</v>
      </c>
      <c r="AO13" s="315">
        <v>8915</v>
      </c>
      <c r="AP13" s="315">
        <v>9444</v>
      </c>
      <c r="AQ13" s="315">
        <v>9454</v>
      </c>
      <c r="AR13" s="315">
        <v>9583</v>
      </c>
      <c r="AS13" s="315">
        <v>9732</v>
      </c>
      <c r="AT13" s="315">
        <v>10227</v>
      </c>
      <c r="AU13" s="315">
        <v>10607</v>
      </c>
      <c r="AV13" s="315">
        <v>11389</v>
      </c>
      <c r="AW13" s="315">
        <v>11900</v>
      </c>
      <c r="AX13" s="315">
        <v>12870</v>
      </c>
      <c r="AY13" s="315">
        <v>13696</v>
      </c>
      <c r="AZ13" s="315">
        <v>14796</v>
      </c>
      <c r="BA13" s="315">
        <v>14999</v>
      </c>
      <c r="BB13" s="315">
        <v>14920</v>
      </c>
      <c r="BC13" s="315">
        <v>14627</v>
      </c>
      <c r="BD13" s="315">
        <v>14022</v>
      </c>
      <c r="BE13" s="315">
        <v>13702</v>
      </c>
      <c r="BF13" s="315">
        <v>13251</v>
      </c>
      <c r="BG13" s="315">
        <v>12980</v>
      </c>
      <c r="BH13" s="315">
        <v>9760</v>
      </c>
      <c r="BI13" s="315">
        <v>12200</v>
      </c>
      <c r="BJ13" s="315">
        <v>11130</v>
      </c>
      <c r="BK13" s="315">
        <v>10847</v>
      </c>
      <c r="BL13" s="315">
        <v>10309</v>
      </c>
      <c r="BM13" s="315">
        <v>9316</v>
      </c>
      <c r="BN13" s="315">
        <v>9361</v>
      </c>
      <c r="BO13" s="315">
        <v>9488</v>
      </c>
      <c r="BP13" s="315">
        <v>9301</v>
      </c>
      <c r="BQ13" s="315">
        <v>8624</v>
      </c>
      <c r="BR13" s="315">
        <v>9282</v>
      </c>
      <c r="BS13" s="315">
        <v>9637</v>
      </c>
      <c r="BT13" s="315">
        <v>9788</v>
      </c>
      <c r="BU13" s="315">
        <v>10657</v>
      </c>
      <c r="BV13" s="315">
        <v>11308</v>
      </c>
      <c r="BW13" s="315">
        <v>12546</v>
      </c>
      <c r="BX13" s="315">
        <v>13304</v>
      </c>
      <c r="BY13" s="315">
        <v>15349</v>
      </c>
      <c r="BZ13" s="315">
        <v>15313</v>
      </c>
      <c r="CA13" s="315">
        <v>14541</v>
      </c>
      <c r="CB13" s="315">
        <v>8782</v>
      </c>
      <c r="CC13" s="315">
        <v>9488</v>
      </c>
      <c r="CD13" s="315">
        <v>11842</v>
      </c>
      <c r="CE13" s="315">
        <v>11027</v>
      </c>
      <c r="CF13" s="315">
        <v>11472</v>
      </c>
      <c r="CG13" s="315">
        <v>10957</v>
      </c>
      <c r="CH13" s="315">
        <v>9041</v>
      </c>
      <c r="CI13" s="315">
        <v>7472</v>
      </c>
      <c r="CJ13" s="315">
        <v>7234</v>
      </c>
      <c r="CK13" s="315">
        <v>7122</v>
      </c>
      <c r="CL13" s="315">
        <v>6682</v>
      </c>
      <c r="CM13" s="315">
        <v>5761</v>
      </c>
      <c r="CN13" s="315">
        <v>4828</v>
      </c>
      <c r="CO13" s="315">
        <v>4391</v>
      </c>
      <c r="CP13" s="315">
        <v>3836</v>
      </c>
      <c r="CQ13" s="315">
        <v>3134</v>
      </c>
      <c r="CR13" s="315">
        <v>2554</v>
      </c>
      <c r="CS13" s="315">
        <v>2097</v>
      </c>
      <c r="CT13" s="316">
        <v>5656</v>
      </c>
    </row>
    <row r="14" spans="1:98" ht="15" customHeight="1">
      <c r="A14" s="136" t="s">
        <v>436</v>
      </c>
      <c r="B14" s="322">
        <v>596349</v>
      </c>
      <c r="C14" s="312">
        <v>3558</v>
      </c>
      <c r="D14" s="312">
        <v>3746</v>
      </c>
      <c r="E14" s="312">
        <v>3866</v>
      </c>
      <c r="F14" s="312">
        <v>4059</v>
      </c>
      <c r="G14" s="312">
        <v>4271</v>
      </c>
      <c r="H14" s="312">
        <v>4211</v>
      </c>
      <c r="I14" s="312">
        <v>4394</v>
      </c>
      <c r="J14" s="312">
        <v>4597</v>
      </c>
      <c r="K14" s="312">
        <v>4748</v>
      </c>
      <c r="L14" s="312">
        <v>4682</v>
      </c>
      <c r="M14" s="312">
        <v>4875</v>
      </c>
      <c r="N14" s="312">
        <v>4903</v>
      </c>
      <c r="O14" s="312">
        <v>5179</v>
      </c>
      <c r="P14" s="312">
        <v>5400</v>
      </c>
      <c r="Q14" s="312">
        <v>5328</v>
      </c>
      <c r="R14" s="312">
        <v>5215</v>
      </c>
      <c r="S14" s="312">
        <v>5591</v>
      </c>
      <c r="T14" s="312">
        <v>5390</v>
      </c>
      <c r="U14" s="312">
        <v>5430</v>
      </c>
      <c r="V14" s="312">
        <v>5716</v>
      </c>
      <c r="W14" s="312">
        <v>5928</v>
      </c>
      <c r="X14" s="312">
        <v>6036</v>
      </c>
      <c r="Y14" s="312">
        <v>6214</v>
      </c>
      <c r="Z14" s="312">
        <v>5930</v>
      </c>
      <c r="AA14" s="312">
        <v>5974</v>
      </c>
      <c r="AB14" s="312">
        <v>5953</v>
      </c>
      <c r="AC14" s="312">
        <v>5821</v>
      </c>
      <c r="AD14" s="312">
        <v>5668</v>
      </c>
      <c r="AE14" s="312">
        <v>5713</v>
      </c>
      <c r="AF14" s="312">
        <v>5713</v>
      </c>
      <c r="AG14" s="312">
        <v>5578</v>
      </c>
      <c r="AH14" s="312">
        <v>5638</v>
      </c>
      <c r="AI14" s="312">
        <v>5424</v>
      </c>
      <c r="AJ14" s="312">
        <v>5461</v>
      </c>
      <c r="AK14" s="312">
        <v>5663</v>
      </c>
      <c r="AL14" s="312">
        <v>5782</v>
      </c>
      <c r="AM14" s="312">
        <v>5929</v>
      </c>
      <c r="AN14" s="312">
        <v>6058</v>
      </c>
      <c r="AO14" s="312">
        <v>6191</v>
      </c>
      <c r="AP14" s="312">
        <v>6526</v>
      </c>
      <c r="AQ14" s="312">
        <v>6594</v>
      </c>
      <c r="AR14" s="312">
        <v>6605</v>
      </c>
      <c r="AS14" s="312">
        <v>6789</v>
      </c>
      <c r="AT14" s="312">
        <v>7083</v>
      </c>
      <c r="AU14" s="312">
        <v>7344</v>
      </c>
      <c r="AV14" s="312">
        <v>7948</v>
      </c>
      <c r="AW14" s="312">
        <v>8277</v>
      </c>
      <c r="AX14" s="312">
        <v>8872</v>
      </c>
      <c r="AY14" s="312">
        <v>9392</v>
      </c>
      <c r="AZ14" s="312">
        <v>10207</v>
      </c>
      <c r="BA14" s="312">
        <v>10241</v>
      </c>
      <c r="BB14" s="312">
        <v>10245</v>
      </c>
      <c r="BC14" s="312">
        <v>10001</v>
      </c>
      <c r="BD14" s="312">
        <v>9533</v>
      </c>
      <c r="BE14" s="312">
        <v>9306</v>
      </c>
      <c r="BF14" s="312">
        <v>9038</v>
      </c>
      <c r="BG14" s="312">
        <v>8712</v>
      </c>
      <c r="BH14" s="312">
        <v>6501</v>
      </c>
      <c r="BI14" s="312">
        <v>8145</v>
      </c>
      <c r="BJ14" s="312">
        <v>7455</v>
      </c>
      <c r="BK14" s="312">
        <v>7059</v>
      </c>
      <c r="BL14" s="312">
        <v>6850</v>
      </c>
      <c r="BM14" s="312">
        <v>6187</v>
      </c>
      <c r="BN14" s="312">
        <v>6164</v>
      </c>
      <c r="BO14" s="312">
        <v>6265</v>
      </c>
      <c r="BP14" s="312">
        <v>6117</v>
      </c>
      <c r="BQ14" s="312">
        <v>5689</v>
      </c>
      <c r="BR14" s="312">
        <v>6043</v>
      </c>
      <c r="BS14" s="312">
        <v>6356</v>
      </c>
      <c r="BT14" s="312">
        <v>6438</v>
      </c>
      <c r="BU14" s="312">
        <v>6975</v>
      </c>
      <c r="BV14" s="312">
        <v>7590</v>
      </c>
      <c r="BW14" s="312">
        <v>8406</v>
      </c>
      <c r="BX14" s="312">
        <v>9047</v>
      </c>
      <c r="BY14" s="312">
        <v>10462</v>
      </c>
      <c r="BZ14" s="312">
        <v>10517</v>
      </c>
      <c r="CA14" s="312">
        <v>9807</v>
      </c>
      <c r="CB14" s="312">
        <v>6031</v>
      </c>
      <c r="CC14" s="312">
        <v>6363</v>
      </c>
      <c r="CD14" s="312">
        <v>8009</v>
      </c>
      <c r="CE14" s="312">
        <v>7404</v>
      </c>
      <c r="CF14" s="312">
        <v>7753</v>
      </c>
      <c r="CG14" s="312">
        <v>7404</v>
      </c>
      <c r="CH14" s="312">
        <v>6141</v>
      </c>
      <c r="CI14" s="312">
        <v>5065</v>
      </c>
      <c r="CJ14" s="312">
        <v>4871</v>
      </c>
      <c r="CK14" s="312">
        <v>4751</v>
      </c>
      <c r="CL14" s="312">
        <v>4479</v>
      </c>
      <c r="CM14" s="312">
        <v>3899</v>
      </c>
      <c r="CN14" s="312">
        <v>3237</v>
      </c>
      <c r="CO14" s="312">
        <v>2902</v>
      </c>
      <c r="CP14" s="312">
        <v>2470</v>
      </c>
      <c r="CQ14" s="312">
        <v>2067</v>
      </c>
      <c r="CR14" s="312">
        <v>1678</v>
      </c>
      <c r="CS14" s="312">
        <v>1396</v>
      </c>
      <c r="CT14" s="317">
        <v>3815</v>
      </c>
    </row>
    <row r="15" spans="1:98" ht="15" customHeight="1">
      <c r="A15" s="137" t="s">
        <v>437</v>
      </c>
      <c r="B15" s="318">
        <v>282397</v>
      </c>
      <c r="C15" s="319">
        <v>1561</v>
      </c>
      <c r="D15" s="319">
        <v>1668</v>
      </c>
      <c r="E15" s="319">
        <v>1742</v>
      </c>
      <c r="F15" s="319">
        <v>1817</v>
      </c>
      <c r="G15" s="319">
        <v>1827</v>
      </c>
      <c r="H15" s="319">
        <v>1904</v>
      </c>
      <c r="I15" s="319">
        <v>1989</v>
      </c>
      <c r="J15" s="319">
        <v>1984</v>
      </c>
      <c r="K15" s="319">
        <v>2214</v>
      </c>
      <c r="L15" s="319">
        <v>2118</v>
      </c>
      <c r="M15" s="319">
        <v>2225</v>
      </c>
      <c r="N15" s="319">
        <v>2278</v>
      </c>
      <c r="O15" s="319">
        <v>2491</v>
      </c>
      <c r="P15" s="319">
        <v>2351</v>
      </c>
      <c r="Q15" s="319">
        <v>2490</v>
      </c>
      <c r="R15" s="319">
        <v>2550</v>
      </c>
      <c r="S15" s="319">
        <v>2535</v>
      </c>
      <c r="T15" s="319">
        <v>2617</v>
      </c>
      <c r="U15" s="319">
        <v>2666</v>
      </c>
      <c r="V15" s="319">
        <v>2872</v>
      </c>
      <c r="W15" s="319">
        <v>2965</v>
      </c>
      <c r="X15" s="319">
        <v>3117</v>
      </c>
      <c r="Y15" s="319">
        <v>3093</v>
      </c>
      <c r="Z15" s="319">
        <v>2984</v>
      </c>
      <c r="AA15" s="319">
        <v>2953</v>
      </c>
      <c r="AB15" s="319">
        <v>2923</v>
      </c>
      <c r="AC15" s="319">
        <v>2704</v>
      </c>
      <c r="AD15" s="319">
        <v>2681</v>
      </c>
      <c r="AE15" s="319">
        <v>2471</v>
      </c>
      <c r="AF15" s="319">
        <v>2546</v>
      </c>
      <c r="AG15" s="319">
        <v>2485</v>
      </c>
      <c r="AH15" s="319">
        <v>2381</v>
      </c>
      <c r="AI15" s="319">
        <v>2493</v>
      </c>
      <c r="AJ15" s="319">
        <v>2445</v>
      </c>
      <c r="AK15" s="319">
        <v>2561</v>
      </c>
      <c r="AL15" s="319">
        <v>2546</v>
      </c>
      <c r="AM15" s="319">
        <v>2637</v>
      </c>
      <c r="AN15" s="319">
        <v>2670</v>
      </c>
      <c r="AO15" s="319">
        <v>2724</v>
      </c>
      <c r="AP15" s="319">
        <v>2918</v>
      </c>
      <c r="AQ15" s="319">
        <v>2860</v>
      </c>
      <c r="AR15" s="319">
        <v>2978</v>
      </c>
      <c r="AS15" s="319">
        <v>2943</v>
      </c>
      <c r="AT15" s="319">
        <v>3144</v>
      </c>
      <c r="AU15" s="319">
        <v>3263</v>
      </c>
      <c r="AV15" s="319">
        <v>3441</v>
      </c>
      <c r="AW15" s="319">
        <v>3623</v>
      </c>
      <c r="AX15" s="319">
        <v>3998</v>
      </c>
      <c r="AY15" s="319">
        <v>4304</v>
      </c>
      <c r="AZ15" s="319">
        <v>4590</v>
      </c>
      <c r="BA15" s="319">
        <v>4758</v>
      </c>
      <c r="BB15" s="319">
        <v>4675</v>
      </c>
      <c r="BC15" s="319">
        <v>4626</v>
      </c>
      <c r="BD15" s="319">
        <v>4489</v>
      </c>
      <c r="BE15" s="319">
        <v>4397</v>
      </c>
      <c r="BF15" s="319">
        <v>4213</v>
      </c>
      <c r="BG15" s="319">
        <v>4268</v>
      </c>
      <c r="BH15" s="319">
        <v>3259</v>
      </c>
      <c r="BI15" s="319">
        <v>4055</v>
      </c>
      <c r="BJ15" s="319">
        <v>3675</v>
      </c>
      <c r="BK15" s="319">
        <v>3789</v>
      </c>
      <c r="BL15" s="319">
        <v>3460</v>
      </c>
      <c r="BM15" s="319">
        <v>3129</v>
      </c>
      <c r="BN15" s="319">
        <v>3198</v>
      </c>
      <c r="BO15" s="319">
        <v>3224</v>
      </c>
      <c r="BP15" s="319">
        <v>3185</v>
      </c>
      <c r="BQ15" s="319">
        <v>2934</v>
      </c>
      <c r="BR15" s="319">
        <v>3239</v>
      </c>
      <c r="BS15" s="319">
        <v>3281</v>
      </c>
      <c r="BT15" s="319">
        <v>3351</v>
      </c>
      <c r="BU15" s="319">
        <v>3681</v>
      </c>
      <c r="BV15" s="319">
        <v>3719</v>
      </c>
      <c r="BW15" s="319">
        <v>4141</v>
      </c>
      <c r="BX15" s="319">
        <v>4256</v>
      </c>
      <c r="BY15" s="319">
        <v>4887</v>
      </c>
      <c r="BZ15" s="319">
        <v>4796</v>
      </c>
      <c r="CA15" s="319">
        <v>4734</v>
      </c>
      <c r="CB15" s="319">
        <v>2751</v>
      </c>
      <c r="CC15" s="319">
        <v>3124</v>
      </c>
      <c r="CD15" s="319">
        <v>3832</v>
      </c>
      <c r="CE15" s="319">
        <v>3623</v>
      </c>
      <c r="CF15" s="319">
        <v>3719</v>
      </c>
      <c r="CG15" s="319">
        <v>3553</v>
      </c>
      <c r="CH15" s="319">
        <v>2900</v>
      </c>
      <c r="CI15" s="319">
        <v>2407</v>
      </c>
      <c r="CJ15" s="319">
        <v>2363</v>
      </c>
      <c r="CK15" s="319">
        <v>2371</v>
      </c>
      <c r="CL15" s="319">
        <v>2204</v>
      </c>
      <c r="CM15" s="319">
        <v>1862</v>
      </c>
      <c r="CN15" s="319">
        <v>1592</v>
      </c>
      <c r="CO15" s="319">
        <v>1490</v>
      </c>
      <c r="CP15" s="319">
        <v>1366</v>
      </c>
      <c r="CQ15" s="319">
        <v>1068</v>
      </c>
      <c r="CR15" s="319">
        <v>876</v>
      </c>
      <c r="CS15" s="319">
        <v>701</v>
      </c>
      <c r="CT15" s="320">
        <v>1841</v>
      </c>
    </row>
    <row r="16" spans="1:98" ht="15" customHeight="1">
      <c r="A16" s="138" t="s">
        <v>438</v>
      </c>
      <c r="B16" s="323">
        <v>1437522</v>
      </c>
      <c r="C16" s="324">
        <v>8832</v>
      </c>
      <c r="D16" s="324">
        <v>8752</v>
      </c>
      <c r="E16" s="324">
        <v>8724</v>
      </c>
      <c r="F16" s="324">
        <v>8801</v>
      </c>
      <c r="G16" s="324">
        <v>8891</v>
      </c>
      <c r="H16" s="324">
        <v>9010</v>
      </c>
      <c r="I16" s="324">
        <v>9102</v>
      </c>
      <c r="J16" s="324">
        <v>9237</v>
      </c>
      <c r="K16" s="324">
        <v>9340</v>
      </c>
      <c r="L16" s="324">
        <v>9413</v>
      </c>
      <c r="M16" s="324">
        <v>9456</v>
      </c>
      <c r="N16" s="324">
        <v>9468</v>
      </c>
      <c r="O16" s="324">
        <v>9478</v>
      </c>
      <c r="P16" s="324">
        <v>9517</v>
      </c>
      <c r="Q16" s="324">
        <v>9531</v>
      </c>
      <c r="R16" s="324">
        <v>9525</v>
      </c>
      <c r="S16" s="324">
        <v>9514</v>
      </c>
      <c r="T16" s="324">
        <v>9559</v>
      </c>
      <c r="U16" s="324">
        <v>10745</v>
      </c>
      <c r="V16" s="324">
        <v>11789</v>
      </c>
      <c r="W16" s="324">
        <v>13537</v>
      </c>
      <c r="X16" s="324">
        <v>15017</v>
      </c>
      <c r="Y16" s="324">
        <v>17892</v>
      </c>
      <c r="Z16" s="324">
        <v>19518</v>
      </c>
      <c r="AA16" s="324">
        <v>20591</v>
      </c>
      <c r="AB16" s="324">
        <v>21353</v>
      </c>
      <c r="AC16" s="324">
        <v>21550</v>
      </c>
      <c r="AD16" s="324">
        <v>21521</v>
      </c>
      <c r="AE16" s="324">
        <v>21246</v>
      </c>
      <c r="AF16" s="324">
        <v>20720</v>
      </c>
      <c r="AG16" s="324">
        <v>20127</v>
      </c>
      <c r="AH16" s="324">
        <v>19417</v>
      </c>
      <c r="AI16" s="324">
        <v>18984</v>
      </c>
      <c r="AJ16" s="324">
        <v>18711</v>
      </c>
      <c r="AK16" s="324">
        <v>18496</v>
      </c>
      <c r="AL16" s="324">
        <v>18358</v>
      </c>
      <c r="AM16" s="324">
        <v>18171</v>
      </c>
      <c r="AN16" s="324">
        <v>18132</v>
      </c>
      <c r="AO16" s="324">
        <v>18141</v>
      </c>
      <c r="AP16" s="324">
        <v>18148</v>
      </c>
      <c r="AQ16" s="324">
        <v>18059</v>
      </c>
      <c r="AR16" s="324">
        <v>18063</v>
      </c>
      <c r="AS16" s="324">
        <v>18128</v>
      </c>
      <c r="AT16" s="324">
        <v>18280</v>
      </c>
      <c r="AU16" s="324">
        <v>18614</v>
      </c>
      <c r="AV16" s="324">
        <v>19040</v>
      </c>
      <c r="AW16" s="324">
        <v>19585</v>
      </c>
      <c r="AX16" s="324">
        <v>20304</v>
      </c>
      <c r="AY16" s="324">
        <v>21038</v>
      </c>
      <c r="AZ16" s="324">
        <v>21677</v>
      </c>
      <c r="BA16" s="324">
        <v>22060</v>
      </c>
      <c r="BB16" s="324">
        <v>22069</v>
      </c>
      <c r="BC16" s="324">
        <v>21820</v>
      </c>
      <c r="BD16" s="324">
        <v>21435</v>
      </c>
      <c r="BE16" s="324">
        <v>20769</v>
      </c>
      <c r="BF16" s="324">
        <v>19844</v>
      </c>
      <c r="BG16" s="324">
        <v>19005</v>
      </c>
      <c r="BH16" s="324">
        <v>18364</v>
      </c>
      <c r="BI16" s="324">
        <v>17860</v>
      </c>
      <c r="BJ16" s="324">
        <v>17332</v>
      </c>
      <c r="BK16" s="324">
        <v>16689</v>
      </c>
      <c r="BL16" s="324">
        <v>15974</v>
      </c>
      <c r="BM16" s="324">
        <v>15301</v>
      </c>
      <c r="BN16" s="324">
        <v>14709</v>
      </c>
      <c r="BO16" s="324">
        <v>14231</v>
      </c>
      <c r="BP16" s="324">
        <v>13804</v>
      </c>
      <c r="BQ16" s="324">
        <v>13578</v>
      </c>
      <c r="BR16" s="324">
        <v>13526</v>
      </c>
      <c r="BS16" s="324">
        <v>13681</v>
      </c>
      <c r="BT16" s="324">
        <v>14082</v>
      </c>
      <c r="BU16" s="324">
        <v>14778</v>
      </c>
      <c r="BV16" s="324">
        <v>15757</v>
      </c>
      <c r="BW16" s="324">
        <v>16946</v>
      </c>
      <c r="BX16" s="324">
        <v>18153</v>
      </c>
      <c r="BY16" s="324">
        <v>18640</v>
      </c>
      <c r="BZ16" s="324">
        <v>18032</v>
      </c>
      <c r="CA16" s="324">
        <v>16732</v>
      </c>
      <c r="CB16" s="324">
        <v>15683</v>
      </c>
      <c r="CC16" s="324">
        <v>15230</v>
      </c>
      <c r="CD16" s="324">
        <v>15304</v>
      </c>
      <c r="CE16" s="324">
        <v>15511</v>
      </c>
      <c r="CF16" s="324">
        <v>15330</v>
      </c>
      <c r="CG16" s="324">
        <v>14686</v>
      </c>
      <c r="CH16" s="324">
        <v>13839</v>
      </c>
      <c r="CI16" s="324">
        <v>13046</v>
      </c>
      <c r="CJ16" s="324">
        <v>12357</v>
      </c>
      <c r="CK16" s="324">
        <v>11602</v>
      </c>
      <c r="CL16" s="324">
        <v>10792</v>
      </c>
      <c r="CM16" s="324">
        <v>9859</v>
      </c>
      <c r="CN16" s="324">
        <v>8829</v>
      </c>
      <c r="CO16" s="324">
        <v>7726</v>
      </c>
      <c r="CP16" s="324">
        <v>6645</v>
      </c>
      <c r="CQ16" s="324">
        <v>5677</v>
      </c>
      <c r="CR16" s="324">
        <v>4750</v>
      </c>
      <c r="CS16" s="324">
        <v>3826</v>
      </c>
      <c r="CT16" s="325">
        <v>10552</v>
      </c>
    </row>
    <row r="17" spans="1:98" ht="11.25" customHeight="1">
      <c r="A17" s="140" t="s">
        <v>439</v>
      </c>
      <c r="B17" s="323">
        <v>56592</v>
      </c>
      <c r="C17" s="324">
        <v>316</v>
      </c>
      <c r="D17" s="324">
        <v>333</v>
      </c>
      <c r="E17" s="324">
        <v>337</v>
      </c>
      <c r="F17" s="324">
        <v>340</v>
      </c>
      <c r="G17" s="324">
        <v>341</v>
      </c>
      <c r="H17" s="324">
        <v>350</v>
      </c>
      <c r="I17" s="324">
        <v>358</v>
      </c>
      <c r="J17" s="324">
        <v>365</v>
      </c>
      <c r="K17" s="324">
        <v>375</v>
      </c>
      <c r="L17" s="324">
        <v>375</v>
      </c>
      <c r="M17" s="324">
        <v>385</v>
      </c>
      <c r="N17" s="324">
        <v>388</v>
      </c>
      <c r="O17" s="324">
        <v>394</v>
      </c>
      <c r="P17" s="324">
        <v>396</v>
      </c>
      <c r="Q17" s="324">
        <v>394</v>
      </c>
      <c r="R17" s="324">
        <v>394</v>
      </c>
      <c r="S17" s="324">
        <v>387</v>
      </c>
      <c r="T17" s="324">
        <v>383</v>
      </c>
      <c r="U17" s="324">
        <v>428</v>
      </c>
      <c r="V17" s="324">
        <v>435</v>
      </c>
      <c r="W17" s="324">
        <v>476</v>
      </c>
      <c r="X17" s="324">
        <v>519</v>
      </c>
      <c r="Y17" s="324">
        <v>641</v>
      </c>
      <c r="Z17" s="324">
        <v>721</v>
      </c>
      <c r="AA17" s="324">
        <v>798</v>
      </c>
      <c r="AB17" s="324">
        <v>812</v>
      </c>
      <c r="AC17" s="324">
        <v>837</v>
      </c>
      <c r="AD17" s="324">
        <v>829</v>
      </c>
      <c r="AE17" s="324">
        <v>811</v>
      </c>
      <c r="AF17" s="324">
        <v>806</v>
      </c>
      <c r="AG17" s="324">
        <v>773</v>
      </c>
      <c r="AH17" s="324">
        <v>754</v>
      </c>
      <c r="AI17" s="324">
        <v>742</v>
      </c>
      <c r="AJ17" s="324">
        <v>748</v>
      </c>
      <c r="AK17" s="324">
        <v>737</v>
      </c>
      <c r="AL17" s="324">
        <v>746</v>
      </c>
      <c r="AM17" s="324">
        <v>734</v>
      </c>
      <c r="AN17" s="324">
        <v>731</v>
      </c>
      <c r="AO17" s="324">
        <v>747</v>
      </c>
      <c r="AP17" s="324">
        <v>767</v>
      </c>
      <c r="AQ17" s="324">
        <v>764</v>
      </c>
      <c r="AR17" s="324">
        <v>768</v>
      </c>
      <c r="AS17" s="324">
        <v>768</v>
      </c>
      <c r="AT17" s="324">
        <v>767</v>
      </c>
      <c r="AU17" s="324">
        <v>776</v>
      </c>
      <c r="AV17" s="324">
        <v>783</v>
      </c>
      <c r="AW17" s="324">
        <v>794</v>
      </c>
      <c r="AX17" s="324">
        <v>813</v>
      </c>
      <c r="AY17" s="324">
        <v>843</v>
      </c>
      <c r="AZ17" s="324">
        <v>861</v>
      </c>
      <c r="BA17" s="324">
        <v>864</v>
      </c>
      <c r="BB17" s="324">
        <v>865</v>
      </c>
      <c r="BC17" s="324">
        <v>850</v>
      </c>
      <c r="BD17" s="324">
        <v>821</v>
      </c>
      <c r="BE17" s="324">
        <v>789</v>
      </c>
      <c r="BF17" s="324">
        <v>746</v>
      </c>
      <c r="BG17" s="324">
        <v>723</v>
      </c>
      <c r="BH17" s="324">
        <v>705</v>
      </c>
      <c r="BI17" s="324">
        <v>688</v>
      </c>
      <c r="BJ17" s="324">
        <v>682</v>
      </c>
      <c r="BK17" s="324">
        <v>669</v>
      </c>
      <c r="BL17" s="324">
        <v>660</v>
      </c>
      <c r="BM17" s="324">
        <v>654</v>
      </c>
      <c r="BN17" s="324">
        <v>642</v>
      </c>
      <c r="BO17" s="324">
        <v>630</v>
      </c>
      <c r="BP17" s="324">
        <v>618</v>
      </c>
      <c r="BQ17" s="324">
        <v>605</v>
      </c>
      <c r="BR17" s="324">
        <v>601</v>
      </c>
      <c r="BS17" s="324">
        <v>608</v>
      </c>
      <c r="BT17" s="324">
        <v>615</v>
      </c>
      <c r="BU17" s="324">
        <v>631</v>
      </c>
      <c r="BV17" s="324">
        <v>653</v>
      </c>
      <c r="BW17" s="324">
        <v>688</v>
      </c>
      <c r="BX17" s="324">
        <v>717</v>
      </c>
      <c r="BY17" s="324">
        <v>722</v>
      </c>
      <c r="BZ17" s="324">
        <v>696</v>
      </c>
      <c r="CA17" s="324">
        <v>632</v>
      </c>
      <c r="CB17" s="324">
        <v>581</v>
      </c>
      <c r="CC17" s="324">
        <v>550</v>
      </c>
      <c r="CD17" s="324">
        <v>542</v>
      </c>
      <c r="CE17" s="324">
        <v>552</v>
      </c>
      <c r="CF17" s="324">
        <v>541</v>
      </c>
      <c r="CG17" s="324">
        <v>520</v>
      </c>
      <c r="CH17" s="324">
        <v>498</v>
      </c>
      <c r="CI17" s="324">
        <v>458</v>
      </c>
      <c r="CJ17" s="324">
        <v>438</v>
      </c>
      <c r="CK17" s="324">
        <v>408</v>
      </c>
      <c r="CL17" s="324">
        <v>378</v>
      </c>
      <c r="CM17" s="324">
        <v>360</v>
      </c>
      <c r="CN17" s="324">
        <v>335</v>
      </c>
      <c r="CO17" s="324">
        <v>303</v>
      </c>
      <c r="CP17" s="324">
        <v>253</v>
      </c>
      <c r="CQ17" s="324">
        <v>216</v>
      </c>
      <c r="CR17" s="324">
        <v>186</v>
      </c>
      <c r="CS17" s="324">
        <v>159</v>
      </c>
      <c r="CT17" s="325">
        <v>398</v>
      </c>
    </row>
    <row r="18" spans="1:98" ht="11.25" customHeight="1">
      <c r="A18" s="140" t="s">
        <v>440</v>
      </c>
      <c r="B18" s="323">
        <v>43146</v>
      </c>
      <c r="C18" s="324">
        <v>317</v>
      </c>
      <c r="D18" s="324">
        <v>310</v>
      </c>
      <c r="E18" s="324">
        <v>316</v>
      </c>
      <c r="F18" s="324">
        <v>326</v>
      </c>
      <c r="G18" s="324">
        <v>337</v>
      </c>
      <c r="H18" s="324">
        <v>341</v>
      </c>
      <c r="I18" s="324">
        <v>334</v>
      </c>
      <c r="J18" s="324">
        <v>331</v>
      </c>
      <c r="K18" s="324">
        <v>322</v>
      </c>
      <c r="L18" s="324">
        <v>310</v>
      </c>
      <c r="M18" s="324">
        <v>299</v>
      </c>
      <c r="N18" s="324">
        <v>292</v>
      </c>
      <c r="O18" s="324">
        <v>288</v>
      </c>
      <c r="P18" s="324">
        <v>284</v>
      </c>
      <c r="Q18" s="324">
        <v>274</v>
      </c>
      <c r="R18" s="324">
        <v>263</v>
      </c>
      <c r="S18" s="324">
        <v>257</v>
      </c>
      <c r="T18" s="324">
        <v>257</v>
      </c>
      <c r="U18" s="324">
        <v>278</v>
      </c>
      <c r="V18" s="324">
        <v>298</v>
      </c>
      <c r="W18" s="324">
        <v>352</v>
      </c>
      <c r="X18" s="324">
        <v>385</v>
      </c>
      <c r="Y18" s="324">
        <v>560</v>
      </c>
      <c r="Z18" s="324">
        <v>622</v>
      </c>
      <c r="AA18" s="324">
        <v>675</v>
      </c>
      <c r="AB18" s="324">
        <v>763</v>
      </c>
      <c r="AC18" s="324">
        <v>762</v>
      </c>
      <c r="AD18" s="324">
        <v>813</v>
      </c>
      <c r="AE18" s="324">
        <v>806</v>
      </c>
      <c r="AF18" s="324">
        <v>805</v>
      </c>
      <c r="AG18" s="324">
        <v>790</v>
      </c>
      <c r="AH18" s="324">
        <v>773</v>
      </c>
      <c r="AI18" s="324">
        <v>749</v>
      </c>
      <c r="AJ18" s="324">
        <v>750</v>
      </c>
      <c r="AK18" s="324">
        <v>738</v>
      </c>
      <c r="AL18" s="324">
        <v>722</v>
      </c>
      <c r="AM18" s="324">
        <v>712</v>
      </c>
      <c r="AN18" s="324">
        <v>715</v>
      </c>
      <c r="AO18" s="324">
        <v>721</v>
      </c>
      <c r="AP18" s="324">
        <v>709</v>
      </c>
      <c r="AQ18" s="324">
        <v>684</v>
      </c>
      <c r="AR18" s="324">
        <v>673</v>
      </c>
      <c r="AS18" s="324">
        <v>685</v>
      </c>
      <c r="AT18" s="324">
        <v>686</v>
      </c>
      <c r="AU18" s="324">
        <v>680</v>
      </c>
      <c r="AV18" s="324">
        <v>680</v>
      </c>
      <c r="AW18" s="324">
        <v>677</v>
      </c>
      <c r="AX18" s="324">
        <v>687</v>
      </c>
      <c r="AY18" s="324">
        <v>688</v>
      </c>
      <c r="AZ18" s="324">
        <v>694</v>
      </c>
      <c r="BA18" s="324">
        <v>686</v>
      </c>
      <c r="BB18" s="324">
        <v>657</v>
      </c>
      <c r="BC18" s="324">
        <v>625</v>
      </c>
      <c r="BD18" s="324">
        <v>593</v>
      </c>
      <c r="BE18" s="324">
        <v>562</v>
      </c>
      <c r="BF18" s="324">
        <v>530</v>
      </c>
      <c r="BG18" s="324">
        <v>499</v>
      </c>
      <c r="BH18" s="324">
        <v>469</v>
      </c>
      <c r="BI18" s="324">
        <v>457</v>
      </c>
      <c r="BJ18" s="324">
        <v>447</v>
      </c>
      <c r="BK18" s="324">
        <v>433</v>
      </c>
      <c r="BL18" s="324">
        <v>413</v>
      </c>
      <c r="BM18" s="324">
        <v>392</v>
      </c>
      <c r="BN18" s="324">
        <v>368</v>
      </c>
      <c r="BO18" s="324">
        <v>350</v>
      </c>
      <c r="BP18" s="324">
        <v>334</v>
      </c>
      <c r="BQ18" s="324">
        <v>322</v>
      </c>
      <c r="BR18" s="324">
        <v>313</v>
      </c>
      <c r="BS18" s="324">
        <v>315</v>
      </c>
      <c r="BT18" s="324">
        <v>329</v>
      </c>
      <c r="BU18" s="324">
        <v>343</v>
      </c>
      <c r="BV18" s="324">
        <v>366</v>
      </c>
      <c r="BW18" s="324">
        <v>393</v>
      </c>
      <c r="BX18" s="324">
        <v>418</v>
      </c>
      <c r="BY18" s="324">
        <v>432</v>
      </c>
      <c r="BZ18" s="324">
        <v>417</v>
      </c>
      <c r="CA18" s="324">
        <v>381</v>
      </c>
      <c r="CB18" s="324">
        <v>359</v>
      </c>
      <c r="CC18" s="324">
        <v>346</v>
      </c>
      <c r="CD18" s="324">
        <v>337</v>
      </c>
      <c r="CE18" s="324">
        <v>335</v>
      </c>
      <c r="CF18" s="324">
        <v>324</v>
      </c>
      <c r="CG18" s="324">
        <v>306</v>
      </c>
      <c r="CH18" s="324">
        <v>282</v>
      </c>
      <c r="CI18" s="324">
        <v>266</v>
      </c>
      <c r="CJ18" s="324">
        <v>255</v>
      </c>
      <c r="CK18" s="324">
        <v>230</v>
      </c>
      <c r="CL18" s="324">
        <v>227</v>
      </c>
      <c r="CM18" s="324">
        <v>213</v>
      </c>
      <c r="CN18" s="324">
        <v>199</v>
      </c>
      <c r="CO18" s="324">
        <v>176</v>
      </c>
      <c r="CP18" s="324">
        <v>149</v>
      </c>
      <c r="CQ18" s="324">
        <v>127</v>
      </c>
      <c r="CR18" s="324">
        <v>103</v>
      </c>
      <c r="CS18" s="324">
        <v>82</v>
      </c>
      <c r="CT18" s="325">
        <v>197</v>
      </c>
    </row>
    <row r="19" spans="1:98" ht="11.25" customHeight="1">
      <c r="A19" s="140" t="s">
        <v>441</v>
      </c>
      <c r="B19" s="323">
        <v>33071</v>
      </c>
      <c r="C19" s="324">
        <v>213</v>
      </c>
      <c r="D19" s="324">
        <v>205</v>
      </c>
      <c r="E19" s="324">
        <v>206</v>
      </c>
      <c r="F19" s="324">
        <v>206</v>
      </c>
      <c r="G19" s="324">
        <v>211</v>
      </c>
      <c r="H19" s="324">
        <v>225</v>
      </c>
      <c r="I19" s="324">
        <v>230</v>
      </c>
      <c r="J19" s="324">
        <v>242</v>
      </c>
      <c r="K19" s="324">
        <v>249</v>
      </c>
      <c r="L19" s="324">
        <v>252</v>
      </c>
      <c r="M19" s="324">
        <v>247</v>
      </c>
      <c r="N19" s="324">
        <v>245</v>
      </c>
      <c r="O19" s="324">
        <v>242</v>
      </c>
      <c r="P19" s="324">
        <v>240</v>
      </c>
      <c r="Q19" s="324">
        <v>240</v>
      </c>
      <c r="R19" s="324">
        <v>237</v>
      </c>
      <c r="S19" s="324">
        <v>238</v>
      </c>
      <c r="T19" s="324">
        <v>247</v>
      </c>
      <c r="U19" s="324">
        <v>265</v>
      </c>
      <c r="V19" s="324">
        <v>288</v>
      </c>
      <c r="W19" s="324">
        <v>304</v>
      </c>
      <c r="X19" s="324">
        <v>321</v>
      </c>
      <c r="Y19" s="324">
        <v>345</v>
      </c>
      <c r="Z19" s="324">
        <v>357</v>
      </c>
      <c r="AA19" s="324">
        <v>353</v>
      </c>
      <c r="AB19" s="324">
        <v>351</v>
      </c>
      <c r="AC19" s="324">
        <v>365</v>
      </c>
      <c r="AD19" s="324">
        <v>357</v>
      </c>
      <c r="AE19" s="324">
        <v>362</v>
      </c>
      <c r="AF19" s="324">
        <v>354</v>
      </c>
      <c r="AG19" s="324">
        <v>335</v>
      </c>
      <c r="AH19" s="324">
        <v>347</v>
      </c>
      <c r="AI19" s="324">
        <v>334</v>
      </c>
      <c r="AJ19" s="324">
        <v>328</v>
      </c>
      <c r="AK19" s="324">
        <v>323</v>
      </c>
      <c r="AL19" s="324">
        <v>326</v>
      </c>
      <c r="AM19" s="324">
        <v>331</v>
      </c>
      <c r="AN19" s="324">
        <v>341</v>
      </c>
      <c r="AO19" s="324">
        <v>358</v>
      </c>
      <c r="AP19" s="324">
        <v>369</v>
      </c>
      <c r="AQ19" s="324">
        <v>378</v>
      </c>
      <c r="AR19" s="324">
        <v>394</v>
      </c>
      <c r="AS19" s="324">
        <v>395</v>
      </c>
      <c r="AT19" s="324">
        <v>404</v>
      </c>
      <c r="AU19" s="324">
        <v>425</v>
      </c>
      <c r="AV19" s="324">
        <v>436</v>
      </c>
      <c r="AW19" s="324">
        <v>446</v>
      </c>
      <c r="AX19" s="324">
        <v>466</v>
      </c>
      <c r="AY19" s="324">
        <v>496</v>
      </c>
      <c r="AZ19" s="324">
        <v>512</v>
      </c>
      <c r="BA19" s="324">
        <v>519</v>
      </c>
      <c r="BB19" s="324">
        <v>516</v>
      </c>
      <c r="BC19" s="324">
        <v>514</v>
      </c>
      <c r="BD19" s="324">
        <v>508</v>
      </c>
      <c r="BE19" s="324">
        <v>492</v>
      </c>
      <c r="BF19" s="324">
        <v>467</v>
      </c>
      <c r="BG19" s="324">
        <v>456</v>
      </c>
      <c r="BH19" s="324">
        <v>450</v>
      </c>
      <c r="BI19" s="324">
        <v>438</v>
      </c>
      <c r="BJ19" s="324">
        <v>431</v>
      </c>
      <c r="BK19" s="324">
        <v>422</v>
      </c>
      <c r="BL19" s="324">
        <v>408</v>
      </c>
      <c r="BM19" s="324">
        <v>387</v>
      </c>
      <c r="BN19" s="324">
        <v>374</v>
      </c>
      <c r="BO19" s="324">
        <v>358</v>
      </c>
      <c r="BP19" s="324">
        <v>344</v>
      </c>
      <c r="BQ19" s="324">
        <v>339</v>
      </c>
      <c r="BR19" s="324">
        <v>338</v>
      </c>
      <c r="BS19" s="324">
        <v>349</v>
      </c>
      <c r="BT19" s="324">
        <v>358</v>
      </c>
      <c r="BU19" s="324">
        <v>380</v>
      </c>
      <c r="BV19" s="324">
        <v>410</v>
      </c>
      <c r="BW19" s="324">
        <v>453</v>
      </c>
      <c r="BX19" s="324">
        <v>485</v>
      </c>
      <c r="BY19" s="324">
        <v>498</v>
      </c>
      <c r="BZ19" s="324">
        <v>470</v>
      </c>
      <c r="CA19" s="324">
        <v>442</v>
      </c>
      <c r="CB19" s="324">
        <v>409</v>
      </c>
      <c r="CC19" s="324">
        <v>392</v>
      </c>
      <c r="CD19" s="324">
        <v>391</v>
      </c>
      <c r="CE19" s="324">
        <v>392</v>
      </c>
      <c r="CF19" s="324">
        <v>396</v>
      </c>
      <c r="CG19" s="324">
        <v>395</v>
      </c>
      <c r="CH19" s="324">
        <v>381</v>
      </c>
      <c r="CI19" s="324">
        <v>361</v>
      </c>
      <c r="CJ19" s="324">
        <v>343</v>
      </c>
      <c r="CK19" s="324">
        <v>316</v>
      </c>
      <c r="CL19" s="324">
        <v>284</v>
      </c>
      <c r="CM19" s="324">
        <v>262</v>
      </c>
      <c r="CN19" s="324">
        <v>228</v>
      </c>
      <c r="CO19" s="324">
        <v>200</v>
      </c>
      <c r="CP19" s="324">
        <v>162</v>
      </c>
      <c r="CQ19" s="324">
        <v>142</v>
      </c>
      <c r="CR19" s="324">
        <v>115</v>
      </c>
      <c r="CS19" s="324">
        <v>93</v>
      </c>
      <c r="CT19" s="325">
        <v>259</v>
      </c>
    </row>
    <row r="20" spans="1:98" ht="11.25" customHeight="1">
      <c r="A20" s="140" t="s">
        <v>442</v>
      </c>
      <c r="B20" s="323">
        <v>58834</v>
      </c>
      <c r="C20" s="324">
        <v>393</v>
      </c>
      <c r="D20" s="324">
        <v>398</v>
      </c>
      <c r="E20" s="324">
        <v>400</v>
      </c>
      <c r="F20" s="324">
        <v>391</v>
      </c>
      <c r="G20" s="324">
        <v>407</v>
      </c>
      <c r="H20" s="324">
        <v>414</v>
      </c>
      <c r="I20" s="324">
        <v>413</v>
      </c>
      <c r="J20" s="324">
        <v>420</v>
      </c>
      <c r="K20" s="324">
        <v>422</v>
      </c>
      <c r="L20" s="324">
        <v>407</v>
      </c>
      <c r="M20" s="324">
        <v>395</v>
      </c>
      <c r="N20" s="324">
        <v>371</v>
      </c>
      <c r="O20" s="324">
        <v>354</v>
      </c>
      <c r="P20" s="324">
        <v>338</v>
      </c>
      <c r="Q20" s="324">
        <v>331</v>
      </c>
      <c r="R20" s="324">
        <v>314</v>
      </c>
      <c r="S20" s="324">
        <v>296</v>
      </c>
      <c r="T20" s="324">
        <v>277</v>
      </c>
      <c r="U20" s="324">
        <v>323</v>
      </c>
      <c r="V20" s="324">
        <v>352</v>
      </c>
      <c r="W20" s="324">
        <v>451</v>
      </c>
      <c r="X20" s="324">
        <v>546</v>
      </c>
      <c r="Y20" s="324">
        <v>840</v>
      </c>
      <c r="Z20" s="324">
        <v>1032</v>
      </c>
      <c r="AA20" s="324">
        <v>1158</v>
      </c>
      <c r="AB20" s="324">
        <v>1238</v>
      </c>
      <c r="AC20" s="324">
        <v>1278</v>
      </c>
      <c r="AD20" s="324">
        <v>1261</v>
      </c>
      <c r="AE20" s="324">
        <v>1265</v>
      </c>
      <c r="AF20" s="324">
        <v>1277</v>
      </c>
      <c r="AG20" s="324">
        <v>1256</v>
      </c>
      <c r="AH20" s="324">
        <v>1213</v>
      </c>
      <c r="AI20" s="324">
        <v>1217</v>
      </c>
      <c r="AJ20" s="324">
        <v>1199</v>
      </c>
      <c r="AK20" s="324">
        <v>1193</v>
      </c>
      <c r="AL20" s="324">
        <v>1162</v>
      </c>
      <c r="AM20" s="324">
        <v>1149</v>
      </c>
      <c r="AN20" s="324">
        <v>1137</v>
      </c>
      <c r="AO20" s="324">
        <v>1125</v>
      </c>
      <c r="AP20" s="324">
        <v>1110</v>
      </c>
      <c r="AQ20" s="324">
        <v>1099</v>
      </c>
      <c r="AR20" s="324">
        <v>1076</v>
      </c>
      <c r="AS20" s="324">
        <v>1026</v>
      </c>
      <c r="AT20" s="324">
        <v>1010</v>
      </c>
      <c r="AU20" s="324">
        <v>997</v>
      </c>
      <c r="AV20" s="324">
        <v>981</v>
      </c>
      <c r="AW20" s="324">
        <v>976</v>
      </c>
      <c r="AX20" s="324">
        <v>962</v>
      </c>
      <c r="AY20" s="324">
        <v>942</v>
      </c>
      <c r="AZ20" s="324">
        <v>918</v>
      </c>
      <c r="BA20" s="324">
        <v>905</v>
      </c>
      <c r="BB20" s="324">
        <v>872</v>
      </c>
      <c r="BC20" s="324">
        <v>838</v>
      </c>
      <c r="BD20" s="324">
        <v>786</v>
      </c>
      <c r="BE20" s="324">
        <v>750</v>
      </c>
      <c r="BF20" s="324">
        <v>696</v>
      </c>
      <c r="BG20" s="324">
        <v>645</v>
      </c>
      <c r="BH20" s="324">
        <v>612</v>
      </c>
      <c r="BI20" s="324">
        <v>583</v>
      </c>
      <c r="BJ20" s="324">
        <v>553</v>
      </c>
      <c r="BK20" s="324">
        <v>524</v>
      </c>
      <c r="BL20" s="324">
        <v>493</v>
      </c>
      <c r="BM20" s="324">
        <v>467</v>
      </c>
      <c r="BN20" s="324">
        <v>443</v>
      </c>
      <c r="BO20" s="324">
        <v>419</v>
      </c>
      <c r="BP20" s="324">
        <v>406</v>
      </c>
      <c r="BQ20" s="324">
        <v>412</v>
      </c>
      <c r="BR20" s="324">
        <v>410</v>
      </c>
      <c r="BS20" s="324">
        <v>413</v>
      </c>
      <c r="BT20" s="324">
        <v>413</v>
      </c>
      <c r="BU20" s="324">
        <v>424</v>
      </c>
      <c r="BV20" s="324">
        <v>434</v>
      </c>
      <c r="BW20" s="324">
        <v>454</v>
      </c>
      <c r="BX20" s="324">
        <v>474</v>
      </c>
      <c r="BY20" s="324">
        <v>480</v>
      </c>
      <c r="BZ20" s="324">
        <v>464</v>
      </c>
      <c r="CA20" s="324">
        <v>420</v>
      </c>
      <c r="CB20" s="324">
        <v>377</v>
      </c>
      <c r="CC20" s="324">
        <v>359</v>
      </c>
      <c r="CD20" s="324">
        <v>342</v>
      </c>
      <c r="CE20" s="324">
        <v>332</v>
      </c>
      <c r="CF20" s="324">
        <v>331</v>
      </c>
      <c r="CG20" s="324">
        <v>309</v>
      </c>
      <c r="CH20" s="324">
        <v>286</v>
      </c>
      <c r="CI20" s="324">
        <v>269</v>
      </c>
      <c r="CJ20" s="324">
        <v>251</v>
      </c>
      <c r="CK20" s="324">
        <v>240</v>
      </c>
      <c r="CL20" s="324">
        <v>225</v>
      </c>
      <c r="CM20" s="324">
        <v>202</v>
      </c>
      <c r="CN20" s="324">
        <v>175</v>
      </c>
      <c r="CO20" s="324">
        <v>163</v>
      </c>
      <c r="CP20" s="324">
        <v>143</v>
      </c>
      <c r="CQ20" s="324">
        <v>126</v>
      </c>
      <c r="CR20" s="324">
        <v>105</v>
      </c>
      <c r="CS20" s="324">
        <v>87</v>
      </c>
      <c r="CT20" s="325">
        <v>213</v>
      </c>
    </row>
    <row r="21" spans="1:98" ht="11.25" customHeight="1">
      <c r="A21" s="140" t="s">
        <v>443</v>
      </c>
      <c r="B21" s="323">
        <v>40997</v>
      </c>
      <c r="C21" s="324">
        <v>211</v>
      </c>
      <c r="D21" s="324">
        <v>206</v>
      </c>
      <c r="E21" s="324">
        <v>205</v>
      </c>
      <c r="F21" s="324">
        <v>211</v>
      </c>
      <c r="G21" s="324">
        <v>213</v>
      </c>
      <c r="H21" s="324">
        <v>222</v>
      </c>
      <c r="I21" s="324">
        <v>228</v>
      </c>
      <c r="J21" s="324">
        <v>231</v>
      </c>
      <c r="K21" s="324">
        <v>244</v>
      </c>
      <c r="L21" s="324">
        <v>253</v>
      </c>
      <c r="M21" s="324">
        <v>261</v>
      </c>
      <c r="N21" s="324">
        <v>271</v>
      </c>
      <c r="O21" s="324">
        <v>279</v>
      </c>
      <c r="P21" s="324">
        <v>289</v>
      </c>
      <c r="Q21" s="324">
        <v>297</v>
      </c>
      <c r="R21" s="324">
        <v>305</v>
      </c>
      <c r="S21" s="324">
        <v>310</v>
      </c>
      <c r="T21" s="324">
        <v>307</v>
      </c>
      <c r="U21" s="324">
        <v>312</v>
      </c>
      <c r="V21" s="324">
        <v>348</v>
      </c>
      <c r="W21" s="324">
        <v>411</v>
      </c>
      <c r="X21" s="324">
        <v>440</v>
      </c>
      <c r="Y21" s="324">
        <v>540</v>
      </c>
      <c r="Z21" s="324">
        <v>588</v>
      </c>
      <c r="AA21" s="324">
        <v>624</v>
      </c>
      <c r="AB21" s="324">
        <v>623</v>
      </c>
      <c r="AC21" s="324">
        <v>588</v>
      </c>
      <c r="AD21" s="324">
        <v>586</v>
      </c>
      <c r="AE21" s="324">
        <v>559</v>
      </c>
      <c r="AF21" s="324">
        <v>538</v>
      </c>
      <c r="AG21" s="324">
        <v>534</v>
      </c>
      <c r="AH21" s="324">
        <v>501</v>
      </c>
      <c r="AI21" s="324">
        <v>495</v>
      </c>
      <c r="AJ21" s="324">
        <v>479</v>
      </c>
      <c r="AK21" s="324">
        <v>466</v>
      </c>
      <c r="AL21" s="324">
        <v>459</v>
      </c>
      <c r="AM21" s="324">
        <v>466</v>
      </c>
      <c r="AN21" s="324">
        <v>456</v>
      </c>
      <c r="AO21" s="324">
        <v>443</v>
      </c>
      <c r="AP21" s="324">
        <v>452</v>
      </c>
      <c r="AQ21" s="324">
        <v>457</v>
      </c>
      <c r="AR21" s="324">
        <v>449</v>
      </c>
      <c r="AS21" s="324">
        <v>459</v>
      </c>
      <c r="AT21" s="324">
        <v>460</v>
      </c>
      <c r="AU21" s="324">
        <v>485</v>
      </c>
      <c r="AV21" s="324">
        <v>507</v>
      </c>
      <c r="AW21" s="324">
        <v>527</v>
      </c>
      <c r="AX21" s="324">
        <v>559</v>
      </c>
      <c r="AY21" s="324">
        <v>594</v>
      </c>
      <c r="AZ21" s="324">
        <v>609</v>
      </c>
      <c r="BA21" s="324">
        <v>624</v>
      </c>
      <c r="BB21" s="324">
        <v>625</v>
      </c>
      <c r="BC21" s="324">
        <v>613</v>
      </c>
      <c r="BD21" s="324">
        <v>607</v>
      </c>
      <c r="BE21" s="324">
        <v>591</v>
      </c>
      <c r="BF21" s="324">
        <v>569</v>
      </c>
      <c r="BG21" s="324">
        <v>553</v>
      </c>
      <c r="BH21" s="324">
        <v>540</v>
      </c>
      <c r="BI21" s="324">
        <v>523</v>
      </c>
      <c r="BJ21" s="324">
        <v>505</v>
      </c>
      <c r="BK21" s="324">
        <v>493</v>
      </c>
      <c r="BL21" s="324">
        <v>479</v>
      </c>
      <c r="BM21" s="324">
        <v>458</v>
      </c>
      <c r="BN21" s="324">
        <v>437</v>
      </c>
      <c r="BO21" s="324">
        <v>419</v>
      </c>
      <c r="BP21" s="324">
        <v>408</v>
      </c>
      <c r="BQ21" s="324">
        <v>403</v>
      </c>
      <c r="BR21" s="324">
        <v>396</v>
      </c>
      <c r="BS21" s="324">
        <v>398</v>
      </c>
      <c r="BT21" s="324">
        <v>414</v>
      </c>
      <c r="BU21" s="324">
        <v>439</v>
      </c>
      <c r="BV21" s="324">
        <v>471</v>
      </c>
      <c r="BW21" s="324">
        <v>518</v>
      </c>
      <c r="BX21" s="324">
        <v>567</v>
      </c>
      <c r="BY21" s="324">
        <v>590</v>
      </c>
      <c r="BZ21" s="324">
        <v>563</v>
      </c>
      <c r="CA21" s="324">
        <v>526</v>
      </c>
      <c r="CB21" s="324">
        <v>491</v>
      </c>
      <c r="CC21" s="324">
        <v>479</v>
      </c>
      <c r="CD21" s="324">
        <v>493</v>
      </c>
      <c r="CE21" s="324">
        <v>492</v>
      </c>
      <c r="CF21" s="324">
        <v>487</v>
      </c>
      <c r="CG21" s="324">
        <v>466</v>
      </c>
      <c r="CH21" s="324">
        <v>443</v>
      </c>
      <c r="CI21" s="324">
        <v>418</v>
      </c>
      <c r="CJ21" s="324">
        <v>397</v>
      </c>
      <c r="CK21" s="324">
        <v>377</v>
      </c>
      <c r="CL21" s="324">
        <v>347</v>
      </c>
      <c r="CM21" s="324">
        <v>314</v>
      </c>
      <c r="CN21" s="324">
        <v>280</v>
      </c>
      <c r="CO21" s="324">
        <v>248</v>
      </c>
      <c r="CP21" s="324">
        <v>207</v>
      </c>
      <c r="CQ21" s="324">
        <v>174</v>
      </c>
      <c r="CR21" s="324">
        <v>153</v>
      </c>
      <c r="CS21" s="324">
        <v>125</v>
      </c>
      <c r="CT21" s="325">
        <v>326</v>
      </c>
    </row>
    <row r="22" spans="1:98" ht="11.25" customHeight="1">
      <c r="A22" s="140" t="s">
        <v>444</v>
      </c>
      <c r="B22" s="323">
        <v>30642</v>
      </c>
      <c r="C22" s="324">
        <v>140</v>
      </c>
      <c r="D22" s="324">
        <v>161</v>
      </c>
      <c r="E22" s="324">
        <v>163</v>
      </c>
      <c r="F22" s="324">
        <v>172</v>
      </c>
      <c r="G22" s="324">
        <v>172</v>
      </c>
      <c r="H22" s="324">
        <v>175</v>
      </c>
      <c r="I22" s="324">
        <v>181</v>
      </c>
      <c r="J22" s="324">
        <v>185</v>
      </c>
      <c r="K22" s="324">
        <v>192</v>
      </c>
      <c r="L22" s="324">
        <v>196</v>
      </c>
      <c r="M22" s="324">
        <v>196</v>
      </c>
      <c r="N22" s="324">
        <v>203</v>
      </c>
      <c r="O22" s="324">
        <v>209</v>
      </c>
      <c r="P22" s="324">
        <v>221</v>
      </c>
      <c r="Q22" s="324">
        <v>230</v>
      </c>
      <c r="R22" s="324">
        <v>239</v>
      </c>
      <c r="S22" s="324">
        <v>241</v>
      </c>
      <c r="T22" s="324">
        <v>242</v>
      </c>
      <c r="U22" s="324">
        <v>253</v>
      </c>
      <c r="V22" s="324">
        <v>266</v>
      </c>
      <c r="W22" s="324">
        <v>283</v>
      </c>
      <c r="X22" s="324">
        <v>296</v>
      </c>
      <c r="Y22" s="324">
        <v>297</v>
      </c>
      <c r="Z22" s="324">
        <v>298</v>
      </c>
      <c r="AA22" s="324">
        <v>314</v>
      </c>
      <c r="AB22" s="324">
        <v>320</v>
      </c>
      <c r="AC22" s="324">
        <v>325</v>
      </c>
      <c r="AD22" s="324">
        <v>301</v>
      </c>
      <c r="AE22" s="324">
        <v>297</v>
      </c>
      <c r="AF22" s="324">
        <v>282</v>
      </c>
      <c r="AG22" s="324">
        <v>273</v>
      </c>
      <c r="AH22" s="324">
        <v>276</v>
      </c>
      <c r="AI22" s="324">
        <v>273</v>
      </c>
      <c r="AJ22" s="324">
        <v>275</v>
      </c>
      <c r="AK22" s="324">
        <v>275</v>
      </c>
      <c r="AL22" s="324">
        <v>272</v>
      </c>
      <c r="AM22" s="324">
        <v>277</v>
      </c>
      <c r="AN22" s="324">
        <v>279</v>
      </c>
      <c r="AO22" s="324">
        <v>291</v>
      </c>
      <c r="AP22" s="324">
        <v>296</v>
      </c>
      <c r="AQ22" s="324">
        <v>299</v>
      </c>
      <c r="AR22" s="324">
        <v>304</v>
      </c>
      <c r="AS22" s="324">
        <v>308</v>
      </c>
      <c r="AT22" s="324">
        <v>330</v>
      </c>
      <c r="AU22" s="324">
        <v>348</v>
      </c>
      <c r="AV22" s="324">
        <v>362</v>
      </c>
      <c r="AW22" s="324">
        <v>384</v>
      </c>
      <c r="AX22" s="324">
        <v>407</v>
      </c>
      <c r="AY22" s="324">
        <v>430</v>
      </c>
      <c r="AZ22" s="324">
        <v>454</v>
      </c>
      <c r="BA22" s="324">
        <v>471</v>
      </c>
      <c r="BB22" s="324">
        <v>475</v>
      </c>
      <c r="BC22" s="324">
        <v>475</v>
      </c>
      <c r="BD22" s="324">
        <v>464</v>
      </c>
      <c r="BE22" s="324">
        <v>460</v>
      </c>
      <c r="BF22" s="324">
        <v>436</v>
      </c>
      <c r="BG22" s="324">
        <v>422</v>
      </c>
      <c r="BH22" s="324">
        <v>412</v>
      </c>
      <c r="BI22" s="324">
        <v>408</v>
      </c>
      <c r="BJ22" s="324">
        <v>394</v>
      </c>
      <c r="BK22" s="324">
        <v>383</v>
      </c>
      <c r="BL22" s="324">
        <v>370</v>
      </c>
      <c r="BM22" s="324">
        <v>360</v>
      </c>
      <c r="BN22" s="324">
        <v>358</v>
      </c>
      <c r="BO22" s="324">
        <v>353</v>
      </c>
      <c r="BP22" s="324">
        <v>351</v>
      </c>
      <c r="BQ22" s="324">
        <v>347</v>
      </c>
      <c r="BR22" s="324">
        <v>347</v>
      </c>
      <c r="BS22" s="324">
        <v>359</v>
      </c>
      <c r="BT22" s="324">
        <v>382</v>
      </c>
      <c r="BU22" s="324">
        <v>410</v>
      </c>
      <c r="BV22" s="324">
        <v>453</v>
      </c>
      <c r="BW22" s="324">
        <v>493</v>
      </c>
      <c r="BX22" s="324">
        <v>531</v>
      </c>
      <c r="BY22" s="324">
        <v>536</v>
      </c>
      <c r="BZ22" s="324">
        <v>509</v>
      </c>
      <c r="CA22" s="324">
        <v>474</v>
      </c>
      <c r="CB22" s="324">
        <v>447</v>
      </c>
      <c r="CC22" s="324">
        <v>439</v>
      </c>
      <c r="CD22" s="324">
        <v>442</v>
      </c>
      <c r="CE22" s="324">
        <v>449</v>
      </c>
      <c r="CF22" s="324">
        <v>440</v>
      </c>
      <c r="CG22" s="324">
        <v>426</v>
      </c>
      <c r="CH22" s="324">
        <v>395</v>
      </c>
      <c r="CI22" s="324">
        <v>358</v>
      </c>
      <c r="CJ22" s="324">
        <v>333</v>
      </c>
      <c r="CK22" s="324">
        <v>308</v>
      </c>
      <c r="CL22" s="324">
        <v>286</v>
      </c>
      <c r="CM22" s="324">
        <v>251</v>
      </c>
      <c r="CN22" s="324">
        <v>217</v>
      </c>
      <c r="CO22" s="324">
        <v>191</v>
      </c>
      <c r="CP22" s="324">
        <v>167</v>
      </c>
      <c r="CQ22" s="324">
        <v>150</v>
      </c>
      <c r="CR22" s="324">
        <v>117</v>
      </c>
      <c r="CS22" s="324">
        <v>96</v>
      </c>
      <c r="CT22" s="325">
        <v>234</v>
      </c>
    </row>
    <row r="23" spans="1:98" ht="11.25" customHeight="1">
      <c r="A23" s="140" t="s">
        <v>445</v>
      </c>
      <c r="B23" s="323">
        <v>46053</v>
      </c>
      <c r="C23" s="324">
        <v>350</v>
      </c>
      <c r="D23" s="324">
        <v>343</v>
      </c>
      <c r="E23" s="324">
        <v>346</v>
      </c>
      <c r="F23" s="324">
        <v>357</v>
      </c>
      <c r="G23" s="324">
        <v>372</v>
      </c>
      <c r="H23" s="324">
        <v>386</v>
      </c>
      <c r="I23" s="324">
        <v>394</v>
      </c>
      <c r="J23" s="324">
        <v>390</v>
      </c>
      <c r="K23" s="324">
        <v>383</v>
      </c>
      <c r="L23" s="324">
        <v>386</v>
      </c>
      <c r="M23" s="324">
        <v>384</v>
      </c>
      <c r="N23" s="324">
        <v>389</v>
      </c>
      <c r="O23" s="324">
        <v>374</v>
      </c>
      <c r="P23" s="324">
        <v>362</v>
      </c>
      <c r="Q23" s="324">
        <v>351</v>
      </c>
      <c r="R23" s="324">
        <v>345</v>
      </c>
      <c r="S23" s="324">
        <v>329</v>
      </c>
      <c r="T23" s="324">
        <v>320</v>
      </c>
      <c r="U23" s="324">
        <v>363</v>
      </c>
      <c r="V23" s="324">
        <v>371</v>
      </c>
      <c r="W23" s="324">
        <v>405</v>
      </c>
      <c r="X23" s="324">
        <v>430</v>
      </c>
      <c r="Y23" s="324">
        <v>478</v>
      </c>
      <c r="Z23" s="324">
        <v>550</v>
      </c>
      <c r="AA23" s="324">
        <v>597</v>
      </c>
      <c r="AB23" s="324">
        <v>625</v>
      </c>
      <c r="AC23" s="324">
        <v>639</v>
      </c>
      <c r="AD23" s="324">
        <v>657</v>
      </c>
      <c r="AE23" s="324">
        <v>674</v>
      </c>
      <c r="AF23" s="324">
        <v>692</v>
      </c>
      <c r="AG23" s="324">
        <v>673</v>
      </c>
      <c r="AH23" s="324">
        <v>661</v>
      </c>
      <c r="AI23" s="324">
        <v>642</v>
      </c>
      <c r="AJ23" s="324">
        <v>655</v>
      </c>
      <c r="AK23" s="324">
        <v>676</v>
      </c>
      <c r="AL23" s="324">
        <v>679</v>
      </c>
      <c r="AM23" s="324">
        <v>662</v>
      </c>
      <c r="AN23" s="324">
        <v>667</v>
      </c>
      <c r="AO23" s="324">
        <v>692</v>
      </c>
      <c r="AP23" s="324">
        <v>726</v>
      </c>
      <c r="AQ23" s="324">
        <v>723</v>
      </c>
      <c r="AR23" s="324">
        <v>713</v>
      </c>
      <c r="AS23" s="324">
        <v>714</v>
      </c>
      <c r="AT23" s="324">
        <v>709</v>
      </c>
      <c r="AU23" s="324">
        <v>715</v>
      </c>
      <c r="AV23" s="324">
        <v>724</v>
      </c>
      <c r="AW23" s="324">
        <v>734</v>
      </c>
      <c r="AX23" s="324">
        <v>750</v>
      </c>
      <c r="AY23" s="324">
        <v>742</v>
      </c>
      <c r="AZ23" s="324">
        <v>749</v>
      </c>
      <c r="BA23" s="324">
        <v>743</v>
      </c>
      <c r="BB23" s="324">
        <v>731</v>
      </c>
      <c r="BC23" s="324">
        <v>726</v>
      </c>
      <c r="BD23" s="324">
        <v>717</v>
      </c>
      <c r="BE23" s="324">
        <v>692</v>
      </c>
      <c r="BF23" s="324">
        <v>659</v>
      </c>
      <c r="BG23" s="324">
        <v>631</v>
      </c>
      <c r="BH23" s="324">
        <v>599</v>
      </c>
      <c r="BI23" s="324">
        <v>580</v>
      </c>
      <c r="BJ23" s="324">
        <v>563</v>
      </c>
      <c r="BK23" s="324">
        <v>544</v>
      </c>
      <c r="BL23" s="324">
        <v>533</v>
      </c>
      <c r="BM23" s="324">
        <v>509</v>
      </c>
      <c r="BN23" s="324">
        <v>483</v>
      </c>
      <c r="BO23" s="324">
        <v>460</v>
      </c>
      <c r="BP23" s="324">
        <v>430</v>
      </c>
      <c r="BQ23" s="324">
        <v>415</v>
      </c>
      <c r="BR23" s="324">
        <v>409</v>
      </c>
      <c r="BS23" s="324">
        <v>412</v>
      </c>
      <c r="BT23" s="324">
        <v>412</v>
      </c>
      <c r="BU23" s="324">
        <v>411</v>
      </c>
      <c r="BV23" s="324">
        <v>418</v>
      </c>
      <c r="BW23" s="324">
        <v>426</v>
      </c>
      <c r="BX23" s="324">
        <v>442</v>
      </c>
      <c r="BY23" s="324">
        <v>453</v>
      </c>
      <c r="BZ23" s="324">
        <v>436</v>
      </c>
      <c r="CA23" s="324">
        <v>400</v>
      </c>
      <c r="CB23" s="324">
        <v>377</v>
      </c>
      <c r="CC23" s="324">
        <v>359</v>
      </c>
      <c r="CD23" s="324">
        <v>357</v>
      </c>
      <c r="CE23" s="324">
        <v>354</v>
      </c>
      <c r="CF23" s="324">
        <v>339</v>
      </c>
      <c r="CG23" s="324">
        <v>321</v>
      </c>
      <c r="CH23" s="324">
        <v>304</v>
      </c>
      <c r="CI23" s="324">
        <v>285</v>
      </c>
      <c r="CJ23" s="324">
        <v>266</v>
      </c>
      <c r="CK23" s="324">
        <v>247</v>
      </c>
      <c r="CL23" s="324">
        <v>237</v>
      </c>
      <c r="CM23" s="324">
        <v>224</v>
      </c>
      <c r="CN23" s="324">
        <v>202</v>
      </c>
      <c r="CO23" s="324">
        <v>180</v>
      </c>
      <c r="CP23" s="324">
        <v>157</v>
      </c>
      <c r="CQ23" s="324">
        <v>137</v>
      </c>
      <c r="CR23" s="324">
        <v>114</v>
      </c>
      <c r="CS23" s="324">
        <v>90</v>
      </c>
      <c r="CT23" s="325">
        <v>222</v>
      </c>
    </row>
    <row r="24" spans="1:98" ht="11.25" customHeight="1">
      <c r="A24" s="140" t="s">
        <v>446</v>
      </c>
      <c r="B24" s="323">
        <v>40133</v>
      </c>
      <c r="C24" s="324">
        <v>196</v>
      </c>
      <c r="D24" s="324">
        <v>187</v>
      </c>
      <c r="E24" s="324">
        <v>185</v>
      </c>
      <c r="F24" s="324">
        <v>186</v>
      </c>
      <c r="G24" s="324">
        <v>181</v>
      </c>
      <c r="H24" s="324">
        <v>175</v>
      </c>
      <c r="I24" s="324">
        <v>173</v>
      </c>
      <c r="J24" s="324">
        <v>164</v>
      </c>
      <c r="K24" s="324">
        <v>162</v>
      </c>
      <c r="L24" s="324">
        <v>157</v>
      </c>
      <c r="M24" s="324">
        <v>157</v>
      </c>
      <c r="N24" s="324">
        <v>149</v>
      </c>
      <c r="O24" s="324">
        <v>147</v>
      </c>
      <c r="P24" s="324">
        <v>141</v>
      </c>
      <c r="Q24" s="324">
        <v>131</v>
      </c>
      <c r="R24" s="324">
        <v>130</v>
      </c>
      <c r="S24" s="324">
        <v>128</v>
      </c>
      <c r="T24" s="324">
        <v>132</v>
      </c>
      <c r="U24" s="324">
        <v>239</v>
      </c>
      <c r="V24" s="324">
        <v>356</v>
      </c>
      <c r="W24" s="324">
        <v>553</v>
      </c>
      <c r="X24" s="324">
        <v>738</v>
      </c>
      <c r="Y24" s="324">
        <v>972</v>
      </c>
      <c r="Z24" s="324">
        <v>1118</v>
      </c>
      <c r="AA24" s="324">
        <v>1243</v>
      </c>
      <c r="AB24" s="324">
        <v>1313</v>
      </c>
      <c r="AC24" s="324">
        <v>1303</v>
      </c>
      <c r="AD24" s="324">
        <v>1293</v>
      </c>
      <c r="AE24" s="324">
        <v>1230</v>
      </c>
      <c r="AF24" s="324">
        <v>1148</v>
      </c>
      <c r="AG24" s="324">
        <v>1081</v>
      </c>
      <c r="AH24" s="324">
        <v>968</v>
      </c>
      <c r="AI24" s="324">
        <v>912</v>
      </c>
      <c r="AJ24" s="324">
        <v>867</v>
      </c>
      <c r="AK24" s="324">
        <v>827</v>
      </c>
      <c r="AL24" s="324">
        <v>773</v>
      </c>
      <c r="AM24" s="324">
        <v>717</v>
      </c>
      <c r="AN24" s="324">
        <v>681</v>
      </c>
      <c r="AO24" s="324">
        <v>637</v>
      </c>
      <c r="AP24" s="324">
        <v>606</v>
      </c>
      <c r="AQ24" s="324">
        <v>574</v>
      </c>
      <c r="AR24" s="324">
        <v>556</v>
      </c>
      <c r="AS24" s="324">
        <v>520</v>
      </c>
      <c r="AT24" s="324">
        <v>502</v>
      </c>
      <c r="AU24" s="324">
        <v>477</v>
      </c>
      <c r="AV24" s="324">
        <v>464</v>
      </c>
      <c r="AW24" s="324">
        <v>445</v>
      </c>
      <c r="AX24" s="324">
        <v>455</v>
      </c>
      <c r="AY24" s="324">
        <v>454</v>
      </c>
      <c r="AZ24" s="324">
        <v>458</v>
      </c>
      <c r="BA24" s="324">
        <v>450</v>
      </c>
      <c r="BB24" s="324">
        <v>441</v>
      </c>
      <c r="BC24" s="324">
        <v>432</v>
      </c>
      <c r="BD24" s="324">
        <v>420</v>
      </c>
      <c r="BE24" s="324">
        <v>407</v>
      </c>
      <c r="BF24" s="324">
        <v>387</v>
      </c>
      <c r="BG24" s="324">
        <v>371</v>
      </c>
      <c r="BH24" s="324">
        <v>363</v>
      </c>
      <c r="BI24" s="324">
        <v>352</v>
      </c>
      <c r="BJ24" s="324">
        <v>348</v>
      </c>
      <c r="BK24" s="324">
        <v>332</v>
      </c>
      <c r="BL24" s="324">
        <v>312</v>
      </c>
      <c r="BM24" s="324">
        <v>294</v>
      </c>
      <c r="BN24" s="324">
        <v>289</v>
      </c>
      <c r="BO24" s="324">
        <v>286</v>
      </c>
      <c r="BP24" s="324">
        <v>273</v>
      </c>
      <c r="BQ24" s="324">
        <v>265</v>
      </c>
      <c r="BR24" s="324">
        <v>269</v>
      </c>
      <c r="BS24" s="324">
        <v>275</v>
      </c>
      <c r="BT24" s="324">
        <v>275</v>
      </c>
      <c r="BU24" s="324">
        <v>283</v>
      </c>
      <c r="BV24" s="324">
        <v>299</v>
      </c>
      <c r="BW24" s="324">
        <v>311</v>
      </c>
      <c r="BX24" s="324">
        <v>332</v>
      </c>
      <c r="BY24" s="324">
        <v>332</v>
      </c>
      <c r="BZ24" s="324">
        <v>320</v>
      </c>
      <c r="CA24" s="324">
        <v>297</v>
      </c>
      <c r="CB24" s="324">
        <v>278</v>
      </c>
      <c r="CC24" s="324">
        <v>277</v>
      </c>
      <c r="CD24" s="324">
        <v>270</v>
      </c>
      <c r="CE24" s="324">
        <v>272</v>
      </c>
      <c r="CF24" s="324">
        <v>272</v>
      </c>
      <c r="CG24" s="324">
        <v>260</v>
      </c>
      <c r="CH24" s="324">
        <v>247</v>
      </c>
      <c r="CI24" s="324">
        <v>232</v>
      </c>
      <c r="CJ24" s="324">
        <v>225</v>
      </c>
      <c r="CK24" s="324">
        <v>210</v>
      </c>
      <c r="CL24" s="324">
        <v>190</v>
      </c>
      <c r="CM24" s="324">
        <v>175</v>
      </c>
      <c r="CN24" s="324">
        <v>155</v>
      </c>
      <c r="CO24" s="324">
        <v>133</v>
      </c>
      <c r="CP24" s="324">
        <v>115</v>
      </c>
      <c r="CQ24" s="324">
        <v>96</v>
      </c>
      <c r="CR24" s="324">
        <v>81</v>
      </c>
      <c r="CS24" s="324">
        <v>67</v>
      </c>
      <c r="CT24" s="325">
        <v>200</v>
      </c>
    </row>
    <row r="25" spans="1:98" ht="11.25" customHeight="1">
      <c r="A25" s="140" t="s">
        <v>447</v>
      </c>
      <c r="B25" s="323">
        <v>49116</v>
      </c>
      <c r="C25" s="324">
        <v>286</v>
      </c>
      <c r="D25" s="324">
        <v>301</v>
      </c>
      <c r="E25" s="324">
        <v>302</v>
      </c>
      <c r="F25" s="324">
        <v>309</v>
      </c>
      <c r="G25" s="324">
        <v>308</v>
      </c>
      <c r="H25" s="324">
        <v>308</v>
      </c>
      <c r="I25" s="324">
        <v>310</v>
      </c>
      <c r="J25" s="324">
        <v>319</v>
      </c>
      <c r="K25" s="324">
        <v>325</v>
      </c>
      <c r="L25" s="324">
        <v>340</v>
      </c>
      <c r="M25" s="324">
        <v>346</v>
      </c>
      <c r="N25" s="324">
        <v>349</v>
      </c>
      <c r="O25" s="324">
        <v>355</v>
      </c>
      <c r="P25" s="324">
        <v>360</v>
      </c>
      <c r="Q25" s="324">
        <v>375</v>
      </c>
      <c r="R25" s="324">
        <v>393</v>
      </c>
      <c r="S25" s="324">
        <v>407</v>
      </c>
      <c r="T25" s="324">
        <v>424</v>
      </c>
      <c r="U25" s="324">
        <v>447</v>
      </c>
      <c r="V25" s="324">
        <v>474</v>
      </c>
      <c r="W25" s="324">
        <v>528</v>
      </c>
      <c r="X25" s="324">
        <v>573</v>
      </c>
      <c r="Y25" s="324">
        <v>650</v>
      </c>
      <c r="Z25" s="324">
        <v>673</v>
      </c>
      <c r="AA25" s="324">
        <v>685</v>
      </c>
      <c r="AB25" s="324">
        <v>706</v>
      </c>
      <c r="AC25" s="324">
        <v>724</v>
      </c>
      <c r="AD25" s="324">
        <v>709</v>
      </c>
      <c r="AE25" s="324">
        <v>687</v>
      </c>
      <c r="AF25" s="324">
        <v>644</v>
      </c>
      <c r="AG25" s="324">
        <v>612</v>
      </c>
      <c r="AH25" s="324">
        <v>581</v>
      </c>
      <c r="AI25" s="324">
        <v>565</v>
      </c>
      <c r="AJ25" s="324">
        <v>548</v>
      </c>
      <c r="AK25" s="324">
        <v>544</v>
      </c>
      <c r="AL25" s="324">
        <v>538</v>
      </c>
      <c r="AM25" s="324">
        <v>537</v>
      </c>
      <c r="AN25" s="324">
        <v>542</v>
      </c>
      <c r="AO25" s="324">
        <v>546</v>
      </c>
      <c r="AP25" s="324">
        <v>538</v>
      </c>
      <c r="AQ25" s="324">
        <v>543</v>
      </c>
      <c r="AR25" s="324">
        <v>555</v>
      </c>
      <c r="AS25" s="324">
        <v>573</v>
      </c>
      <c r="AT25" s="324">
        <v>593</v>
      </c>
      <c r="AU25" s="324">
        <v>611</v>
      </c>
      <c r="AV25" s="324">
        <v>636</v>
      </c>
      <c r="AW25" s="324">
        <v>677</v>
      </c>
      <c r="AX25" s="324">
        <v>713</v>
      </c>
      <c r="AY25" s="324">
        <v>740</v>
      </c>
      <c r="AZ25" s="324">
        <v>775</v>
      </c>
      <c r="BA25" s="324">
        <v>786</v>
      </c>
      <c r="BB25" s="324">
        <v>792</v>
      </c>
      <c r="BC25" s="324">
        <v>780</v>
      </c>
      <c r="BD25" s="324">
        <v>759</v>
      </c>
      <c r="BE25" s="324">
        <v>732</v>
      </c>
      <c r="BF25" s="324">
        <v>691</v>
      </c>
      <c r="BG25" s="324">
        <v>651</v>
      </c>
      <c r="BH25" s="324">
        <v>623</v>
      </c>
      <c r="BI25" s="324">
        <v>607</v>
      </c>
      <c r="BJ25" s="324">
        <v>589</v>
      </c>
      <c r="BK25" s="324">
        <v>563</v>
      </c>
      <c r="BL25" s="324">
        <v>540</v>
      </c>
      <c r="BM25" s="324">
        <v>515</v>
      </c>
      <c r="BN25" s="324">
        <v>495</v>
      </c>
      <c r="BO25" s="324">
        <v>484</v>
      </c>
      <c r="BP25" s="324">
        <v>480</v>
      </c>
      <c r="BQ25" s="324">
        <v>483</v>
      </c>
      <c r="BR25" s="324">
        <v>486</v>
      </c>
      <c r="BS25" s="324">
        <v>485</v>
      </c>
      <c r="BT25" s="324">
        <v>495</v>
      </c>
      <c r="BU25" s="324">
        <v>531</v>
      </c>
      <c r="BV25" s="324">
        <v>570</v>
      </c>
      <c r="BW25" s="324">
        <v>621</v>
      </c>
      <c r="BX25" s="324">
        <v>660</v>
      </c>
      <c r="BY25" s="324">
        <v>677</v>
      </c>
      <c r="BZ25" s="324">
        <v>641</v>
      </c>
      <c r="CA25" s="324">
        <v>589</v>
      </c>
      <c r="CB25" s="324">
        <v>551</v>
      </c>
      <c r="CC25" s="324">
        <v>534</v>
      </c>
      <c r="CD25" s="324">
        <v>540</v>
      </c>
      <c r="CE25" s="324">
        <v>543</v>
      </c>
      <c r="CF25" s="324">
        <v>534</v>
      </c>
      <c r="CG25" s="324">
        <v>510</v>
      </c>
      <c r="CH25" s="324">
        <v>480</v>
      </c>
      <c r="CI25" s="324">
        <v>448</v>
      </c>
      <c r="CJ25" s="324">
        <v>406</v>
      </c>
      <c r="CK25" s="324">
        <v>388</v>
      </c>
      <c r="CL25" s="324">
        <v>364</v>
      </c>
      <c r="CM25" s="324">
        <v>332</v>
      </c>
      <c r="CN25" s="324">
        <v>300</v>
      </c>
      <c r="CO25" s="324">
        <v>248</v>
      </c>
      <c r="CP25" s="324">
        <v>217</v>
      </c>
      <c r="CQ25" s="324">
        <v>184</v>
      </c>
      <c r="CR25" s="324">
        <v>152</v>
      </c>
      <c r="CS25" s="324">
        <v>115</v>
      </c>
      <c r="CT25" s="325">
        <v>363</v>
      </c>
    </row>
    <row r="26" spans="1:98" ht="11.25" customHeight="1">
      <c r="A26" s="140" t="s">
        <v>448</v>
      </c>
      <c r="B26" s="323">
        <v>90056</v>
      </c>
      <c r="C26" s="324">
        <v>529</v>
      </c>
      <c r="D26" s="324">
        <v>490</v>
      </c>
      <c r="E26" s="324">
        <v>478</v>
      </c>
      <c r="F26" s="324">
        <v>477</v>
      </c>
      <c r="G26" s="324">
        <v>485</v>
      </c>
      <c r="H26" s="324">
        <v>492</v>
      </c>
      <c r="I26" s="324">
        <v>487</v>
      </c>
      <c r="J26" s="324">
        <v>498</v>
      </c>
      <c r="K26" s="324">
        <v>511</v>
      </c>
      <c r="L26" s="324">
        <v>528</v>
      </c>
      <c r="M26" s="324">
        <v>544</v>
      </c>
      <c r="N26" s="324">
        <v>548</v>
      </c>
      <c r="O26" s="324">
        <v>556</v>
      </c>
      <c r="P26" s="324">
        <v>562</v>
      </c>
      <c r="Q26" s="324">
        <v>560</v>
      </c>
      <c r="R26" s="324">
        <v>561</v>
      </c>
      <c r="S26" s="324">
        <v>551</v>
      </c>
      <c r="T26" s="324">
        <v>550</v>
      </c>
      <c r="U26" s="324">
        <v>698</v>
      </c>
      <c r="V26" s="324">
        <v>802</v>
      </c>
      <c r="W26" s="324">
        <v>988</v>
      </c>
      <c r="X26" s="324">
        <v>1127</v>
      </c>
      <c r="Y26" s="324">
        <v>1389</v>
      </c>
      <c r="Z26" s="324">
        <v>1491</v>
      </c>
      <c r="AA26" s="324">
        <v>1593</v>
      </c>
      <c r="AB26" s="324">
        <v>1590</v>
      </c>
      <c r="AC26" s="324">
        <v>1583</v>
      </c>
      <c r="AD26" s="324">
        <v>1539</v>
      </c>
      <c r="AE26" s="324">
        <v>1483</v>
      </c>
      <c r="AF26" s="324">
        <v>1437</v>
      </c>
      <c r="AG26" s="324">
        <v>1344</v>
      </c>
      <c r="AH26" s="324">
        <v>1277</v>
      </c>
      <c r="AI26" s="324">
        <v>1226</v>
      </c>
      <c r="AJ26" s="324">
        <v>1186</v>
      </c>
      <c r="AK26" s="324">
        <v>1153</v>
      </c>
      <c r="AL26" s="324">
        <v>1121</v>
      </c>
      <c r="AM26" s="324">
        <v>1089</v>
      </c>
      <c r="AN26" s="324">
        <v>1059</v>
      </c>
      <c r="AO26" s="324">
        <v>1061</v>
      </c>
      <c r="AP26" s="324">
        <v>1045</v>
      </c>
      <c r="AQ26" s="324">
        <v>1047</v>
      </c>
      <c r="AR26" s="324">
        <v>1051</v>
      </c>
      <c r="AS26" s="324">
        <v>1046</v>
      </c>
      <c r="AT26" s="324">
        <v>1053</v>
      </c>
      <c r="AU26" s="324">
        <v>1077</v>
      </c>
      <c r="AV26" s="324">
        <v>1108</v>
      </c>
      <c r="AW26" s="324">
        <v>1142</v>
      </c>
      <c r="AX26" s="324">
        <v>1179</v>
      </c>
      <c r="AY26" s="324">
        <v>1234</v>
      </c>
      <c r="AZ26" s="324">
        <v>1278</v>
      </c>
      <c r="BA26" s="324">
        <v>1313</v>
      </c>
      <c r="BB26" s="324">
        <v>1328</v>
      </c>
      <c r="BC26" s="324">
        <v>1320</v>
      </c>
      <c r="BD26" s="324">
        <v>1308</v>
      </c>
      <c r="BE26" s="324">
        <v>1267</v>
      </c>
      <c r="BF26" s="324">
        <v>1213</v>
      </c>
      <c r="BG26" s="324">
        <v>1155</v>
      </c>
      <c r="BH26" s="324">
        <v>1122</v>
      </c>
      <c r="BI26" s="324">
        <v>1096</v>
      </c>
      <c r="BJ26" s="324">
        <v>1062</v>
      </c>
      <c r="BK26" s="324">
        <v>1025</v>
      </c>
      <c r="BL26" s="324">
        <v>969</v>
      </c>
      <c r="BM26" s="324">
        <v>924</v>
      </c>
      <c r="BN26" s="324">
        <v>884</v>
      </c>
      <c r="BO26" s="324">
        <v>856</v>
      </c>
      <c r="BP26" s="324">
        <v>823</v>
      </c>
      <c r="BQ26" s="324">
        <v>817</v>
      </c>
      <c r="BR26" s="324">
        <v>823</v>
      </c>
      <c r="BS26" s="324">
        <v>838</v>
      </c>
      <c r="BT26" s="324">
        <v>868</v>
      </c>
      <c r="BU26" s="324">
        <v>921</v>
      </c>
      <c r="BV26" s="324">
        <v>988</v>
      </c>
      <c r="BW26" s="324">
        <v>1073</v>
      </c>
      <c r="BX26" s="324">
        <v>1150</v>
      </c>
      <c r="BY26" s="324">
        <v>1175</v>
      </c>
      <c r="BZ26" s="324">
        <v>1141</v>
      </c>
      <c r="CA26" s="324">
        <v>1064</v>
      </c>
      <c r="CB26" s="324">
        <v>989</v>
      </c>
      <c r="CC26" s="324">
        <v>960</v>
      </c>
      <c r="CD26" s="324">
        <v>976</v>
      </c>
      <c r="CE26" s="324">
        <v>1001</v>
      </c>
      <c r="CF26" s="324">
        <v>989</v>
      </c>
      <c r="CG26" s="324">
        <v>954</v>
      </c>
      <c r="CH26" s="324">
        <v>892</v>
      </c>
      <c r="CI26" s="324">
        <v>838</v>
      </c>
      <c r="CJ26" s="324">
        <v>792</v>
      </c>
      <c r="CK26" s="324">
        <v>741</v>
      </c>
      <c r="CL26" s="324">
        <v>683</v>
      </c>
      <c r="CM26" s="324">
        <v>622</v>
      </c>
      <c r="CN26" s="324">
        <v>572</v>
      </c>
      <c r="CO26" s="324">
        <v>500</v>
      </c>
      <c r="CP26" s="324">
        <v>430</v>
      </c>
      <c r="CQ26" s="324">
        <v>381</v>
      </c>
      <c r="CR26" s="324">
        <v>322</v>
      </c>
      <c r="CS26" s="324">
        <v>260</v>
      </c>
      <c r="CT26" s="325">
        <v>733</v>
      </c>
    </row>
    <row r="27" spans="1:98" ht="11.25" customHeight="1">
      <c r="A27" s="140" t="s">
        <v>449</v>
      </c>
      <c r="B27" s="323">
        <v>45544</v>
      </c>
      <c r="C27" s="324">
        <v>267</v>
      </c>
      <c r="D27" s="324">
        <v>272</v>
      </c>
      <c r="E27" s="324">
        <v>262</v>
      </c>
      <c r="F27" s="324">
        <v>256</v>
      </c>
      <c r="G27" s="324">
        <v>256</v>
      </c>
      <c r="H27" s="324">
        <v>265</v>
      </c>
      <c r="I27" s="324">
        <v>270</v>
      </c>
      <c r="J27" s="324">
        <v>273</v>
      </c>
      <c r="K27" s="324">
        <v>272</v>
      </c>
      <c r="L27" s="324">
        <v>269</v>
      </c>
      <c r="M27" s="324">
        <v>269</v>
      </c>
      <c r="N27" s="324">
        <v>270</v>
      </c>
      <c r="O27" s="324">
        <v>267</v>
      </c>
      <c r="P27" s="324">
        <v>277</v>
      </c>
      <c r="Q27" s="324">
        <v>278</v>
      </c>
      <c r="R27" s="324">
        <v>279</v>
      </c>
      <c r="S27" s="324">
        <v>286</v>
      </c>
      <c r="T27" s="324">
        <v>292</v>
      </c>
      <c r="U27" s="324">
        <v>331</v>
      </c>
      <c r="V27" s="324">
        <v>368</v>
      </c>
      <c r="W27" s="324">
        <v>458</v>
      </c>
      <c r="X27" s="324">
        <v>503</v>
      </c>
      <c r="Y27" s="324">
        <v>671</v>
      </c>
      <c r="Z27" s="324">
        <v>751</v>
      </c>
      <c r="AA27" s="324">
        <v>794</v>
      </c>
      <c r="AB27" s="324">
        <v>803</v>
      </c>
      <c r="AC27" s="324">
        <v>812</v>
      </c>
      <c r="AD27" s="324">
        <v>818</v>
      </c>
      <c r="AE27" s="324">
        <v>812</v>
      </c>
      <c r="AF27" s="324">
        <v>767</v>
      </c>
      <c r="AG27" s="324">
        <v>740</v>
      </c>
      <c r="AH27" s="324">
        <v>709</v>
      </c>
      <c r="AI27" s="324">
        <v>678</v>
      </c>
      <c r="AJ27" s="324">
        <v>646</v>
      </c>
      <c r="AK27" s="324">
        <v>621</v>
      </c>
      <c r="AL27" s="324">
        <v>618</v>
      </c>
      <c r="AM27" s="324">
        <v>598</v>
      </c>
      <c r="AN27" s="324">
        <v>596</v>
      </c>
      <c r="AO27" s="324">
        <v>581</v>
      </c>
      <c r="AP27" s="324">
        <v>562</v>
      </c>
      <c r="AQ27" s="324">
        <v>554</v>
      </c>
      <c r="AR27" s="324">
        <v>553</v>
      </c>
      <c r="AS27" s="324">
        <v>557</v>
      </c>
      <c r="AT27" s="324">
        <v>558</v>
      </c>
      <c r="AU27" s="324">
        <v>571</v>
      </c>
      <c r="AV27" s="324">
        <v>579</v>
      </c>
      <c r="AW27" s="324">
        <v>590</v>
      </c>
      <c r="AX27" s="324">
        <v>611</v>
      </c>
      <c r="AY27" s="324">
        <v>636</v>
      </c>
      <c r="AZ27" s="324">
        <v>660</v>
      </c>
      <c r="BA27" s="324">
        <v>671</v>
      </c>
      <c r="BB27" s="324">
        <v>666</v>
      </c>
      <c r="BC27" s="324">
        <v>657</v>
      </c>
      <c r="BD27" s="324">
        <v>634</v>
      </c>
      <c r="BE27" s="324">
        <v>605</v>
      </c>
      <c r="BF27" s="324">
        <v>584</v>
      </c>
      <c r="BG27" s="324">
        <v>556</v>
      </c>
      <c r="BH27" s="324">
        <v>550</v>
      </c>
      <c r="BI27" s="324">
        <v>547</v>
      </c>
      <c r="BJ27" s="324">
        <v>529</v>
      </c>
      <c r="BK27" s="324">
        <v>502</v>
      </c>
      <c r="BL27" s="324">
        <v>475</v>
      </c>
      <c r="BM27" s="324">
        <v>458</v>
      </c>
      <c r="BN27" s="324">
        <v>447</v>
      </c>
      <c r="BO27" s="324">
        <v>436</v>
      </c>
      <c r="BP27" s="324">
        <v>433</v>
      </c>
      <c r="BQ27" s="324">
        <v>432</v>
      </c>
      <c r="BR27" s="324">
        <v>432</v>
      </c>
      <c r="BS27" s="324">
        <v>434</v>
      </c>
      <c r="BT27" s="324">
        <v>453</v>
      </c>
      <c r="BU27" s="324">
        <v>464</v>
      </c>
      <c r="BV27" s="324">
        <v>487</v>
      </c>
      <c r="BW27" s="324">
        <v>519</v>
      </c>
      <c r="BX27" s="324">
        <v>550</v>
      </c>
      <c r="BY27" s="324">
        <v>551</v>
      </c>
      <c r="BZ27" s="324">
        <v>524</v>
      </c>
      <c r="CA27" s="324">
        <v>472</v>
      </c>
      <c r="CB27" s="324">
        <v>450</v>
      </c>
      <c r="CC27" s="324">
        <v>438</v>
      </c>
      <c r="CD27" s="324">
        <v>450</v>
      </c>
      <c r="CE27" s="324">
        <v>462</v>
      </c>
      <c r="CF27" s="324">
        <v>456</v>
      </c>
      <c r="CG27" s="324">
        <v>437</v>
      </c>
      <c r="CH27" s="324">
        <v>411</v>
      </c>
      <c r="CI27" s="324">
        <v>394</v>
      </c>
      <c r="CJ27" s="324">
        <v>381</v>
      </c>
      <c r="CK27" s="324">
        <v>362</v>
      </c>
      <c r="CL27" s="324">
        <v>338</v>
      </c>
      <c r="CM27" s="324">
        <v>316</v>
      </c>
      <c r="CN27" s="324">
        <v>290</v>
      </c>
      <c r="CO27" s="324">
        <v>247</v>
      </c>
      <c r="CP27" s="324">
        <v>220</v>
      </c>
      <c r="CQ27" s="324">
        <v>184</v>
      </c>
      <c r="CR27" s="324">
        <v>165</v>
      </c>
      <c r="CS27" s="324">
        <v>134</v>
      </c>
      <c r="CT27" s="325">
        <v>356</v>
      </c>
    </row>
    <row r="28" spans="1:98" ht="11.25" customHeight="1">
      <c r="A28" s="140" t="s">
        <v>450</v>
      </c>
      <c r="B28" s="323">
        <v>66613</v>
      </c>
      <c r="C28" s="324">
        <v>375</v>
      </c>
      <c r="D28" s="324">
        <v>361</v>
      </c>
      <c r="E28" s="324">
        <v>356</v>
      </c>
      <c r="F28" s="324">
        <v>350</v>
      </c>
      <c r="G28" s="324">
        <v>343</v>
      </c>
      <c r="H28" s="324">
        <v>335</v>
      </c>
      <c r="I28" s="324">
        <v>332</v>
      </c>
      <c r="J28" s="324">
        <v>338</v>
      </c>
      <c r="K28" s="324">
        <v>346</v>
      </c>
      <c r="L28" s="324">
        <v>351</v>
      </c>
      <c r="M28" s="324">
        <v>364</v>
      </c>
      <c r="N28" s="324">
        <v>369</v>
      </c>
      <c r="O28" s="324">
        <v>369</v>
      </c>
      <c r="P28" s="324">
        <v>372</v>
      </c>
      <c r="Q28" s="324">
        <v>384</v>
      </c>
      <c r="R28" s="324">
        <v>394</v>
      </c>
      <c r="S28" s="324">
        <v>400</v>
      </c>
      <c r="T28" s="324">
        <v>412</v>
      </c>
      <c r="U28" s="324">
        <v>488</v>
      </c>
      <c r="V28" s="324">
        <v>588</v>
      </c>
      <c r="W28" s="324">
        <v>743</v>
      </c>
      <c r="X28" s="324">
        <v>821</v>
      </c>
      <c r="Y28" s="324">
        <v>893</v>
      </c>
      <c r="Z28" s="324">
        <v>937</v>
      </c>
      <c r="AA28" s="324">
        <v>951</v>
      </c>
      <c r="AB28" s="324">
        <v>982</v>
      </c>
      <c r="AC28" s="324">
        <v>977</v>
      </c>
      <c r="AD28" s="324">
        <v>946</v>
      </c>
      <c r="AE28" s="324">
        <v>913</v>
      </c>
      <c r="AF28" s="324">
        <v>851</v>
      </c>
      <c r="AG28" s="324">
        <v>833</v>
      </c>
      <c r="AH28" s="324">
        <v>774</v>
      </c>
      <c r="AI28" s="324">
        <v>759</v>
      </c>
      <c r="AJ28" s="324">
        <v>719</v>
      </c>
      <c r="AK28" s="324">
        <v>700</v>
      </c>
      <c r="AL28" s="324">
        <v>683</v>
      </c>
      <c r="AM28" s="324">
        <v>675</v>
      </c>
      <c r="AN28" s="324">
        <v>662</v>
      </c>
      <c r="AO28" s="324">
        <v>653</v>
      </c>
      <c r="AP28" s="324">
        <v>653</v>
      </c>
      <c r="AQ28" s="324">
        <v>652</v>
      </c>
      <c r="AR28" s="324">
        <v>652</v>
      </c>
      <c r="AS28" s="324">
        <v>657</v>
      </c>
      <c r="AT28" s="324">
        <v>673</v>
      </c>
      <c r="AU28" s="324">
        <v>688</v>
      </c>
      <c r="AV28" s="324">
        <v>711</v>
      </c>
      <c r="AW28" s="324">
        <v>736</v>
      </c>
      <c r="AX28" s="324">
        <v>779</v>
      </c>
      <c r="AY28" s="324">
        <v>816</v>
      </c>
      <c r="AZ28" s="324">
        <v>858</v>
      </c>
      <c r="BA28" s="324">
        <v>879</v>
      </c>
      <c r="BB28" s="324">
        <v>885</v>
      </c>
      <c r="BC28" s="324">
        <v>897</v>
      </c>
      <c r="BD28" s="324">
        <v>900</v>
      </c>
      <c r="BE28" s="324">
        <v>902</v>
      </c>
      <c r="BF28" s="324">
        <v>884</v>
      </c>
      <c r="BG28" s="324">
        <v>868</v>
      </c>
      <c r="BH28" s="324">
        <v>850</v>
      </c>
      <c r="BI28" s="324">
        <v>837</v>
      </c>
      <c r="BJ28" s="324">
        <v>816</v>
      </c>
      <c r="BK28" s="324">
        <v>786</v>
      </c>
      <c r="BL28" s="324">
        <v>770</v>
      </c>
      <c r="BM28" s="324">
        <v>762</v>
      </c>
      <c r="BN28" s="324">
        <v>753</v>
      </c>
      <c r="BO28" s="324">
        <v>733</v>
      </c>
      <c r="BP28" s="324">
        <v>714</v>
      </c>
      <c r="BQ28" s="324">
        <v>711</v>
      </c>
      <c r="BR28" s="324">
        <v>719</v>
      </c>
      <c r="BS28" s="324">
        <v>736</v>
      </c>
      <c r="BT28" s="324">
        <v>759</v>
      </c>
      <c r="BU28" s="324">
        <v>795</v>
      </c>
      <c r="BV28" s="324">
        <v>850</v>
      </c>
      <c r="BW28" s="324">
        <v>909</v>
      </c>
      <c r="BX28" s="324">
        <v>973</v>
      </c>
      <c r="BY28" s="324">
        <v>998</v>
      </c>
      <c r="BZ28" s="324">
        <v>975</v>
      </c>
      <c r="CA28" s="324">
        <v>924</v>
      </c>
      <c r="CB28" s="324">
        <v>887</v>
      </c>
      <c r="CC28" s="324">
        <v>885</v>
      </c>
      <c r="CD28" s="324">
        <v>908</v>
      </c>
      <c r="CE28" s="324">
        <v>919</v>
      </c>
      <c r="CF28" s="324">
        <v>936</v>
      </c>
      <c r="CG28" s="324">
        <v>905</v>
      </c>
      <c r="CH28" s="324">
        <v>858</v>
      </c>
      <c r="CI28" s="324">
        <v>810</v>
      </c>
      <c r="CJ28" s="324">
        <v>778</v>
      </c>
      <c r="CK28" s="324">
        <v>730</v>
      </c>
      <c r="CL28" s="324">
        <v>672</v>
      </c>
      <c r="CM28" s="324">
        <v>614</v>
      </c>
      <c r="CN28" s="324">
        <v>558</v>
      </c>
      <c r="CO28" s="324">
        <v>493</v>
      </c>
      <c r="CP28" s="324">
        <v>424</v>
      </c>
      <c r="CQ28" s="324">
        <v>366</v>
      </c>
      <c r="CR28" s="324">
        <v>296</v>
      </c>
      <c r="CS28" s="324">
        <v>242</v>
      </c>
      <c r="CT28" s="325">
        <v>768</v>
      </c>
    </row>
    <row r="29" spans="1:98" ht="11.25" customHeight="1">
      <c r="A29" s="140" t="s">
        <v>451</v>
      </c>
      <c r="B29" s="323">
        <v>46640</v>
      </c>
      <c r="C29" s="324">
        <v>254</v>
      </c>
      <c r="D29" s="324">
        <v>274</v>
      </c>
      <c r="E29" s="324">
        <v>285</v>
      </c>
      <c r="F29" s="324">
        <v>287</v>
      </c>
      <c r="G29" s="324">
        <v>299</v>
      </c>
      <c r="H29" s="324">
        <v>305</v>
      </c>
      <c r="I29" s="324">
        <v>306</v>
      </c>
      <c r="J29" s="324">
        <v>307</v>
      </c>
      <c r="K29" s="324">
        <v>302</v>
      </c>
      <c r="L29" s="324">
        <v>303</v>
      </c>
      <c r="M29" s="324">
        <v>296</v>
      </c>
      <c r="N29" s="324">
        <v>302</v>
      </c>
      <c r="O29" s="324">
        <v>305</v>
      </c>
      <c r="P29" s="324">
        <v>306</v>
      </c>
      <c r="Q29" s="324">
        <v>314</v>
      </c>
      <c r="R29" s="324">
        <v>316</v>
      </c>
      <c r="S29" s="324">
        <v>310</v>
      </c>
      <c r="T29" s="324">
        <v>314</v>
      </c>
      <c r="U29" s="324">
        <v>338</v>
      </c>
      <c r="V29" s="324">
        <v>364</v>
      </c>
      <c r="W29" s="324">
        <v>402</v>
      </c>
      <c r="X29" s="324">
        <v>438</v>
      </c>
      <c r="Y29" s="324">
        <v>493</v>
      </c>
      <c r="Z29" s="324">
        <v>515</v>
      </c>
      <c r="AA29" s="324">
        <v>553</v>
      </c>
      <c r="AB29" s="324">
        <v>582</v>
      </c>
      <c r="AC29" s="324">
        <v>558</v>
      </c>
      <c r="AD29" s="324">
        <v>572</v>
      </c>
      <c r="AE29" s="324">
        <v>573</v>
      </c>
      <c r="AF29" s="324">
        <v>556</v>
      </c>
      <c r="AG29" s="324">
        <v>537</v>
      </c>
      <c r="AH29" s="324">
        <v>506</v>
      </c>
      <c r="AI29" s="324">
        <v>511</v>
      </c>
      <c r="AJ29" s="324">
        <v>517</v>
      </c>
      <c r="AK29" s="324">
        <v>516</v>
      </c>
      <c r="AL29" s="324">
        <v>520</v>
      </c>
      <c r="AM29" s="324">
        <v>513</v>
      </c>
      <c r="AN29" s="324">
        <v>518</v>
      </c>
      <c r="AO29" s="324">
        <v>520</v>
      </c>
      <c r="AP29" s="324">
        <v>517</v>
      </c>
      <c r="AQ29" s="324">
        <v>514</v>
      </c>
      <c r="AR29" s="324">
        <v>512</v>
      </c>
      <c r="AS29" s="324">
        <v>527</v>
      </c>
      <c r="AT29" s="324">
        <v>539</v>
      </c>
      <c r="AU29" s="324">
        <v>554</v>
      </c>
      <c r="AV29" s="324">
        <v>572</v>
      </c>
      <c r="AW29" s="324">
        <v>591</v>
      </c>
      <c r="AX29" s="324">
        <v>615</v>
      </c>
      <c r="AY29" s="324">
        <v>636</v>
      </c>
      <c r="AZ29" s="324">
        <v>667</v>
      </c>
      <c r="BA29" s="324">
        <v>693</v>
      </c>
      <c r="BB29" s="324">
        <v>706</v>
      </c>
      <c r="BC29" s="324">
        <v>694</v>
      </c>
      <c r="BD29" s="324">
        <v>683</v>
      </c>
      <c r="BE29" s="324">
        <v>663</v>
      </c>
      <c r="BF29" s="324">
        <v>640</v>
      </c>
      <c r="BG29" s="324">
        <v>621</v>
      </c>
      <c r="BH29" s="324">
        <v>597</v>
      </c>
      <c r="BI29" s="324">
        <v>589</v>
      </c>
      <c r="BJ29" s="324">
        <v>581</v>
      </c>
      <c r="BK29" s="324">
        <v>564</v>
      </c>
      <c r="BL29" s="324">
        <v>555</v>
      </c>
      <c r="BM29" s="324">
        <v>537</v>
      </c>
      <c r="BN29" s="324">
        <v>506</v>
      </c>
      <c r="BO29" s="324">
        <v>490</v>
      </c>
      <c r="BP29" s="324">
        <v>489</v>
      </c>
      <c r="BQ29" s="324">
        <v>483</v>
      </c>
      <c r="BR29" s="324">
        <v>476</v>
      </c>
      <c r="BS29" s="324">
        <v>483</v>
      </c>
      <c r="BT29" s="324">
        <v>501</v>
      </c>
      <c r="BU29" s="324">
        <v>527</v>
      </c>
      <c r="BV29" s="324">
        <v>569</v>
      </c>
      <c r="BW29" s="324">
        <v>629</v>
      </c>
      <c r="BX29" s="324">
        <v>676</v>
      </c>
      <c r="BY29" s="324">
        <v>689</v>
      </c>
      <c r="BZ29" s="324">
        <v>682</v>
      </c>
      <c r="CA29" s="324">
        <v>632</v>
      </c>
      <c r="CB29" s="324">
        <v>595</v>
      </c>
      <c r="CC29" s="324">
        <v>586</v>
      </c>
      <c r="CD29" s="324">
        <v>588</v>
      </c>
      <c r="CE29" s="324">
        <v>596</v>
      </c>
      <c r="CF29" s="324">
        <v>587</v>
      </c>
      <c r="CG29" s="324">
        <v>572</v>
      </c>
      <c r="CH29" s="324">
        <v>547</v>
      </c>
      <c r="CI29" s="324">
        <v>525</v>
      </c>
      <c r="CJ29" s="324">
        <v>501</v>
      </c>
      <c r="CK29" s="324">
        <v>474</v>
      </c>
      <c r="CL29" s="324">
        <v>440</v>
      </c>
      <c r="CM29" s="324">
        <v>412</v>
      </c>
      <c r="CN29" s="324">
        <v>375</v>
      </c>
      <c r="CO29" s="324">
        <v>336</v>
      </c>
      <c r="CP29" s="324">
        <v>285</v>
      </c>
      <c r="CQ29" s="324">
        <v>234</v>
      </c>
      <c r="CR29" s="324">
        <v>193</v>
      </c>
      <c r="CS29" s="324">
        <v>160</v>
      </c>
      <c r="CT29" s="325">
        <v>453</v>
      </c>
    </row>
    <row r="30" spans="1:98" ht="11.25" customHeight="1">
      <c r="A30" s="140" t="s">
        <v>452</v>
      </c>
      <c r="B30" s="323">
        <v>88192</v>
      </c>
      <c r="C30" s="324">
        <v>587</v>
      </c>
      <c r="D30" s="324">
        <v>580</v>
      </c>
      <c r="E30" s="324">
        <v>594</v>
      </c>
      <c r="F30" s="324">
        <v>601</v>
      </c>
      <c r="G30" s="324">
        <v>608</v>
      </c>
      <c r="H30" s="324">
        <v>617</v>
      </c>
      <c r="I30" s="324">
        <v>626</v>
      </c>
      <c r="J30" s="324">
        <v>632</v>
      </c>
      <c r="K30" s="324">
        <v>637</v>
      </c>
      <c r="L30" s="324">
        <v>639</v>
      </c>
      <c r="M30" s="324">
        <v>641</v>
      </c>
      <c r="N30" s="324">
        <v>648</v>
      </c>
      <c r="O30" s="324">
        <v>656</v>
      </c>
      <c r="P30" s="324">
        <v>666</v>
      </c>
      <c r="Q30" s="324">
        <v>671</v>
      </c>
      <c r="R30" s="324">
        <v>678</v>
      </c>
      <c r="S30" s="324">
        <v>689</v>
      </c>
      <c r="T30" s="324">
        <v>699</v>
      </c>
      <c r="U30" s="324">
        <v>717</v>
      </c>
      <c r="V30" s="324">
        <v>736</v>
      </c>
      <c r="W30" s="324">
        <v>760</v>
      </c>
      <c r="X30" s="324">
        <v>805</v>
      </c>
      <c r="Y30" s="324">
        <v>878</v>
      </c>
      <c r="Z30" s="324">
        <v>917</v>
      </c>
      <c r="AA30" s="324">
        <v>978</v>
      </c>
      <c r="AB30" s="324">
        <v>987</v>
      </c>
      <c r="AC30" s="324">
        <v>1038</v>
      </c>
      <c r="AD30" s="324">
        <v>1064</v>
      </c>
      <c r="AE30" s="324">
        <v>1058</v>
      </c>
      <c r="AF30" s="324">
        <v>1025</v>
      </c>
      <c r="AG30" s="324">
        <v>1052</v>
      </c>
      <c r="AH30" s="324">
        <v>1038</v>
      </c>
      <c r="AI30" s="324">
        <v>1020</v>
      </c>
      <c r="AJ30" s="324">
        <v>995</v>
      </c>
      <c r="AK30" s="324">
        <v>1009</v>
      </c>
      <c r="AL30" s="324">
        <v>1012</v>
      </c>
      <c r="AM30" s="324">
        <v>1030</v>
      </c>
      <c r="AN30" s="324">
        <v>1071</v>
      </c>
      <c r="AO30" s="324">
        <v>1083</v>
      </c>
      <c r="AP30" s="324">
        <v>1093</v>
      </c>
      <c r="AQ30" s="324">
        <v>1115</v>
      </c>
      <c r="AR30" s="324">
        <v>1141</v>
      </c>
      <c r="AS30" s="324">
        <v>1153</v>
      </c>
      <c r="AT30" s="324">
        <v>1173</v>
      </c>
      <c r="AU30" s="324">
        <v>1202</v>
      </c>
      <c r="AV30" s="324">
        <v>1227</v>
      </c>
      <c r="AW30" s="324">
        <v>1276</v>
      </c>
      <c r="AX30" s="324">
        <v>1345</v>
      </c>
      <c r="AY30" s="324">
        <v>1411</v>
      </c>
      <c r="AZ30" s="324">
        <v>1466</v>
      </c>
      <c r="BA30" s="324">
        <v>1500</v>
      </c>
      <c r="BB30" s="324">
        <v>1484</v>
      </c>
      <c r="BC30" s="324">
        <v>1459</v>
      </c>
      <c r="BD30" s="324">
        <v>1433</v>
      </c>
      <c r="BE30" s="324">
        <v>1365</v>
      </c>
      <c r="BF30" s="324">
        <v>1289</v>
      </c>
      <c r="BG30" s="324">
        <v>1220</v>
      </c>
      <c r="BH30" s="324">
        <v>1164</v>
      </c>
      <c r="BI30" s="324">
        <v>1123</v>
      </c>
      <c r="BJ30" s="324">
        <v>1078</v>
      </c>
      <c r="BK30" s="324">
        <v>1053</v>
      </c>
      <c r="BL30" s="324">
        <v>1014</v>
      </c>
      <c r="BM30" s="324">
        <v>975</v>
      </c>
      <c r="BN30" s="324">
        <v>942</v>
      </c>
      <c r="BO30" s="324">
        <v>906</v>
      </c>
      <c r="BP30" s="324">
        <v>873</v>
      </c>
      <c r="BQ30" s="324">
        <v>853</v>
      </c>
      <c r="BR30" s="324">
        <v>857</v>
      </c>
      <c r="BS30" s="324">
        <v>866</v>
      </c>
      <c r="BT30" s="324">
        <v>893</v>
      </c>
      <c r="BU30" s="324">
        <v>940</v>
      </c>
      <c r="BV30" s="324">
        <v>1009</v>
      </c>
      <c r="BW30" s="324">
        <v>1083</v>
      </c>
      <c r="BX30" s="324">
        <v>1159</v>
      </c>
      <c r="BY30" s="324">
        <v>1206</v>
      </c>
      <c r="BZ30" s="324">
        <v>1155</v>
      </c>
      <c r="CA30" s="324">
        <v>1073</v>
      </c>
      <c r="CB30" s="324">
        <v>1004</v>
      </c>
      <c r="CC30" s="324">
        <v>973</v>
      </c>
      <c r="CD30" s="324">
        <v>988</v>
      </c>
      <c r="CE30" s="324">
        <v>995</v>
      </c>
      <c r="CF30" s="324">
        <v>963</v>
      </c>
      <c r="CG30" s="324">
        <v>898</v>
      </c>
      <c r="CH30" s="324">
        <v>837</v>
      </c>
      <c r="CI30" s="324">
        <v>792</v>
      </c>
      <c r="CJ30" s="324">
        <v>756</v>
      </c>
      <c r="CK30" s="324">
        <v>700</v>
      </c>
      <c r="CL30" s="324">
        <v>669</v>
      </c>
      <c r="CM30" s="324">
        <v>594</v>
      </c>
      <c r="CN30" s="324">
        <v>530</v>
      </c>
      <c r="CO30" s="324">
        <v>466</v>
      </c>
      <c r="CP30" s="324">
        <v>394</v>
      </c>
      <c r="CQ30" s="324">
        <v>324</v>
      </c>
      <c r="CR30" s="324">
        <v>271</v>
      </c>
      <c r="CS30" s="324">
        <v>213</v>
      </c>
      <c r="CT30" s="325">
        <v>503</v>
      </c>
    </row>
    <row r="31" spans="1:98" ht="11.25" customHeight="1">
      <c r="A31" s="142" t="s">
        <v>453</v>
      </c>
      <c r="B31" s="323">
        <v>60164</v>
      </c>
      <c r="C31" s="324">
        <v>352</v>
      </c>
      <c r="D31" s="324">
        <v>379</v>
      </c>
      <c r="E31" s="324">
        <v>398</v>
      </c>
      <c r="F31" s="324">
        <v>415</v>
      </c>
      <c r="G31" s="324">
        <v>431</v>
      </c>
      <c r="H31" s="324">
        <v>457</v>
      </c>
      <c r="I31" s="324">
        <v>476</v>
      </c>
      <c r="J31" s="324">
        <v>486</v>
      </c>
      <c r="K31" s="324">
        <v>491</v>
      </c>
      <c r="L31" s="324">
        <v>488</v>
      </c>
      <c r="M31" s="324">
        <v>487</v>
      </c>
      <c r="N31" s="324">
        <v>490</v>
      </c>
      <c r="O31" s="324">
        <v>482</v>
      </c>
      <c r="P31" s="324">
        <v>470</v>
      </c>
      <c r="Q31" s="324">
        <v>464</v>
      </c>
      <c r="R31" s="324">
        <v>455</v>
      </c>
      <c r="S31" s="324">
        <v>455</v>
      </c>
      <c r="T31" s="324">
        <v>448</v>
      </c>
      <c r="U31" s="324">
        <v>517</v>
      </c>
      <c r="V31" s="324">
        <v>528</v>
      </c>
      <c r="W31" s="324">
        <v>562</v>
      </c>
      <c r="X31" s="324">
        <v>603</v>
      </c>
      <c r="Y31" s="324">
        <v>643</v>
      </c>
      <c r="Z31" s="324">
        <v>652</v>
      </c>
      <c r="AA31" s="324">
        <v>668</v>
      </c>
      <c r="AB31" s="324">
        <v>698</v>
      </c>
      <c r="AC31" s="324">
        <v>692</v>
      </c>
      <c r="AD31" s="324">
        <v>711</v>
      </c>
      <c r="AE31" s="324">
        <v>686</v>
      </c>
      <c r="AF31" s="324">
        <v>660</v>
      </c>
      <c r="AG31" s="324">
        <v>656</v>
      </c>
      <c r="AH31" s="324">
        <v>653</v>
      </c>
      <c r="AI31" s="324">
        <v>655</v>
      </c>
      <c r="AJ31" s="324">
        <v>671</v>
      </c>
      <c r="AK31" s="324">
        <v>675</v>
      </c>
      <c r="AL31" s="324">
        <v>700</v>
      </c>
      <c r="AM31" s="324">
        <v>695</v>
      </c>
      <c r="AN31" s="324">
        <v>718</v>
      </c>
      <c r="AO31" s="324">
        <v>732</v>
      </c>
      <c r="AP31" s="324">
        <v>751</v>
      </c>
      <c r="AQ31" s="324">
        <v>765</v>
      </c>
      <c r="AR31" s="324">
        <v>771</v>
      </c>
      <c r="AS31" s="324">
        <v>773</v>
      </c>
      <c r="AT31" s="324">
        <v>775</v>
      </c>
      <c r="AU31" s="324">
        <v>801</v>
      </c>
      <c r="AV31" s="324">
        <v>821</v>
      </c>
      <c r="AW31" s="324">
        <v>844</v>
      </c>
      <c r="AX31" s="324">
        <v>872</v>
      </c>
      <c r="AY31" s="324">
        <v>901</v>
      </c>
      <c r="AZ31" s="324">
        <v>917</v>
      </c>
      <c r="BA31" s="324">
        <v>927</v>
      </c>
      <c r="BB31" s="324">
        <v>933</v>
      </c>
      <c r="BC31" s="324">
        <v>928</v>
      </c>
      <c r="BD31" s="324">
        <v>917</v>
      </c>
      <c r="BE31" s="324">
        <v>905</v>
      </c>
      <c r="BF31" s="324">
        <v>862</v>
      </c>
      <c r="BG31" s="324">
        <v>833</v>
      </c>
      <c r="BH31" s="324">
        <v>816</v>
      </c>
      <c r="BI31" s="324">
        <v>809</v>
      </c>
      <c r="BJ31" s="324">
        <v>783</v>
      </c>
      <c r="BK31" s="324">
        <v>755</v>
      </c>
      <c r="BL31" s="324">
        <v>725</v>
      </c>
      <c r="BM31" s="324">
        <v>694</v>
      </c>
      <c r="BN31" s="324">
        <v>668</v>
      </c>
      <c r="BO31" s="324">
        <v>653</v>
      </c>
      <c r="BP31" s="324">
        <v>628</v>
      </c>
      <c r="BQ31" s="324">
        <v>617</v>
      </c>
      <c r="BR31" s="324">
        <v>606</v>
      </c>
      <c r="BS31" s="324">
        <v>597</v>
      </c>
      <c r="BT31" s="324">
        <v>601</v>
      </c>
      <c r="BU31" s="324">
        <v>619</v>
      </c>
      <c r="BV31" s="324">
        <v>654</v>
      </c>
      <c r="BW31" s="324">
        <v>697</v>
      </c>
      <c r="BX31" s="324">
        <v>756</v>
      </c>
      <c r="BY31" s="324">
        <v>766</v>
      </c>
      <c r="BZ31" s="324">
        <v>737</v>
      </c>
      <c r="CA31" s="324">
        <v>681</v>
      </c>
      <c r="CB31" s="324">
        <v>628</v>
      </c>
      <c r="CC31" s="324">
        <v>598</v>
      </c>
      <c r="CD31" s="324">
        <v>601</v>
      </c>
      <c r="CE31" s="324">
        <v>615</v>
      </c>
      <c r="CF31" s="324">
        <v>615</v>
      </c>
      <c r="CG31" s="324">
        <v>597</v>
      </c>
      <c r="CH31" s="324">
        <v>571</v>
      </c>
      <c r="CI31" s="324">
        <v>538</v>
      </c>
      <c r="CJ31" s="324">
        <v>521</v>
      </c>
      <c r="CK31" s="324">
        <v>505</v>
      </c>
      <c r="CL31" s="324">
        <v>482</v>
      </c>
      <c r="CM31" s="324">
        <v>441</v>
      </c>
      <c r="CN31" s="324">
        <v>405</v>
      </c>
      <c r="CO31" s="324">
        <v>370</v>
      </c>
      <c r="CP31" s="324">
        <v>322</v>
      </c>
      <c r="CQ31" s="324">
        <v>275</v>
      </c>
      <c r="CR31" s="324">
        <v>234</v>
      </c>
      <c r="CS31" s="324">
        <v>202</v>
      </c>
      <c r="CT31" s="325">
        <v>585</v>
      </c>
    </row>
    <row r="32" spans="1:98" ht="11.25" customHeight="1">
      <c r="A32" s="142" t="s">
        <v>454</v>
      </c>
      <c r="B32" s="323">
        <v>81656</v>
      </c>
      <c r="C32" s="324">
        <v>483</v>
      </c>
      <c r="D32" s="324">
        <v>471</v>
      </c>
      <c r="E32" s="324">
        <v>483</v>
      </c>
      <c r="F32" s="324">
        <v>498</v>
      </c>
      <c r="G32" s="324">
        <v>507</v>
      </c>
      <c r="H32" s="324">
        <v>508</v>
      </c>
      <c r="I32" s="324">
        <v>509</v>
      </c>
      <c r="J32" s="324">
        <v>525</v>
      </c>
      <c r="K32" s="324">
        <v>537</v>
      </c>
      <c r="L32" s="324">
        <v>543</v>
      </c>
      <c r="M32" s="324">
        <v>553</v>
      </c>
      <c r="N32" s="324">
        <v>559</v>
      </c>
      <c r="O32" s="324">
        <v>566</v>
      </c>
      <c r="P32" s="324">
        <v>573</v>
      </c>
      <c r="Q32" s="324">
        <v>574</v>
      </c>
      <c r="R32" s="324">
        <v>577</v>
      </c>
      <c r="S32" s="324">
        <v>566</v>
      </c>
      <c r="T32" s="324">
        <v>558</v>
      </c>
      <c r="U32" s="324">
        <v>610</v>
      </c>
      <c r="V32" s="324">
        <v>648</v>
      </c>
      <c r="W32" s="324">
        <v>698</v>
      </c>
      <c r="X32" s="324">
        <v>787</v>
      </c>
      <c r="Y32" s="324">
        <v>887</v>
      </c>
      <c r="Z32" s="324">
        <v>960</v>
      </c>
      <c r="AA32" s="324">
        <v>956</v>
      </c>
      <c r="AB32" s="324">
        <v>994</v>
      </c>
      <c r="AC32" s="324">
        <v>976</v>
      </c>
      <c r="AD32" s="324">
        <v>970</v>
      </c>
      <c r="AE32" s="324">
        <v>980</v>
      </c>
      <c r="AF32" s="324">
        <v>975</v>
      </c>
      <c r="AG32" s="324">
        <v>921</v>
      </c>
      <c r="AH32" s="324">
        <v>897</v>
      </c>
      <c r="AI32" s="324">
        <v>868</v>
      </c>
      <c r="AJ32" s="324">
        <v>854</v>
      </c>
      <c r="AK32" s="324">
        <v>832</v>
      </c>
      <c r="AL32" s="324">
        <v>865</v>
      </c>
      <c r="AM32" s="324">
        <v>861</v>
      </c>
      <c r="AN32" s="324">
        <v>863</v>
      </c>
      <c r="AO32" s="324">
        <v>879</v>
      </c>
      <c r="AP32" s="324">
        <v>882</v>
      </c>
      <c r="AQ32" s="324">
        <v>891</v>
      </c>
      <c r="AR32" s="324">
        <v>904</v>
      </c>
      <c r="AS32" s="324">
        <v>921</v>
      </c>
      <c r="AT32" s="324">
        <v>935</v>
      </c>
      <c r="AU32" s="324">
        <v>952</v>
      </c>
      <c r="AV32" s="324">
        <v>985</v>
      </c>
      <c r="AW32" s="324">
        <v>1045</v>
      </c>
      <c r="AX32" s="324">
        <v>1105</v>
      </c>
      <c r="AY32" s="324">
        <v>1163</v>
      </c>
      <c r="AZ32" s="324">
        <v>1217</v>
      </c>
      <c r="BA32" s="324">
        <v>1244</v>
      </c>
      <c r="BB32" s="324">
        <v>1270</v>
      </c>
      <c r="BC32" s="324">
        <v>1280</v>
      </c>
      <c r="BD32" s="324">
        <v>1269</v>
      </c>
      <c r="BE32" s="324">
        <v>1256</v>
      </c>
      <c r="BF32" s="324">
        <v>1215</v>
      </c>
      <c r="BG32" s="324">
        <v>1173</v>
      </c>
      <c r="BH32" s="324">
        <v>1141</v>
      </c>
      <c r="BI32" s="324">
        <v>1115</v>
      </c>
      <c r="BJ32" s="324">
        <v>1082</v>
      </c>
      <c r="BK32" s="324">
        <v>1033</v>
      </c>
      <c r="BL32" s="324">
        <v>980</v>
      </c>
      <c r="BM32" s="324">
        <v>927</v>
      </c>
      <c r="BN32" s="324">
        <v>897</v>
      </c>
      <c r="BO32" s="324">
        <v>871</v>
      </c>
      <c r="BP32" s="324">
        <v>852</v>
      </c>
      <c r="BQ32" s="324">
        <v>832</v>
      </c>
      <c r="BR32" s="324">
        <v>826</v>
      </c>
      <c r="BS32" s="324">
        <v>822</v>
      </c>
      <c r="BT32" s="324">
        <v>851</v>
      </c>
      <c r="BU32" s="324">
        <v>905</v>
      </c>
      <c r="BV32" s="324">
        <v>973</v>
      </c>
      <c r="BW32" s="324">
        <v>1063</v>
      </c>
      <c r="BX32" s="324">
        <v>1144</v>
      </c>
      <c r="BY32" s="324">
        <v>1182</v>
      </c>
      <c r="BZ32" s="324">
        <v>1144</v>
      </c>
      <c r="CA32" s="324">
        <v>1062</v>
      </c>
      <c r="CB32" s="324">
        <v>1006</v>
      </c>
      <c r="CC32" s="324">
        <v>987</v>
      </c>
      <c r="CD32" s="324">
        <v>986</v>
      </c>
      <c r="CE32" s="324">
        <v>1001</v>
      </c>
      <c r="CF32" s="324">
        <v>1000</v>
      </c>
      <c r="CG32" s="324">
        <v>948</v>
      </c>
      <c r="CH32" s="324">
        <v>900</v>
      </c>
      <c r="CI32" s="324">
        <v>865</v>
      </c>
      <c r="CJ32" s="324">
        <v>841</v>
      </c>
      <c r="CK32" s="324">
        <v>804</v>
      </c>
      <c r="CL32" s="324">
        <v>756</v>
      </c>
      <c r="CM32" s="324">
        <v>703</v>
      </c>
      <c r="CN32" s="324">
        <v>625</v>
      </c>
      <c r="CO32" s="324">
        <v>546</v>
      </c>
      <c r="CP32" s="324">
        <v>471</v>
      </c>
      <c r="CQ32" s="324">
        <v>413</v>
      </c>
      <c r="CR32" s="324">
        <v>342</v>
      </c>
      <c r="CS32" s="324">
        <v>283</v>
      </c>
      <c r="CT32" s="325">
        <v>899</v>
      </c>
    </row>
    <row r="33" spans="1:98" ht="11.25" customHeight="1">
      <c r="A33" s="142" t="s">
        <v>455</v>
      </c>
      <c r="B33" s="323">
        <v>67851</v>
      </c>
      <c r="C33" s="324">
        <v>468</v>
      </c>
      <c r="D33" s="324">
        <v>448</v>
      </c>
      <c r="E33" s="324">
        <v>445</v>
      </c>
      <c r="F33" s="324">
        <v>446</v>
      </c>
      <c r="G33" s="324">
        <v>456</v>
      </c>
      <c r="H33" s="324">
        <v>460</v>
      </c>
      <c r="I33" s="324">
        <v>472</v>
      </c>
      <c r="J33" s="324">
        <v>475</v>
      </c>
      <c r="K33" s="324">
        <v>473</v>
      </c>
      <c r="L33" s="324">
        <v>475</v>
      </c>
      <c r="M33" s="324">
        <v>475</v>
      </c>
      <c r="N33" s="324">
        <v>471</v>
      </c>
      <c r="O33" s="324">
        <v>471</v>
      </c>
      <c r="P33" s="324">
        <v>483</v>
      </c>
      <c r="Q33" s="324">
        <v>479</v>
      </c>
      <c r="R33" s="324">
        <v>480</v>
      </c>
      <c r="S33" s="324">
        <v>484</v>
      </c>
      <c r="T33" s="324">
        <v>487</v>
      </c>
      <c r="U33" s="324">
        <v>536</v>
      </c>
      <c r="V33" s="324">
        <v>579</v>
      </c>
      <c r="W33" s="324">
        <v>643</v>
      </c>
      <c r="X33" s="324">
        <v>692</v>
      </c>
      <c r="Y33" s="324">
        <v>755</v>
      </c>
      <c r="Z33" s="324">
        <v>784</v>
      </c>
      <c r="AA33" s="324">
        <v>788</v>
      </c>
      <c r="AB33" s="324">
        <v>802</v>
      </c>
      <c r="AC33" s="324">
        <v>812</v>
      </c>
      <c r="AD33" s="324">
        <v>799</v>
      </c>
      <c r="AE33" s="324">
        <v>777</v>
      </c>
      <c r="AF33" s="324">
        <v>742</v>
      </c>
      <c r="AG33" s="324">
        <v>737</v>
      </c>
      <c r="AH33" s="324">
        <v>736</v>
      </c>
      <c r="AI33" s="324">
        <v>717</v>
      </c>
      <c r="AJ33" s="324">
        <v>719</v>
      </c>
      <c r="AK33" s="324">
        <v>727</v>
      </c>
      <c r="AL33" s="324">
        <v>746</v>
      </c>
      <c r="AM33" s="324">
        <v>760</v>
      </c>
      <c r="AN33" s="324">
        <v>752</v>
      </c>
      <c r="AO33" s="324">
        <v>740</v>
      </c>
      <c r="AP33" s="324">
        <v>731</v>
      </c>
      <c r="AQ33" s="324">
        <v>732</v>
      </c>
      <c r="AR33" s="324">
        <v>736</v>
      </c>
      <c r="AS33" s="324">
        <v>755</v>
      </c>
      <c r="AT33" s="324">
        <v>774</v>
      </c>
      <c r="AU33" s="324">
        <v>788</v>
      </c>
      <c r="AV33" s="324">
        <v>829</v>
      </c>
      <c r="AW33" s="324">
        <v>858</v>
      </c>
      <c r="AX33" s="324">
        <v>887</v>
      </c>
      <c r="AY33" s="324">
        <v>927</v>
      </c>
      <c r="AZ33" s="324">
        <v>974</v>
      </c>
      <c r="BA33" s="324">
        <v>997</v>
      </c>
      <c r="BB33" s="324">
        <v>1019</v>
      </c>
      <c r="BC33" s="324">
        <v>1020</v>
      </c>
      <c r="BD33" s="324">
        <v>1018</v>
      </c>
      <c r="BE33" s="324">
        <v>1006</v>
      </c>
      <c r="BF33" s="324">
        <v>977</v>
      </c>
      <c r="BG33" s="324">
        <v>947</v>
      </c>
      <c r="BH33" s="324">
        <v>917</v>
      </c>
      <c r="BI33" s="324">
        <v>896</v>
      </c>
      <c r="BJ33" s="324">
        <v>868</v>
      </c>
      <c r="BK33" s="324">
        <v>848</v>
      </c>
      <c r="BL33" s="324">
        <v>804</v>
      </c>
      <c r="BM33" s="324">
        <v>770</v>
      </c>
      <c r="BN33" s="324">
        <v>738</v>
      </c>
      <c r="BO33" s="324">
        <v>716</v>
      </c>
      <c r="BP33" s="324">
        <v>695</v>
      </c>
      <c r="BQ33" s="324">
        <v>671</v>
      </c>
      <c r="BR33" s="324">
        <v>660</v>
      </c>
      <c r="BS33" s="324">
        <v>669</v>
      </c>
      <c r="BT33" s="324">
        <v>696</v>
      </c>
      <c r="BU33" s="324">
        <v>742</v>
      </c>
      <c r="BV33" s="324">
        <v>792</v>
      </c>
      <c r="BW33" s="324">
        <v>852</v>
      </c>
      <c r="BX33" s="324">
        <v>913</v>
      </c>
      <c r="BY33" s="324">
        <v>950</v>
      </c>
      <c r="BZ33" s="324">
        <v>938</v>
      </c>
      <c r="CA33" s="324">
        <v>883</v>
      </c>
      <c r="CB33" s="324">
        <v>832</v>
      </c>
      <c r="CC33" s="324">
        <v>821</v>
      </c>
      <c r="CD33" s="324">
        <v>838</v>
      </c>
      <c r="CE33" s="324">
        <v>846</v>
      </c>
      <c r="CF33" s="324">
        <v>837</v>
      </c>
      <c r="CG33" s="324">
        <v>809</v>
      </c>
      <c r="CH33" s="324">
        <v>769</v>
      </c>
      <c r="CI33" s="324">
        <v>738</v>
      </c>
      <c r="CJ33" s="324">
        <v>716</v>
      </c>
      <c r="CK33" s="324">
        <v>680</v>
      </c>
      <c r="CL33" s="324">
        <v>625</v>
      </c>
      <c r="CM33" s="324">
        <v>583</v>
      </c>
      <c r="CN33" s="324">
        <v>522</v>
      </c>
      <c r="CO33" s="324">
        <v>474</v>
      </c>
      <c r="CP33" s="324">
        <v>412</v>
      </c>
      <c r="CQ33" s="324">
        <v>352</v>
      </c>
      <c r="CR33" s="324">
        <v>309</v>
      </c>
      <c r="CS33" s="324">
        <v>240</v>
      </c>
      <c r="CT33" s="325">
        <v>657</v>
      </c>
    </row>
    <row r="34" spans="1:98" ht="11.25" customHeight="1">
      <c r="A34" s="142" t="s">
        <v>456</v>
      </c>
      <c r="B34" s="323">
        <v>45124</v>
      </c>
      <c r="C34" s="324">
        <v>215</v>
      </c>
      <c r="D34" s="324">
        <v>200</v>
      </c>
      <c r="E34" s="324">
        <v>200</v>
      </c>
      <c r="F34" s="324">
        <v>200</v>
      </c>
      <c r="G34" s="324">
        <v>194</v>
      </c>
      <c r="H34" s="324">
        <v>203</v>
      </c>
      <c r="I34" s="324">
        <v>204</v>
      </c>
      <c r="J34" s="324">
        <v>214</v>
      </c>
      <c r="K34" s="324">
        <v>219</v>
      </c>
      <c r="L34" s="324">
        <v>221</v>
      </c>
      <c r="M34" s="324">
        <v>225</v>
      </c>
      <c r="N34" s="324">
        <v>230</v>
      </c>
      <c r="O34" s="324">
        <v>241</v>
      </c>
      <c r="P34" s="324">
        <v>248</v>
      </c>
      <c r="Q34" s="324">
        <v>251</v>
      </c>
      <c r="R34" s="324">
        <v>254</v>
      </c>
      <c r="S34" s="324">
        <v>264</v>
      </c>
      <c r="T34" s="324">
        <v>276</v>
      </c>
      <c r="U34" s="324">
        <v>338</v>
      </c>
      <c r="V34" s="324">
        <v>412</v>
      </c>
      <c r="W34" s="324">
        <v>489</v>
      </c>
      <c r="X34" s="324">
        <v>559</v>
      </c>
      <c r="Y34" s="324">
        <v>596</v>
      </c>
      <c r="Z34" s="324">
        <v>610</v>
      </c>
      <c r="AA34" s="324">
        <v>621</v>
      </c>
      <c r="AB34" s="324">
        <v>612</v>
      </c>
      <c r="AC34" s="324">
        <v>611</v>
      </c>
      <c r="AD34" s="324">
        <v>589</v>
      </c>
      <c r="AE34" s="324">
        <v>540</v>
      </c>
      <c r="AF34" s="324">
        <v>527</v>
      </c>
      <c r="AG34" s="324">
        <v>488</v>
      </c>
      <c r="AH34" s="324">
        <v>463</v>
      </c>
      <c r="AI34" s="324">
        <v>439</v>
      </c>
      <c r="AJ34" s="324">
        <v>434</v>
      </c>
      <c r="AK34" s="324">
        <v>412</v>
      </c>
      <c r="AL34" s="324">
        <v>416</v>
      </c>
      <c r="AM34" s="324">
        <v>419</v>
      </c>
      <c r="AN34" s="324">
        <v>405</v>
      </c>
      <c r="AO34" s="324">
        <v>411</v>
      </c>
      <c r="AP34" s="324">
        <v>419</v>
      </c>
      <c r="AQ34" s="324">
        <v>418</v>
      </c>
      <c r="AR34" s="324">
        <v>416</v>
      </c>
      <c r="AS34" s="324">
        <v>434</v>
      </c>
      <c r="AT34" s="324">
        <v>446</v>
      </c>
      <c r="AU34" s="324">
        <v>464</v>
      </c>
      <c r="AV34" s="324">
        <v>484</v>
      </c>
      <c r="AW34" s="324">
        <v>497</v>
      </c>
      <c r="AX34" s="324">
        <v>524</v>
      </c>
      <c r="AY34" s="324">
        <v>567</v>
      </c>
      <c r="AZ34" s="324">
        <v>601</v>
      </c>
      <c r="BA34" s="324">
        <v>631</v>
      </c>
      <c r="BB34" s="324">
        <v>644</v>
      </c>
      <c r="BC34" s="324">
        <v>634</v>
      </c>
      <c r="BD34" s="324">
        <v>636</v>
      </c>
      <c r="BE34" s="324">
        <v>608</v>
      </c>
      <c r="BF34" s="324">
        <v>587</v>
      </c>
      <c r="BG34" s="324">
        <v>572</v>
      </c>
      <c r="BH34" s="324">
        <v>561</v>
      </c>
      <c r="BI34" s="324">
        <v>549</v>
      </c>
      <c r="BJ34" s="324">
        <v>548</v>
      </c>
      <c r="BK34" s="324">
        <v>538</v>
      </c>
      <c r="BL34" s="324">
        <v>524</v>
      </c>
      <c r="BM34" s="324">
        <v>510</v>
      </c>
      <c r="BN34" s="324">
        <v>495</v>
      </c>
      <c r="BO34" s="324">
        <v>487</v>
      </c>
      <c r="BP34" s="324">
        <v>481</v>
      </c>
      <c r="BQ34" s="324">
        <v>487</v>
      </c>
      <c r="BR34" s="324">
        <v>490</v>
      </c>
      <c r="BS34" s="324">
        <v>511</v>
      </c>
      <c r="BT34" s="324">
        <v>539</v>
      </c>
      <c r="BU34" s="324">
        <v>585</v>
      </c>
      <c r="BV34" s="324">
        <v>634</v>
      </c>
      <c r="BW34" s="324">
        <v>688</v>
      </c>
      <c r="BX34" s="324">
        <v>736</v>
      </c>
      <c r="BY34" s="324">
        <v>766</v>
      </c>
      <c r="BZ34" s="324">
        <v>746</v>
      </c>
      <c r="CA34" s="324">
        <v>704</v>
      </c>
      <c r="CB34" s="324">
        <v>674</v>
      </c>
      <c r="CC34" s="324">
        <v>661</v>
      </c>
      <c r="CD34" s="324">
        <v>677</v>
      </c>
      <c r="CE34" s="324">
        <v>699</v>
      </c>
      <c r="CF34" s="324">
        <v>688</v>
      </c>
      <c r="CG34" s="324">
        <v>662</v>
      </c>
      <c r="CH34" s="324">
        <v>625</v>
      </c>
      <c r="CI34" s="324">
        <v>594</v>
      </c>
      <c r="CJ34" s="324">
        <v>559</v>
      </c>
      <c r="CK34" s="324">
        <v>535</v>
      </c>
      <c r="CL34" s="324">
        <v>502</v>
      </c>
      <c r="CM34" s="324">
        <v>453</v>
      </c>
      <c r="CN34" s="324">
        <v>401</v>
      </c>
      <c r="CO34" s="324">
        <v>342</v>
      </c>
      <c r="CP34" s="324">
        <v>307</v>
      </c>
      <c r="CQ34" s="324">
        <v>267</v>
      </c>
      <c r="CR34" s="324">
        <v>220</v>
      </c>
      <c r="CS34" s="324">
        <v>180</v>
      </c>
      <c r="CT34" s="325">
        <v>466</v>
      </c>
    </row>
    <row r="35" spans="1:98" ht="11.25" customHeight="1">
      <c r="A35" s="142" t="s">
        <v>457</v>
      </c>
      <c r="B35" s="323">
        <v>93039</v>
      </c>
      <c r="C35" s="324">
        <v>606</v>
      </c>
      <c r="D35" s="324">
        <v>571</v>
      </c>
      <c r="E35" s="324">
        <v>544</v>
      </c>
      <c r="F35" s="324">
        <v>536</v>
      </c>
      <c r="G35" s="324">
        <v>541</v>
      </c>
      <c r="H35" s="324">
        <v>541</v>
      </c>
      <c r="I35" s="324">
        <v>548</v>
      </c>
      <c r="J35" s="324">
        <v>555</v>
      </c>
      <c r="K35" s="324">
        <v>565</v>
      </c>
      <c r="L35" s="324">
        <v>570</v>
      </c>
      <c r="M35" s="324">
        <v>566</v>
      </c>
      <c r="N35" s="324">
        <v>569</v>
      </c>
      <c r="O35" s="324">
        <v>560</v>
      </c>
      <c r="P35" s="324">
        <v>556</v>
      </c>
      <c r="Q35" s="324">
        <v>552</v>
      </c>
      <c r="R35" s="324">
        <v>548</v>
      </c>
      <c r="S35" s="324">
        <v>555</v>
      </c>
      <c r="T35" s="324">
        <v>557</v>
      </c>
      <c r="U35" s="324">
        <v>673</v>
      </c>
      <c r="V35" s="324">
        <v>771</v>
      </c>
      <c r="W35" s="324">
        <v>936</v>
      </c>
      <c r="X35" s="324">
        <v>1048</v>
      </c>
      <c r="Y35" s="324">
        <v>1369</v>
      </c>
      <c r="Z35" s="324">
        <v>1524</v>
      </c>
      <c r="AA35" s="324">
        <v>1618</v>
      </c>
      <c r="AB35" s="324">
        <v>1660</v>
      </c>
      <c r="AC35" s="324">
        <v>1679</v>
      </c>
      <c r="AD35" s="324">
        <v>1654</v>
      </c>
      <c r="AE35" s="324">
        <v>1623</v>
      </c>
      <c r="AF35" s="324">
        <v>1571</v>
      </c>
      <c r="AG35" s="324">
        <v>1499</v>
      </c>
      <c r="AH35" s="324">
        <v>1430</v>
      </c>
      <c r="AI35" s="324">
        <v>1364</v>
      </c>
      <c r="AJ35" s="324">
        <v>1313</v>
      </c>
      <c r="AK35" s="324">
        <v>1310</v>
      </c>
      <c r="AL35" s="324">
        <v>1275</v>
      </c>
      <c r="AM35" s="324">
        <v>1266</v>
      </c>
      <c r="AN35" s="324">
        <v>1270</v>
      </c>
      <c r="AO35" s="324">
        <v>1272</v>
      </c>
      <c r="AP35" s="324">
        <v>1261</v>
      </c>
      <c r="AQ35" s="324">
        <v>1251</v>
      </c>
      <c r="AR35" s="324">
        <v>1225</v>
      </c>
      <c r="AS35" s="324">
        <v>1209</v>
      </c>
      <c r="AT35" s="324">
        <v>1199</v>
      </c>
      <c r="AU35" s="324">
        <v>1207</v>
      </c>
      <c r="AV35" s="324">
        <v>1231</v>
      </c>
      <c r="AW35" s="324">
        <v>1258</v>
      </c>
      <c r="AX35" s="324">
        <v>1325</v>
      </c>
      <c r="AY35" s="324">
        <v>1366</v>
      </c>
      <c r="AZ35" s="324">
        <v>1405</v>
      </c>
      <c r="BA35" s="324">
        <v>1424</v>
      </c>
      <c r="BB35" s="324">
        <v>1429</v>
      </c>
      <c r="BC35" s="324">
        <v>1403</v>
      </c>
      <c r="BD35" s="324">
        <v>1361</v>
      </c>
      <c r="BE35" s="324">
        <v>1300</v>
      </c>
      <c r="BF35" s="324">
        <v>1233</v>
      </c>
      <c r="BG35" s="324">
        <v>1177</v>
      </c>
      <c r="BH35" s="324">
        <v>1124</v>
      </c>
      <c r="BI35" s="324">
        <v>1089</v>
      </c>
      <c r="BJ35" s="324">
        <v>1052</v>
      </c>
      <c r="BK35" s="324">
        <v>1017</v>
      </c>
      <c r="BL35" s="324">
        <v>974</v>
      </c>
      <c r="BM35" s="324">
        <v>942</v>
      </c>
      <c r="BN35" s="324">
        <v>900</v>
      </c>
      <c r="BO35" s="324">
        <v>877</v>
      </c>
      <c r="BP35" s="324">
        <v>855</v>
      </c>
      <c r="BQ35" s="324">
        <v>849</v>
      </c>
      <c r="BR35" s="324">
        <v>865</v>
      </c>
      <c r="BS35" s="324">
        <v>876</v>
      </c>
      <c r="BT35" s="324">
        <v>902</v>
      </c>
      <c r="BU35" s="324">
        <v>938</v>
      </c>
      <c r="BV35" s="324">
        <v>990</v>
      </c>
      <c r="BW35" s="324">
        <v>1050</v>
      </c>
      <c r="BX35" s="324">
        <v>1123</v>
      </c>
      <c r="BY35" s="324">
        <v>1157</v>
      </c>
      <c r="BZ35" s="324">
        <v>1121</v>
      </c>
      <c r="CA35" s="324">
        <v>1040</v>
      </c>
      <c r="CB35" s="324">
        <v>954</v>
      </c>
      <c r="CC35" s="324">
        <v>924</v>
      </c>
      <c r="CD35" s="324">
        <v>916</v>
      </c>
      <c r="CE35" s="324">
        <v>920</v>
      </c>
      <c r="CF35" s="324">
        <v>896</v>
      </c>
      <c r="CG35" s="324">
        <v>842</v>
      </c>
      <c r="CH35" s="324">
        <v>770</v>
      </c>
      <c r="CI35" s="324">
        <v>720</v>
      </c>
      <c r="CJ35" s="324">
        <v>676</v>
      </c>
      <c r="CK35" s="324">
        <v>625</v>
      </c>
      <c r="CL35" s="324">
        <v>571</v>
      </c>
      <c r="CM35" s="324">
        <v>522</v>
      </c>
      <c r="CN35" s="324">
        <v>473</v>
      </c>
      <c r="CO35" s="324">
        <v>421</v>
      </c>
      <c r="CP35" s="324">
        <v>364</v>
      </c>
      <c r="CQ35" s="324">
        <v>308</v>
      </c>
      <c r="CR35" s="324">
        <v>255</v>
      </c>
      <c r="CS35" s="324">
        <v>207</v>
      </c>
      <c r="CT35" s="325">
        <v>507</v>
      </c>
    </row>
    <row r="36" spans="1:98" ht="11.25" customHeight="1">
      <c r="A36" s="142" t="s">
        <v>458</v>
      </c>
      <c r="B36" s="323">
        <v>59068</v>
      </c>
      <c r="C36" s="324">
        <v>458</v>
      </c>
      <c r="D36" s="324">
        <v>463</v>
      </c>
      <c r="E36" s="324">
        <v>461</v>
      </c>
      <c r="F36" s="324">
        <v>473</v>
      </c>
      <c r="G36" s="324">
        <v>476</v>
      </c>
      <c r="H36" s="324">
        <v>479</v>
      </c>
      <c r="I36" s="324">
        <v>483</v>
      </c>
      <c r="J36" s="324">
        <v>498</v>
      </c>
      <c r="K36" s="324">
        <v>508</v>
      </c>
      <c r="L36" s="324">
        <v>528</v>
      </c>
      <c r="M36" s="324">
        <v>541</v>
      </c>
      <c r="N36" s="324">
        <v>542</v>
      </c>
      <c r="O36" s="324">
        <v>551</v>
      </c>
      <c r="P36" s="324">
        <v>555</v>
      </c>
      <c r="Q36" s="324">
        <v>566</v>
      </c>
      <c r="R36" s="324">
        <v>558</v>
      </c>
      <c r="S36" s="324">
        <v>556</v>
      </c>
      <c r="T36" s="324">
        <v>559</v>
      </c>
      <c r="U36" s="324">
        <v>561</v>
      </c>
      <c r="V36" s="324">
        <v>572</v>
      </c>
      <c r="W36" s="324">
        <v>573</v>
      </c>
      <c r="X36" s="324">
        <v>578</v>
      </c>
      <c r="Y36" s="324">
        <v>555</v>
      </c>
      <c r="Z36" s="324">
        <v>572</v>
      </c>
      <c r="AA36" s="324">
        <v>588</v>
      </c>
      <c r="AB36" s="324">
        <v>610</v>
      </c>
      <c r="AC36" s="324">
        <v>609</v>
      </c>
      <c r="AD36" s="324">
        <v>620</v>
      </c>
      <c r="AE36" s="324">
        <v>641</v>
      </c>
      <c r="AF36" s="324">
        <v>661</v>
      </c>
      <c r="AG36" s="324">
        <v>671</v>
      </c>
      <c r="AH36" s="324">
        <v>669</v>
      </c>
      <c r="AI36" s="324">
        <v>662</v>
      </c>
      <c r="AJ36" s="324">
        <v>670</v>
      </c>
      <c r="AK36" s="324">
        <v>677</v>
      </c>
      <c r="AL36" s="324">
        <v>697</v>
      </c>
      <c r="AM36" s="324">
        <v>695</v>
      </c>
      <c r="AN36" s="324">
        <v>697</v>
      </c>
      <c r="AO36" s="324">
        <v>708</v>
      </c>
      <c r="AP36" s="324">
        <v>718</v>
      </c>
      <c r="AQ36" s="324">
        <v>717</v>
      </c>
      <c r="AR36" s="324">
        <v>728</v>
      </c>
      <c r="AS36" s="324">
        <v>746</v>
      </c>
      <c r="AT36" s="324">
        <v>781</v>
      </c>
      <c r="AU36" s="324">
        <v>813</v>
      </c>
      <c r="AV36" s="324">
        <v>848</v>
      </c>
      <c r="AW36" s="324">
        <v>879</v>
      </c>
      <c r="AX36" s="324">
        <v>903</v>
      </c>
      <c r="AY36" s="324">
        <v>955</v>
      </c>
      <c r="AZ36" s="324">
        <v>991</v>
      </c>
      <c r="BA36" s="324">
        <v>1003</v>
      </c>
      <c r="BB36" s="324">
        <v>1008</v>
      </c>
      <c r="BC36" s="324">
        <v>1004</v>
      </c>
      <c r="BD36" s="324">
        <v>988</v>
      </c>
      <c r="BE36" s="324">
        <v>949</v>
      </c>
      <c r="BF36" s="324">
        <v>892</v>
      </c>
      <c r="BG36" s="324">
        <v>832</v>
      </c>
      <c r="BH36" s="324">
        <v>786</v>
      </c>
      <c r="BI36" s="324">
        <v>756</v>
      </c>
      <c r="BJ36" s="324">
        <v>733</v>
      </c>
      <c r="BK36" s="324">
        <v>692</v>
      </c>
      <c r="BL36" s="324">
        <v>648</v>
      </c>
      <c r="BM36" s="324">
        <v>606</v>
      </c>
      <c r="BN36" s="324">
        <v>578</v>
      </c>
      <c r="BO36" s="324">
        <v>553</v>
      </c>
      <c r="BP36" s="324">
        <v>532</v>
      </c>
      <c r="BQ36" s="324">
        <v>518</v>
      </c>
      <c r="BR36" s="324">
        <v>512</v>
      </c>
      <c r="BS36" s="324">
        <v>522</v>
      </c>
      <c r="BT36" s="324">
        <v>537</v>
      </c>
      <c r="BU36" s="324">
        <v>563</v>
      </c>
      <c r="BV36" s="324">
        <v>615</v>
      </c>
      <c r="BW36" s="324">
        <v>658</v>
      </c>
      <c r="BX36" s="324">
        <v>701</v>
      </c>
      <c r="BY36" s="324">
        <v>716</v>
      </c>
      <c r="BZ36" s="324">
        <v>691</v>
      </c>
      <c r="CA36" s="324">
        <v>642</v>
      </c>
      <c r="CB36" s="324">
        <v>607</v>
      </c>
      <c r="CC36" s="324">
        <v>591</v>
      </c>
      <c r="CD36" s="324">
        <v>597</v>
      </c>
      <c r="CE36" s="324">
        <v>621</v>
      </c>
      <c r="CF36" s="324">
        <v>617</v>
      </c>
      <c r="CG36" s="324">
        <v>592</v>
      </c>
      <c r="CH36" s="324">
        <v>555</v>
      </c>
      <c r="CI36" s="324">
        <v>520</v>
      </c>
      <c r="CJ36" s="324">
        <v>493</v>
      </c>
      <c r="CK36" s="324">
        <v>461</v>
      </c>
      <c r="CL36" s="324">
        <v>425</v>
      </c>
      <c r="CM36" s="324">
        <v>373</v>
      </c>
      <c r="CN36" s="324">
        <v>326</v>
      </c>
      <c r="CO36" s="324">
        <v>276</v>
      </c>
      <c r="CP36" s="324">
        <v>242</v>
      </c>
      <c r="CQ36" s="324">
        <v>216</v>
      </c>
      <c r="CR36" s="324">
        <v>172</v>
      </c>
      <c r="CS36" s="324">
        <v>128</v>
      </c>
      <c r="CT36" s="325">
        <v>402</v>
      </c>
    </row>
    <row r="37" spans="1:98" ht="11.25" customHeight="1">
      <c r="A37" s="142" t="s">
        <v>459</v>
      </c>
      <c r="B37" s="323">
        <v>60783</v>
      </c>
      <c r="C37" s="324">
        <v>276</v>
      </c>
      <c r="D37" s="324">
        <v>291</v>
      </c>
      <c r="E37" s="324">
        <v>308</v>
      </c>
      <c r="F37" s="324">
        <v>327</v>
      </c>
      <c r="G37" s="324">
        <v>349</v>
      </c>
      <c r="H37" s="324">
        <v>360</v>
      </c>
      <c r="I37" s="324">
        <v>370</v>
      </c>
      <c r="J37" s="324">
        <v>376</v>
      </c>
      <c r="K37" s="324">
        <v>382</v>
      </c>
      <c r="L37" s="324">
        <v>391</v>
      </c>
      <c r="M37" s="324">
        <v>400</v>
      </c>
      <c r="N37" s="324">
        <v>423</v>
      </c>
      <c r="O37" s="324">
        <v>432</v>
      </c>
      <c r="P37" s="324">
        <v>442</v>
      </c>
      <c r="Q37" s="324">
        <v>450</v>
      </c>
      <c r="R37" s="324">
        <v>457</v>
      </c>
      <c r="S37" s="324">
        <v>455</v>
      </c>
      <c r="T37" s="324">
        <v>453</v>
      </c>
      <c r="U37" s="324">
        <v>456</v>
      </c>
      <c r="V37" s="324">
        <v>471</v>
      </c>
      <c r="W37" s="324">
        <v>497</v>
      </c>
      <c r="X37" s="324">
        <v>515</v>
      </c>
      <c r="Y37" s="324">
        <v>551</v>
      </c>
      <c r="Z37" s="324">
        <v>572</v>
      </c>
      <c r="AA37" s="324">
        <v>545</v>
      </c>
      <c r="AB37" s="324">
        <v>559</v>
      </c>
      <c r="AC37" s="324">
        <v>539</v>
      </c>
      <c r="AD37" s="324">
        <v>548</v>
      </c>
      <c r="AE37" s="324">
        <v>568</v>
      </c>
      <c r="AF37" s="324">
        <v>561</v>
      </c>
      <c r="AG37" s="324">
        <v>554</v>
      </c>
      <c r="AH37" s="324">
        <v>537</v>
      </c>
      <c r="AI37" s="324">
        <v>562</v>
      </c>
      <c r="AJ37" s="324">
        <v>571</v>
      </c>
      <c r="AK37" s="324">
        <v>582</v>
      </c>
      <c r="AL37" s="324">
        <v>583</v>
      </c>
      <c r="AM37" s="324">
        <v>582</v>
      </c>
      <c r="AN37" s="324">
        <v>611</v>
      </c>
      <c r="AO37" s="324">
        <v>613</v>
      </c>
      <c r="AP37" s="324">
        <v>630</v>
      </c>
      <c r="AQ37" s="324">
        <v>633</v>
      </c>
      <c r="AR37" s="324">
        <v>657</v>
      </c>
      <c r="AS37" s="324">
        <v>675</v>
      </c>
      <c r="AT37" s="324">
        <v>699</v>
      </c>
      <c r="AU37" s="324">
        <v>728</v>
      </c>
      <c r="AV37" s="324">
        <v>748</v>
      </c>
      <c r="AW37" s="324">
        <v>784</v>
      </c>
      <c r="AX37" s="324">
        <v>824</v>
      </c>
      <c r="AY37" s="324">
        <v>865</v>
      </c>
      <c r="AZ37" s="324">
        <v>892</v>
      </c>
      <c r="BA37" s="324">
        <v>919</v>
      </c>
      <c r="BB37" s="324">
        <v>913</v>
      </c>
      <c r="BC37" s="324">
        <v>928</v>
      </c>
      <c r="BD37" s="324">
        <v>923</v>
      </c>
      <c r="BE37" s="324">
        <v>906</v>
      </c>
      <c r="BF37" s="324">
        <v>878</v>
      </c>
      <c r="BG37" s="324">
        <v>852</v>
      </c>
      <c r="BH37" s="324">
        <v>837</v>
      </c>
      <c r="BI37" s="324">
        <v>830</v>
      </c>
      <c r="BJ37" s="324">
        <v>817</v>
      </c>
      <c r="BK37" s="324">
        <v>798</v>
      </c>
      <c r="BL37" s="324">
        <v>777</v>
      </c>
      <c r="BM37" s="324">
        <v>764</v>
      </c>
      <c r="BN37" s="324">
        <v>758</v>
      </c>
      <c r="BO37" s="324">
        <v>750</v>
      </c>
      <c r="BP37" s="324">
        <v>745</v>
      </c>
      <c r="BQ37" s="324">
        <v>741</v>
      </c>
      <c r="BR37" s="324">
        <v>744</v>
      </c>
      <c r="BS37" s="324">
        <v>766</v>
      </c>
      <c r="BT37" s="324">
        <v>796</v>
      </c>
      <c r="BU37" s="324">
        <v>854</v>
      </c>
      <c r="BV37" s="324">
        <v>917</v>
      </c>
      <c r="BW37" s="324">
        <v>989</v>
      </c>
      <c r="BX37" s="324">
        <v>1057</v>
      </c>
      <c r="BY37" s="324">
        <v>1085</v>
      </c>
      <c r="BZ37" s="324">
        <v>1046</v>
      </c>
      <c r="CA37" s="324">
        <v>943</v>
      </c>
      <c r="CB37" s="324">
        <v>873</v>
      </c>
      <c r="CC37" s="324">
        <v>829</v>
      </c>
      <c r="CD37" s="324">
        <v>818</v>
      </c>
      <c r="CE37" s="324">
        <v>828</v>
      </c>
      <c r="CF37" s="324">
        <v>809</v>
      </c>
      <c r="CG37" s="324">
        <v>773</v>
      </c>
      <c r="CH37" s="324">
        <v>720</v>
      </c>
      <c r="CI37" s="324">
        <v>669</v>
      </c>
      <c r="CJ37" s="324">
        <v>620</v>
      </c>
      <c r="CK37" s="324">
        <v>575</v>
      </c>
      <c r="CL37" s="324">
        <v>528</v>
      </c>
      <c r="CM37" s="324">
        <v>478</v>
      </c>
      <c r="CN37" s="324">
        <v>417</v>
      </c>
      <c r="CO37" s="324">
        <v>361</v>
      </c>
      <c r="CP37" s="324">
        <v>319</v>
      </c>
      <c r="CQ37" s="324">
        <v>266</v>
      </c>
      <c r="CR37" s="324">
        <v>231</v>
      </c>
      <c r="CS37" s="324">
        <v>185</v>
      </c>
      <c r="CT37" s="325">
        <v>500</v>
      </c>
    </row>
    <row r="38" spans="1:98" ht="11.25" customHeight="1">
      <c r="A38" s="140" t="s">
        <v>460</v>
      </c>
      <c r="B38" s="323">
        <v>99259</v>
      </c>
      <c r="C38" s="324">
        <v>555</v>
      </c>
      <c r="D38" s="324">
        <v>566</v>
      </c>
      <c r="E38" s="324">
        <v>557</v>
      </c>
      <c r="F38" s="324">
        <v>551</v>
      </c>
      <c r="G38" s="324">
        <v>555</v>
      </c>
      <c r="H38" s="324">
        <v>569</v>
      </c>
      <c r="I38" s="324">
        <v>588</v>
      </c>
      <c r="J38" s="324">
        <v>603</v>
      </c>
      <c r="K38" s="324">
        <v>632</v>
      </c>
      <c r="L38" s="324">
        <v>662</v>
      </c>
      <c r="M38" s="324">
        <v>680</v>
      </c>
      <c r="N38" s="324">
        <v>691</v>
      </c>
      <c r="O38" s="324">
        <v>702</v>
      </c>
      <c r="P38" s="324">
        <v>720</v>
      </c>
      <c r="Q38" s="324">
        <v>735</v>
      </c>
      <c r="R38" s="324">
        <v>747</v>
      </c>
      <c r="S38" s="324">
        <v>770</v>
      </c>
      <c r="T38" s="324">
        <v>804</v>
      </c>
      <c r="U38" s="324">
        <v>853</v>
      </c>
      <c r="V38" s="324">
        <v>917</v>
      </c>
      <c r="W38" s="324">
        <v>972</v>
      </c>
      <c r="X38" s="324">
        <v>996</v>
      </c>
      <c r="Y38" s="324">
        <v>1010</v>
      </c>
      <c r="Z38" s="324">
        <v>1041</v>
      </c>
      <c r="AA38" s="324">
        <v>1055</v>
      </c>
      <c r="AB38" s="324">
        <v>1072</v>
      </c>
      <c r="AC38" s="324">
        <v>1068</v>
      </c>
      <c r="AD38" s="324">
        <v>1053</v>
      </c>
      <c r="AE38" s="324">
        <v>1055</v>
      </c>
      <c r="AF38" s="324">
        <v>1026</v>
      </c>
      <c r="AG38" s="324">
        <v>978</v>
      </c>
      <c r="AH38" s="324">
        <v>953</v>
      </c>
      <c r="AI38" s="324">
        <v>941</v>
      </c>
      <c r="AJ38" s="324">
        <v>932</v>
      </c>
      <c r="AK38" s="324">
        <v>939</v>
      </c>
      <c r="AL38" s="324">
        <v>906</v>
      </c>
      <c r="AM38" s="324">
        <v>915</v>
      </c>
      <c r="AN38" s="324">
        <v>915</v>
      </c>
      <c r="AO38" s="324">
        <v>935</v>
      </c>
      <c r="AP38" s="324">
        <v>930</v>
      </c>
      <c r="AQ38" s="324">
        <v>945</v>
      </c>
      <c r="AR38" s="324">
        <v>938</v>
      </c>
      <c r="AS38" s="324">
        <v>953</v>
      </c>
      <c r="AT38" s="324">
        <v>992</v>
      </c>
      <c r="AU38" s="324">
        <v>1053</v>
      </c>
      <c r="AV38" s="324">
        <v>1126</v>
      </c>
      <c r="AW38" s="324">
        <v>1222</v>
      </c>
      <c r="AX38" s="324">
        <v>1321</v>
      </c>
      <c r="AY38" s="324">
        <v>1430</v>
      </c>
      <c r="AZ38" s="324">
        <v>1538</v>
      </c>
      <c r="BA38" s="324">
        <v>1621</v>
      </c>
      <c r="BB38" s="324">
        <v>1666</v>
      </c>
      <c r="BC38" s="324">
        <v>1688</v>
      </c>
      <c r="BD38" s="324">
        <v>1692</v>
      </c>
      <c r="BE38" s="324">
        <v>1661</v>
      </c>
      <c r="BF38" s="324">
        <v>1604</v>
      </c>
      <c r="BG38" s="324">
        <v>1556</v>
      </c>
      <c r="BH38" s="324">
        <v>1509</v>
      </c>
      <c r="BI38" s="324">
        <v>1460</v>
      </c>
      <c r="BJ38" s="324">
        <v>1410</v>
      </c>
      <c r="BK38" s="324">
        <v>1346</v>
      </c>
      <c r="BL38" s="324">
        <v>1269</v>
      </c>
      <c r="BM38" s="324">
        <v>1188</v>
      </c>
      <c r="BN38" s="324">
        <v>1107</v>
      </c>
      <c r="BO38" s="324">
        <v>1024</v>
      </c>
      <c r="BP38" s="324">
        <v>967</v>
      </c>
      <c r="BQ38" s="324">
        <v>929</v>
      </c>
      <c r="BR38" s="324">
        <v>917</v>
      </c>
      <c r="BS38" s="324">
        <v>941</v>
      </c>
      <c r="BT38" s="324">
        <v>995</v>
      </c>
      <c r="BU38" s="324">
        <v>1061</v>
      </c>
      <c r="BV38" s="324">
        <v>1153</v>
      </c>
      <c r="BW38" s="324">
        <v>1280</v>
      </c>
      <c r="BX38" s="324">
        <v>1419</v>
      </c>
      <c r="BY38" s="324">
        <v>1487</v>
      </c>
      <c r="BZ38" s="324">
        <v>1468</v>
      </c>
      <c r="CA38" s="324">
        <v>1403</v>
      </c>
      <c r="CB38" s="324">
        <v>1343</v>
      </c>
      <c r="CC38" s="324">
        <v>1334</v>
      </c>
      <c r="CD38" s="324">
        <v>1373</v>
      </c>
      <c r="CE38" s="324">
        <v>1426</v>
      </c>
      <c r="CF38" s="324">
        <v>1439</v>
      </c>
      <c r="CG38" s="324">
        <v>1387</v>
      </c>
      <c r="CH38" s="324">
        <v>1317</v>
      </c>
      <c r="CI38" s="324">
        <v>1237</v>
      </c>
      <c r="CJ38" s="324">
        <v>1142</v>
      </c>
      <c r="CK38" s="324">
        <v>1054</v>
      </c>
      <c r="CL38" s="324">
        <v>976</v>
      </c>
      <c r="CM38" s="324">
        <v>893</v>
      </c>
      <c r="CN38" s="324">
        <v>790</v>
      </c>
      <c r="CO38" s="324">
        <v>654</v>
      </c>
      <c r="CP38" s="324">
        <v>542</v>
      </c>
      <c r="CQ38" s="324">
        <v>445</v>
      </c>
      <c r="CR38" s="324">
        <v>365</v>
      </c>
      <c r="CS38" s="324">
        <v>276</v>
      </c>
      <c r="CT38" s="325">
        <v>779</v>
      </c>
    </row>
    <row r="39" spans="1:98" ht="11.25" customHeight="1">
      <c r="A39" s="140" t="s">
        <v>461</v>
      </c>
      <c r="B39" s="323">
        <v>74561</v>
      </c>
      <c r="C39" s="324">
        <v>551</v>
      </c>
      <c r="D39" s="324">
        <v>534</v>
      </c>
      <c r="E39" s="324">
        <v>495</v>
      </c>
      <c r="F39" s="324">
        <v>503</v>
      </c>
      <c r="G39" s="324">
        <v>487</v>
      </c>
      <c r="H39" s="324">
        <v>472</v>
      </c>
      <c r="I39" s="324">
        <v>462</v>
      </c>
      <c r="J39" s="324">
        <v>455</v>
      </c>
      <c r="K39" s="324">
        <v>438</v>
      </c>
      <c r="L39" s="324">
        <v>424</v>
      </c>
      <c r="M39" s="324">
        <v>410</v>
      </c>
      <c r="N39" s="324">
        <v>387</v>
      </c>
      <c r="O39" s="324">
        <v>370</v>
      </c>
      <c r="P39" s="324">
        <v>361</v>
      </c>
      <c r="Q39" s="324">
        <v>348</v>
      </c>
      <c r="R39" s="324">
        <v>338</v>
      </c>
      <c r="S39" s="324">
        <v>323</v>
      </c>
      <c r="T39" s="324">
        <v>319</v>
      </c>
      <c r="U39" s="324">
        <v>423</v>
      </c>
      <c r="V39" s="324">
        <v>495</v>
      </c>
      <c r="W39" s="324">
        <v>609</v>
      </c>
      <c r="X39" s="324">
        <v>715</v>
      </c>
      <c r="Y39" s="324">
        <v>976</v>
      </c>
      <c r="Z39" s="324">
        <v>1131</v>
      </c>
      <c r="AA39" s="324">
        <v>1210</v>
      </c>
      <c r="AB39" s="324">
        <v>1370</v>
      </c>
      <c r="AC39" s="324">
        <v>1417</v>
      </c>
      <c r="AD39" s="324">
        <v>1468</v>
      </c>
      <c r="AE39" s="324">
        <v>1469</v>
      </c>
      <c r="AF39" s="324">
        <v>1468</v>
      </c>
      <c r="AG39" s="324">
        <v>1431</v>
      </c>
      <c r="AH39" s="324">
        <v>1413</v>
      </c>
      <c r="AI39" s="324">
        <v>1401</v>
      </c>
      <c r="AJ39" s="324">
        <v>1380</v>
      </c>
      <c r="AK39" s="324">
        <v>1356</v>
      </c>
      <c r="AL39" s="324">
        <v>1317</v>
      </c>
      <c r="AM39" s="324">
        <v>1308</v>
      </c>
      <c r="AN39" s="324">
        <v>1289</v>
      </c>
      <c r="AO39" s="324">
        <v>1257</v>
      </c>
      <c r="AP39" s="324">
        <v>1270</v>
      </c>
      <c r="AQ39" s="324">
        <v>1226</v>
      </c>
      <c r="AR39" s="324">
        <v>1210</v>
      </c>
      <c r="AS39" s="324">
        <v>1203</v>
      </c>
      <c r="AT39" s="324">
        <v>1184</v>
      </c>
      <c r="AU39" s="324">
        <v>1170</v>
      </c>
      <c r="AV39" s="324">
        <v>1168</v>
      </c>
      <c r="AW39" s="324">
        <v>1171</v>
      </c>
      <c r="AX39" s="324">
        <v>1175</v>
      </c>
      <c r="AY39" s="324">
        <v>1195</v>
      </c>
      <c r="AZ39" s="324">
        <v>1202</v>
      </c>
      <c r="BA39" s="324">
        <v>1197</v>
      </c>
      <c r="BB39" s="324">
        <v>1184</v>
      </c>
      <c r="BC39" s="324">
        <v>1154</v>
      </c>
      <c r="BD39" s="324">
        <v>1127</v>
      </c>
      <c r="BE39" s="324">
        <v>1067</v>
      </c>
      <c r="BF39" s="324">
        <v>1024</v>
      </c>
      <c r="BG39" s="324">
        <v>954</v>
      </c>
      <c r="BH39" s="324">
        <v>913</v>
      </c>
      <c r="BI39" s="324">
        <v>873</v>
      </c>
      <c r="BJ39" s="324">
        <v>834</v>
      </c>
      <c r="BK39" s="324">
        <v>784</v>
      </c>
      <c r="BL39" s="324">
        <v>730</v>
      </c>
      <c r="BM39" s="324">
        <v>689</v>
      </c>
      <c r="BN39" s="324">
        <v>658</v>
      </c>
      <c r="BO39" s="324">
        <v>640</v>
      </c>
      <c r="BP39" s="324">
        <v>619</v>
      </c>
      <c r="BQ39" s="324">
        <v>608</v>
      </c>
      <c r="BR39" s="324">
        <v>598</v>
      </c>
      <c r="BS39" s="324">
        <v>584</v>
      </c>
      <c r="BT39" s="324">
        <v>593</v>
      </c>
      <c r="BU39" s="324">
        <v>607</v>
      </c>
      <c r="BV39" s="324">
        <v>634</v>
      </c>
      <c r="BW39" s="324">
        <v>675</v>
      </c>
      <c r="BX39" s="324">
        <v>723</v>
      </c>
      <c r="BY39" s="324">
        <v>741</v>
      </c>
      <c r="BZ39" s="324">
        <v>713</v>
      </c>
      <c r="CA39" s="324">
        <v>656</v>
      </c>
      <c r="CB39" s="324">
        <v>613</v>
      </c>
      <c r="CC39" s="324">
        <v>570</v>
      </c>
      <c r="CD39" s="324">
        <v>545</v>
      </c>
      <c r="CE39" s="324">
        <v>527</v>
      </c>
      <c r="CF39" s="324">
        <v>506</v>
      </c>
      <c r="CG39" s="324">
        <v>490</v>
      </c>
      <c r="CH39" s="324">
        <v>463</v>
      </c>
      <c r="CI39" s="324">
        <v>441</v>
      </c>
      <c r="CJ39" s="324">
        <v>423</v>
      </c>
      <c r="CK39" s="324">
        <v>405</v>
      </c>
      <c r="CL39" s="324">
        <v>368</v>
      </c>
      <c r="CM39" s="324">
        <v>325</v>
      </c>
      <c r="CN39" s="324">
        <v>287</v>
      </c>
      <c r="CO39" s="324">
        <v>249</v>
      </c>
      <c r="CP39" s="324">
        <v>208</v>
      </c>
      <c r="CQ39" s="324">
        <v>180</v>
      </c>
      <c r="CR39" s="324">
        <v>152</v>
      </c>
      <c r="CS39" s="324">
        <v>124</v>
      </c>
      <c r="CT39" s="325">
        <v>348</v>
      </c>
    </row>
    <row r="40" spans="1:98" ht="11.25" customHeight="1">
      <c r="A40" s="142" t="s">
        <v>462</v>
      </c>
      <c r="B40" s="323">
        <v>60388</v>
      </c>
      <c r="C40" s="324">
        <v>436</v>
      </c>
      <c r="D40" s="324">
        <v>409</v>
      </c>
      <c r="E40" s="324">
        <v>398</v>
      </c>
      <c r="F40" s="324">
        <v>382</v>
      </c>
      <c r="G40" s="324">
        <v>363</v>
      </c>
      <c r="H40" s="324">
        <v>351</v>
      </c>
      <c r="I40" s="324">
        <v>349</v>
      </c>
      <c r="J40" s="324">
        <v>357</v>
      </c>
      <c r="K40" s="324">
        <v>352</v>
      </c>
      <c r="L40" s="324">
        <v>345</v>
      </c>
      <c r="M40" s="324">
        <v>336</v>
      </c>
      <c r="N40" s="324">
        <v>311</v>
      </c>
      <c r="O40" s="324">
        <v>308</v>
      </c>
      <c r="P40" s="324">
        <v>293</v>
      </c>
      <c r="Q40" s="324">
        <v>282</v>
      </c>
      <c r="R40" s="324">
        <v>265</v>
      </c>
      <c r="S40" s="324">
        <v>257</v>
      </c>
      <c r="T40" s="324">
        <v>242</v>
      </c>
      <c r="U40" s="324">
        <v>298</v>
      </c>
      <c r="V40" s="324">
        <v>348</v>
      </c>
      <c r="W40" s="324">
        <v>445</v>
      </c>
      <c r="X40" s="324">
        <v>580</v>
      </c>
      <c r="Y40" s="324">
        <v>902</v>
      </c>
      <c r="Z40" s="324">
        <v>1104</v>
      </c>
      <c r="AA40" s="324">
        <v>1226</v>
      </c>
      <c r="AB40" s="324">
        <v>1280</v>
      </c>
      <c r="AC40" s="324">
        <v>1356</v>
      </c>
      <c r="AD40" s="324">
        <v>1362</v>
      </c>
      <c r="AE40" s="324">
        <v>1375</v>
      </c>
      <c r="AF40" s="324">
        <v>1347</v>
      </c>
      <c r="AG40" s="324">
        <v>1358</v>
      </c>
      <c r="AH40" s="324">
        <v>1287</v>
      </c>
      <c r="AI40" s="324">
        <v>1253</v>
      </c>
      <c r="AJ40" s="324">
        <v>1255</v>
      </c>
      <c r="AK40" s="324">
        <v>1209</v>
      </c>
      <c r="AL40" s="324">
        <v>1222</v>
      </c>
      <c r="AM40" s="324">
        <v>1182</v>
      </c>
      <c r="AN40" s="324">
        <v>1158</v>
      </c>
      <c r="AO40" s="324">
        <v>1136</v>
      </c>
      <c r="AP40" s="324">
        <v>1112</v>
      </c>
      <c r="AQ40" s="324">
        <v>1078</v>
      </c>
      <c r="AR40" s="324">
        <v>1080</v>
      </c>
      <c r="AS40" s="324">
        <v>1069</v>
      </c>
      <c r="AT40" s="324">
        <v>1041</v>
      </c>
      <c r="AU40" s="324">
        <v>1031</v>
      </c>
      <c r="AV40" s="324">
        <v>1032</v>
      </c>
      <c r="AW40" s="324">
        <v>1029</v>
      </c>
      <c r="AX40" s="324">
        <v>1029</v>
      </c>
      <c r="AY40" s="324">
        <v>1005</v>
      </c>
      <c r="AZ40" s="324">
        <v>983</v>
      </c>
      <c r="BA40" s="324">
        <v>992</v>
      </c>
      <c r="BB40" s="324">
        <v>959</v>
      </c>
      <c r="BC40" s="324">
        <v>900</v>
      </c>
      <c r="BD40" s="324">
        <v>871</v>
      </c>
      <c r="BE40" s="324">
        <v>834</v>
      </c>
      <c r="BF40" s="324">
        <v>783</v>
      </c>
      <c r="BG40" s="324">
        <v>740</v>
      </c>
      <c r="BH40" s="324">
        <v>702</v>
      </c>
      <c r="BI40" s="324">
        <v>655</v>
      </c>
      <c r="BJ40" s="324">
        <v>628</v>
      </c>
      <c r="BK40" s="324">
        <v>584</v>
      </c>
      <c r="BL40" s="324">
        <v>550</v>
      </c>
      <c r="BM40" s="324">
        <v>517</v>
      </c>
      <c r="BN40" s="324">
        <v>490</v>
      </c>
      <c r="BO40" s="324">
        <v>479</v>
      </c>
      <c r="BP40" s="324">
        <v>457</v>
      </c>
      <c r="BQ40" s="324">
        <v>438</v>
      </c>
      <c r="BR40" s="324">
        <v>430</v>
      </c>
      <c r="BS40" s="324">
        <v>422</v>
      </c>
      <c r="BT40" s="324">
        <v>407</v>
      </c>
      <c r="BU40" s="324">
        <v>405</v>
      </c>
      <c r="BV40" s="324">
        <v>417</v>
      </c>
      <c r="BW40" s="324">
        <v>426</v>
      </c>
      <c r="BX40" s="324">
        <v>446</v>
      </c>
      <c r="BY40" s="324">
        <v>451</v>
      </c>
      <c r="BZ40" s="324">
        <v>436</v>
      </c>
      <c r="CA40" s="324">
        <v>394</v>
      </c>
      <c r="CB40" s="324">
        <v>358</v>
      </c>
      <c r="CC40" s="324">
        <v>339</v>
      </c>
      <c r="CD40" s="324">
        <v>331</v>
      </c>
      <c r="CE40" s="324">
        <v>333</v>
      </c>
      <c r="CF40" s="324">
        <v>327</v>
      </c>
      <c r="CG40" s="324">
        <v>307</v>
      </c>
      <c r="CH40" s="324">
        <v>289</v>
      </c>
      <c r="CI40" s="324">
        <v>269</v>
      </c>
      <c r="CJ40" s="324">
        <v>246</v>
      </c>
      <c r="CK40" s="324">
        <v>228</v>
      </c>
      <c r="CL40" s="324">
        <v>218</v>
      </c>
      <c r="CM40" s="324">
        <v>197</v>
      </c>
      <c r="CN40" s="324">
        <v>168</v>
      </c>
      <c r="CO40" s="324">
        <v>149</v>
      </c>
      <c r="CP40" s="324">
        <v>136</v>
      </c>
      <c r="CQ40" s="324">
        <v>115</v>
      </c>
      <c r="CR40" s="324">
        <v>98</v>
      </c>
      <c r="CS40" s="324">
        <v>79</v>
      </c>
      <c r="CT40" s="325">
        <v>185</v>
      </c>
    </row>
    <row r="41" spans="1:98" ht="15" customHeight="1">
      <c r="A41" s="143" t="s">
        <v>463</v>
      </c>
      <c r="B41" s="326">
        <v>425934</v>
      </c>
      <c r="C41" s="327">
        <v>2593</v>
      </c>
      <c r="D41" s="327">
        <v>2651</v>
      </c>
      <c r="E41" s="327">
        <v>2745</v>
      </c>
      <c r="F41" s="327">
        <v>2824</v>
      </c>
      <c r="G41" s="327">
        <v>2987</v>
      </c>
      <c r="H41" s="327">
        <v>2974</v>
      </c>
      <c r="I41" s="327">
        <v>3110</v>
      </c>
      <c r="J41" s="327">
        <v>3258</v>
      </c>
      <c r="K41" s="327">
        <v>3398</v>
      </c>
      <c r="L41" s="327">
        <v>3324</v>
      </c>
      <c r="M41" s="327">
        <v>3377</v>
      </c>
      <c r="N41" s="327">
        <v>3478</v>
      </c>
      <c r="O41" s="327">
        <v>3538</v>
      </c>
      <c r="P41" s="327">
        <v>3769</v>
      </c>
      <c r="Q41" s="327">
        <v>3728</v>
      </c>
      <c r="R41" s="327">
        <v>3615</v>
      </c>
      <c r="S41" s="327">
        <v>3976</v>
      </c>
      <c r="T41" s="327">
        <v>3799</v>
      </c>
      <c r="U41" s="327">
        <v>3767</v>
      </c>
      <c r="V41" s="327">
        <v>3961</v>
      </c>
      <c r="W41" s="327">
        <v>4081</v>
      </c>
      <c r="X41" s="327">
        <v>4192</v>
      </c>
      <c r="Y41" s="327">
        <v>4341</v>
      </c>
      <c r="Z41" s="327">
        <v>4168</v>
      </c>
      <c r="AA41" s="327">
        <v>4250</v>
      </c>
      <c r="AB41" s="327">
        <v>4180</v>
      </c>
      <c r="AC41" s="327">
        <v>4159</v>
      </c>
      <c r="AD41" s="327">
        <v>3972</v>
      </c>
      <c r="AE41" s="327">
        <v>4166</v>
      </c>
      <c r="AF41" s="327">
        <v>4143</v>
      </c>
      <c r="AG41" s="327">
        <v>4043</v>
      </c>
      <c r="AH41" s="327">
        <v>4047</v>
      </c>
      <c r="AI41" s="327">
        <v>3904</v>
      </c>
      <c r="AJ41" s="327">
        <v>3905</v>
      </c>
      <c r="AK41" s="327">
        <v>4015</v>
      </c>
      <c r="AL41" s="327">
        <v>4195</v>
      </c>
      <c r="AM41" s="327">
        <v>4214</v>
      </c>
      <c r="AN41" s="327">
        <v>4335</v>
      </c>
      <c r="AO41" s="327">
        <v>4459</v>
      </c>
      <c r="AP41" s="327">
        <v>4647</v>
      </c>
      <c r="AQ41" s="327">
        <v>4779</v>
      </c>
      <c r="AR41" s="327">
        <v>4676</v>
      </c>
      <c r="AS41" s="327">
        <v>4886</v>
      </c>
      <c r="AT41" s="327">
        <v>5130</v>
      </c>
      <c r="AU41" s="327">
        <v>5221</v>
      </c>
      <c r="AV41" s="327">
        <v>5789</v>
      </c>
      <c r="AW41" s="327">
        <v>5999</v>
      </c>
      <c r="AX41" s="327">
        <v>6370</v>
      </c>
      <c r="AY41" s="327">
        <v>6714</v>
      </c>
      <c r="AZ41" s="327">
        <v>7245</v>
      </c>
      <c r="BA41" s="327">
        <v>7221</v>
      </c>
      <c r="BB41" s="327">
        <v>7243</v>
      </c>
      <c r="BC41" s="327">
        <v>7096</v>
      </c>
      <c r="BD41" s="327">
        <v>6643</v>
      </c>
      <c r="BE41" s="327">
        <v>6520</v>
      </c>
      <c r="BF41" s="327">
        <v>6305</v>
      </c>
      <c r="BG41" s="327">
        <v>6080</v>
      </c>
      <c r="BH41" s="327">
        <v>4543</v>
      </c>
      <c r="BI41" s="327">
        <v>5736</v>
      </c>
      <c r="BJ41" s="327">
        <v>5184</v>
      </c>
      <c r="BK41" s="327">
        <v>4976</v>
      </c>
      <c r="BL41" s="327">
        <v>4803</v>
      </c>
      <c r="BM41" s="327">
        <v>4317</v>
      </c>
      <c r="BN41" s="327">
        <v>4299</v>
      </c>
      <c r="BO41" s="327">
        <v>4332</v>
      </c>
      <c r="BP41" s="327">
        <v>4288</v>
      </c>
      <c r="BQ41" s="327">
        <v>3996</v>
      </c>
      <c r="BR41" s="327">
        <v>4281</v>
      </c>
      <c r="BS41" s="327">
        <v>4489</v>
      </c>
      <c r="BT41" s="327">
        <v>4588</v>
      </c>
      <c r="BU41" s="327">
        <v>4966</v>
      </c>
      <c r="BV41" s="327">
        <v>5431</v>
      </c>
      <c r="BW41" s="327">
        <v>6100</v>
      </c>
      <c r="BX41" s="327">
        <v>6613</v>
      </c>
      <c r="BY41" s="327">
        <v>7718</v>
      </c>
      <c r="BZ41" s="327">
        <v>7708</v>
      </c>
      <c r="CA41" s="327">
        <v>7221</v>
      </c>
      <c r="CB41" s="327">
        <v>4403</v>
      </c>
      <c r="CC41" s="327">
        <v>4688</v>
      </c>
      <c r="CD41" s="327">
        <v>5902</v>
      </c>
      <c r="CE41" s="327">
        <v>5434</v>
      </c>
      <c r="CF41" s="327">
        <v>5860</v>
      </c>
      <c r="CG41" s="327">
        <v>5507</v>
      </c>
      <c r="CH41" s="327">
        <v>4536</v>
      </c>
      <c r="CI41" s="327">
        <v>3739</v>
      </c>
      <c r="CJ41" s="327">
        <v>3632</v>
      </c>
      <c r="CK41" s="327">
        <v>3445</v>
      </c>
      <c r="CL41" s="327">
        <v>3238</v>
      </c>
      <c r="CM41" s="327">
        <v>2869</v>
      </c>
      <c r="CN41" s="327">
        <v>2365</v>
      </c>
      <c r="CO41" s="327">
        <v>2108</v>
      </c>
      <c r="CP41" s="327">
        <v>1823</v>
      </c>
      <c r="CQ41" s="327">
        <v>1524</v>
      </c>
      <c r="CR41" s="327">
        <v>1231</v>
      </c>
      <c r="CS41" s="327">
        <v>1034</v>
      </c>
      <c r="CT41" s="328">
        <v>2800</v>
      </c>
    </row>
    <row r="42" spans="1:98" ht="11.25" customHeight="1">
      <c r="A42" s="142" t="s">
        <v>464</v>
      </c>
      <c r="B42" s="323">
        <v>75363</v>
      </c>
      <c r="C42" s="324">
        <v>510</v>
      </c>
      <c r="D42" s="324">
        <v>497</v>
      </c>
      <c r="E42" s="324">
        <v>480</v>
      </c>
      <c r="F42" s="324">
        <v>479</v>
      </c>
      <c r="G42" s="324">
        <v>486</v>
      </c>
      <c r="H42" s="324">
        <v>539</v>
      </c>
      <c r="I42" s="324">
        <v>534</v>
      </c>
      <c r="J42" s="324">
        <v>499</v>
      </c>
      <c r="K42" s="324">
        <v>585</v>
      </c>
      <c r="L42" s="324">
        <v>494</v>
      </c>
      <c r="M42" s="324">
        <v>498</v>
      </c>
      <c r="N42" s="324">
        <v>528</v>
      </c>
      <c r="O42" s="324">
        <v>547</v>
      </c>
      <c r="P42" s="324">
        <v>579</v>
      </c>
      <c r="Q42" s="324">
        <v>554</v>
      </c>
      <c r="R42" s="324">
        <v>530</v>
      </c>
      <c r="S42" s="324">
        <v>569</v>
      </c>
      <c r="T42" s="324">
        <v>553</v>
      </c>
      <c r="U42" s="324">
        <v>562</v>
      </c>
      <c r="V42" s="324">
        <v>632</v>
      </c>
      <c r="W42" s="324">
        <v>681</v>
      </c>
      <c r="X42" s="324">
        <v>736</v>
      </c>
      <c r="Y42" s="324">
        <v>796</v>
      </c>
      <c r="Z42" s="324">
        <v>898</v>
      </c>
      <c r="AA42" s="324">
        <v>872</v>
      </c>
      <c r="AB42" s="324">
        <v>852</v>
      </c>
      <c r="AC42" s="324">
        <v>893</v>
      </c>
      <c r="AD42" s="324">
        <v>869</v>
      </c>
      <c r="AE42" s="324">
        <v>899</v>
      </c>
      <c r="AF42" s="324">
        <v>893</v>
      </c>
      <c r="AG42" s="324">
        <v>839</v>
      </c>
      <c r="AH42" s="324">
        <v>834</v>
      </c>
      <c r="AI42" s="324">
        <v>800</v>
      </c>
      <c r="AJ42" s="324">
        <v>821</v>
      </c>
      <c r="AK42" s="324">
        <v>835</v>
      </c>
      <c r="AL42" s="324">
        <v>833</v>
      </c>
      <c r="AM42" s="324">
        <v>813</v>
      </c>
      <c r="AN42" s="324">
        <v>865</v>
      </c>
      <c r="AO42" s="324">
        <v>831</v>
      </c>
      <c r="AP42" s="324">
        <v>852</v>
      </c>
      <c r="AQ42" s="324">
        <v>847</v>
      </c>
      <c r="AR42" s="324">
        <v>798</v>
      </c>
      <c r="AS42" s="324">
        <v>843</v>
      </c>
      <c r="AT42" s="324">
        <v>913</v>
      </c>
      <c r="AU42" s="324">
        <v>931</v>
      </c>
      <c r="AV42" s="324">
        <v>1040</v>
      </c>
      <c r="AW42" s="324">
        <v>972</v>
      </c>
      <c r="AX42" s="324">
        <v>1053</v>
      </c>
      <c r="AY42" s="324">
        <v>1077</v>
      </c>
      <c r="AZ42" s="324">
        <v>1216</v>
      </c>
      <c r="BA42" s="324">
        <v>1218</v>
      </c>
      <c r="BB42" s="324">
        <v>1231</v>
      </c>
      <c r="BC42" s="324">
        <v>1221</v>
      </c>
      <c r="BD42" s="324">
        <v>1137</v>
      </c>
      <c r="BE42" s="324">
        <v>1139</v>
      </c>
      <c r="BF42" s="324">
        <v>1153</v>
      </c>
      <c r="BG42" s="324">
        <v>1076</v>
      </c>
      <c r="BH42" s="324">
        <v>840</v>
      </c>
      <c r="BI42" s="324">
        <v>1056</v>
      </c>
      <c r="BJ42" s="324">
        <v>973</v>
      </c>
      <c r="BK42" s="324">
        <v>929</v>
      </c>
      <c r="BL42" s="324">
        <v>904</v>
      </c>
      <c r="BM42" s="324">
        <v>811</v>
      </c>
      <c r="BN42" s="324">
        <v>793</v>
      </c>
      <c r="BO42" s="324">
        <v>867</v>
      </c>
      <c r="BP42" s="324">
        <v>773</v>
      </c>
      <c r="BQ42" s="324">
        <v>686</v>
      </c>
      <c r="BR42" s="324">
        <v>745</v>
      </c>
      <c r="BS42" s="324">
        <v>757</v>
      </c>
      <c r="BT42" s="324">
        <v>794</v>
      </c>
      <c r="BU42" s="324">
        <v>869</v>
      </c>
      <c r="BV42" s="324">
        <v>931</v>
      </c>
      <c r="BW42" s="324">
        <v>1014</v>
      </c>
      <c r="BX42" s="324">
        <v>1118</v>
      </c>
      <c r="BY42" s="324">
        <v>1244</v>
      </c>
      <c r="BZ42" s="324">
        <v>1261</v>
      </c>
      <c r="CA42" s="324">
        <v>1145</v>
      </c>
      <c r="CB42" s="324">
        <v>716</v>
      </c>
      <c r="CC42" s="324">
        <v>727</v>
      </c>
      <c r="CD42" s="324">
        <v>944</v>
      </c>
      <c r="CE42" s="324">
        <v>871</v>
      </c>
      <c r="CF42" s="324">
        <v>1009</v>
      </c>
      <c r="CG42" s="324">
        <v>953</v>
      </c>
      <c r="CH42" s="324">
        <v>735</v>
      </c>
      <c r="CI42" s="324">
        <v>619</v>
      </c>
      <c r="CJ42" s="324">
        <v>655</v>
      </c>
      <c r="CK42" s="324">
        <v>604</v>
      </c>
      <c r="CL42" s="324">
        <v>614</v>
      </c>
      <c r="CM42" s="324">
        <v>523</v>
      </c>
      <c r="CN42" s="324">
        <v>450</v>
      </c>
      <c r="CO42" s="324">
        <v>427</v>
      </c>
      <c r="CP42" s="324">
        <v>367</v>
      </c>
      <c r="CQ42" s="324">
        <v>328</v>
      </c>
      <c r="CR42" s="324">
        <v>272</v>
      </c>
      <c r="CS42" s="324">
        <v>227</v>
      </c>
      <c r="CT42" s="325">
        <v>577</v>
      </c>
    </row>
    <row r="43" spans="1:98" ht="11.25" customHeight="1">
      <c r="A43" s="142" t="s">
        <v>465</v>
      </c>
      <c r="B43" s="323">
        <v>61885</v>
      </c>
      <c r="C43" s="324">
        <v>356</v>
      </c>
      <c r="D43" s="324">
        <v>367</v>
      </c>
      <c r="E43" s="324">
        <v>421</v>
      </c>
      <c r="F43" s="324">
        <v>428</v>
      </c>
      <c r="G43" s="324">
        <v>466</v>
      </c>
      <c r="H43" s="324">
        <v>449</v>
      </c>
      <c r="I43" s="324">
        <v>477</v>
      </c>
      <c r="J43" s="324">
        <v>479</v>
      </c>
      <c r="K43" s="324">
        <v>554</v>
      </c>
      <c r="L43" s="324">
        <v>527</v>
      </c>
      <c r="M43" s="324">
        <v>526</v>
      </c>
      <c r="N43" s="324">
        <v>590</v>
      </c>
      <c r="O43" s="324">
        <v>551</v>
      </c>
      <c r="P43" s="324">
        <v>598</v>
      </c>
      <c r="Q43" s="324">
        <v>595</v>
      </c>
      <c r="R43" s="324">
        <v>563</v>
      </c>
      <c r="S43" s="324">
        <v>572</v>
      </c>
      <c r="T43" s="324">
        <v>597</v>
      </c>
      <c r="U43" s="324">
        <v>605</v>
      </c>
      <c r="V43" s="324">
        <v>611</v>
      </c>
      <c r="W43" s="324">
        <v>628</v>
      </c>
      <c r="X43" s="324">
        <v>676</v>
      </c>
      <c r="Y43" s="324">
        <v>691</v>
      </c>
      <c r="Z43" s="324">
        <v>624</v>
      </c>
      <c r="AA43" s="324">
        <v>701</v>
      </c>
      <c r="AB43" s="324">
        <v>614</v>
      </c>
      <c r="AC43" s="324">
        <v>608</v>
      </c>
      <c r="AD43" s="324">
        <v>602</v>
      </c>
      <c r="AE43" s="324">
        <v>654</v>
      </c>
      <c r="AF43" s="324">
        <v>554</v>
      </c>
      <c r="AG43" s="324">
        <v>570</v>
      </c>
      <c r="AH43" s="324">
        <v>622</v>
      </c>
      <c r="AI43" s="324">
        <v>550</v>
      </c>
      <c r="AJ43" s="324">
        <v>525</v>
      </c>
      <c r="AK43" s="324">
        <v>548</v>
      </c>
      <c r="AL43" s="324">
        <v>585</v>
      </c>
      <c r="AM43" s="324">
        <v>590</v>
      </c>
      <c r="AN43" s="324">
        <v>595</v>
      </c>
      <c r="AO43" s="324">
        <v>646</v>
      </c>
      <c r="AP43" s="324">
        <v>651</v>
      </c>
      <c r="AQ43" s="324">
        <v>672</v>
      </c>
      <c r="AR43" s="324">
        <v>679</v>
      </c>
      <c r="AS43" s="324">
        <v>706</v>
      </c>
      <c r="AT43" s="324">
        <v>705</v>
      </c>
      <c r="AU43" s="324">
        <v>766</v>
      </c>
      <c r="AV43" s="324">
        <v>827</v>
      </c>
      <c r="AW43" s="324">
        <v>875</v>
      </c>
      <c r="AX43" s="324">
        <v>967</v>
      </c>
      <c r="AY43" s="324">
        <v>1015</v>
      </c>
      <c r="AZ43" s="324">
        <v>1017</v>
      </c>
      <c r="BA43" s="324">
        <v>1092</v>
      </c>
      <c r="BB43" s="324">
        <v>1035</v>
      </c>
      <c r="BC43" s="324">
        <v>1015</v>
      </c>
      <c r="BD43" s="324">
        <v>1014</v>
      </c>
      <c r="BE43" s="324">
        <v>976</v>
      </c>
      <c r="BF43" s="324">
        <v>906</v>
      </c>
      <c r="BG43" s="324">
        <v>899</v>
      </c>
      <c r="BH43" s="324">
        <v>685</v>
      </c>
      <c r="BI43" s="324">
        <v>820</v>
      </c>
      <c r="BJ43" s="324">
        <v>758</v>
      </c>
      <c r="BK43" s="324">
        <v>733</v>
      </c>
      <c r="BL43" s="324">
        <v>680</v>
      </c>
      <c r="BM43" s="324">
        <v>558</v>
      </c>
      <c r="BN43" s="324">
        <v>605</v>
      </c>
      <c r="BO43" s="324">
        <v>639</v>
      </c>
      <c r="BP43" s="324">
        <v>637</v>
      </c>
      <c r="BQ43" s="324">
        <v>553</v>
      </c>
      <c r="BR43" s="324">
        <v>572</v>
      </c>
      <c r="BS43" s="324">
        <v>634</v>
      </c>
      <c r="BT43" s="324">
        <v>665</v>
      </c>
      <c r="BU43" s="324">
        <v>739</v>
      </c>
      <c r="BV43" s="324">
        <v>798</v>
      </c>
      <c r="BW43" s="324">
        <v>862</v>
      </c>
      <c r="BX43" s="324">
        <v>952</v>
      </c>
      <c r="BY43" s="324">
        <v>1091</v>
      </c>
      <c r="BZ43" s="324">
        <v>1114</v>
      </c>
      <c r="CA43" s="324">
        <v>1015</v>
      </c>
      <c r="CB43" s="324">
        <v>634</v>
      </c>
      <c r="CC43" s="324">
        <v>661</v>
      </c>
      <c r="CD43" s="324">
        <v>859</v>
      </c>
      <c r="CE43" s="324">
        <v>794</v>
      </c>
      <c r="CF43" s="324">
        <v>777</v>
      </c>
      <c r="CG43" s="324">
        <v>792</v>
      </c>
      <c r="CH43" s="324">
        <v>638</v>
      </c>
      <c r="CI43" s="324">
        <v>528</v>
      </c>
      <c r="CJ43" s="324">
        <v>483</v>
      </c>
      <c r="CK43" s="324">
        <v>437</v>
      </c>
      <c r="CL43" s="324">
        <v>432</v>
      </c>
      <c r="CM43" s="324">
        <v>385</v>
      </c>
      <c r="CN43" s="324">
        <v>293</v>
      </c>
      <c r="CO43" s="324">
        <v>276</v>
      </c>
      <c r="CP43" s="324">
        <v>237</v>
      </c>
      <c r="CQ43" s="324">
        <v>198</v>
      </c>
      <c r="CR43" s="324">
        <v>146</v>
      </c>
      <c r="CS43" s="324">
        <v>125</v>
      </c>
      <c r="CT43" s="325">
        <v>354</v>
      </c>
    </row>
    <row r="44" spans="1:98" ht="11.25" customHeight="1">
      <c r="A44" s="142" t="s">
        <v>466</v>
      </c>
      <c r="B44" s="323">
        <v>44435</v>
      </c>
      <c r="C44" s="324">
        <v>287</v>
      </c>
      <c r="D44" s="324">
        <v>310</v>
      </c>
      <c r="E44" s="324">
        <v>320</v>
      </c>
      <c r="F44" s="324">
        <v>282</v>
      </c>
      <c r="G44" s="324">
        <v>342</v>
      </c>
      <c r="H44" s="324">
        <v>318</v>
      </c>
      <c r="I44" s="324">
        <v>357</v>
      </c>
      <c r="J44" s="324">
        <v>382</v>
      </c>
      <c r="K44" s="324">
        <v>358</v>
      </c>
      <c r="L44" s="324">
        <v>350</v>
      </c>
      <c r="M44" s="324">
        <v>366</v>
      </c>
      <c r="N44" s="324">
        <v>363</v>
      </c>
      <c r="O44" s="324">
        <v>387</v>
      </c>
      <c r="P44" s="324">
        <v>412</v>
      </c>
      <c r="Q44" s="324">
        <v>374</v>
      </c>
      <c r="R44" s="324">
        <v>387</v>
      </c>
      <c r="S44" s="324">
        <v>415</v>
      </c>
      <c r="T44" s="324">
        <v>390</v>
      </c>
      <c r="U44" s="324">
        <v>389</v>
      </c>
      <c r="V44" s="324">
        <v>372</v>
      </c>
      <c r="W44" s="324">
        <v>455</v>
      </c>
      <c r="X44" s="324">
        <v>378</v>
      </c>
      <c r="Y44" s="324">
        <v>404</v>
      </c>
      <c r="Z44" s="324">
        <v>384</v>
      </c>
      <c r="AA44" s="324">
        <v>389</v>
      </c>
      <c r="AB44" s="324">
        <v>421</v>
      </c>
      <c r="AC44" s="324">
        <v>344</v>
      </c>
      <c r="AD44" s="324">
        <v>385</v>
      </c>
      <c r="AE44" s="324">
        <v>372</v>
      </c>
      <c r="AF44" s="324">
        <v>423</v>
      </c>
      <c r="AG44" s="324">
        <v>409</v>
      </c>
      <c r="AH44" s="324">
        <v>425</v>
      </c>
      <c r="AI44" s="324">
        <v>395</v>
      </c>
      <c r="AJ44" s="324">
        <v>411</v>
      </c>
      <c r="AK44" s="324">
        <v>398</v>
      </c>
      <c r="AL44" s="324">
        <v>441</v>
      </c>
      <c r="AM44" s="324">
        <v>445</v>
      </c>
      <c r="AN44" s="324">
        <v>455</v>
      </c>
      <c r="AO44" s="324">
        <v>440</v>
      </c>
      <c r="AP44" s="324">
        <v>509</v>
      </c>
      <c r="AQ44" s="324">
        <v>537</v>
      </c>
      <c r="AR44" s="324">
        <v>465</v>
      </c>
      <c r="AS44" s="324">
        <v>511</v>
      </c>
      <c r="AT44" s="324">
        <v>545</v>
      </c>
      <c r="AU44" s="324">
        <v>575</v>
      </c>
      <c r="AV44" s="324">
        <v>624</v>
      </c>
      <c r="AW44" s="324">
        <v>627</v>
      </c>
      <c r="AX44" s="324">
        <v>608</v>
      </c>
      <c r="AY44" s="324">
        <v>653</v>
      </c>
      <c r="AZ44" s="324">
        <v>695</v>
      </c>
      <c r="BA44" s="324">
        <v>676</v>
      </c>
      <c r="BB44" s="324">
        <v>740</v>
      </c>
      <c r="BC44" s="324">
        <v>718</v>
      </c>
      <c r="BD44" s="324">
        <v>643</v>
      </c>
      <c r="BE44" s="324">
        <v>641</v>
      </c>
      <c r="BF44" s="324">
        <v>642</v>
      </c>
      <c r="BG44" s="324">
        <v>594</v>
      </c>
      <c r="BH44" s="324">
        <v>419</v>
      </c>
      <c r="BI44" s="324">
        <v>596</v>
      </c>
      <c r="BJ44" s="324">
        <v>531</v>
      </c>
      <c r="BK44" s="324">
        <v>535</v>
      </c>
      <c r="BL44" s="324">
        <v>483</v>
      </c>
      <c r="BM44" s="324">
        <v>474</v>
      </c>
      <c r="BN44" s="324">
        <v>429</v>
      </c>
      <c r="BO44" s="324">
        <v>470</v>
      </c>
      <c r="BP44" s="324">
        <v>430</v>
      </c>
      <c r="BQ44" s="324">
        <v>421</v>
      </c>
      <c r="BR44" s="324">
        <v>473</v>
      </c>
      <c r="BS44" s="324">
        <v>457</v>
      </c>
      <c r="BT44" s="324">
        <v>473</v>
      </c>
      <c r="BU44" s="324">
        <v>544</v>
      </c>
      <c r="BV44" s="324">
        <v>575</v>
      </c>
      <c r="BW44" s="324">
        <v>638</v>
      </c>
      <c r="BX44" s="324">
        <v>705</v>
      </c>
      <c r="BY44" s="324">
        <v>794</v>
      </c>
      <c r="BZ44" s="324">
        <v>847</v>
      </c>
      <c r="CA44" s="324">
        <v>757</v>
      </c>
      <c r="CB44" s="324">
        <v>519</v>
      </c>
      <c r="CC44" s="324">
        <v>494</v>
      </c>
      <c r="CD44" s="324">
        <v>681</v>
      </c>
      <c r="CE44" s="324">
        <v>562</v>
      </c>
      <c r="CF44" s="324">
        <v>681</v>
      </c>
      <c r="CG44" s="324">
        <v>644</v>
      </c>
      <c r="CH44" s="324">
        <v>512</v>
      </c>
      <c r="CI44" s="324">
        <v>409</v>
      </c>
      <c r="CJ44" s="324">
        <v>389</v>
      </c>
      <c r="CK44" s="324">
        <v>424</v>
      </c>
      <c r="CL44" s="324">
        <v>364</v>
      </c>
      <c r="CM44" s="324">
        <v>295</v>
      </c>
      <c r="CN44" s="324">
        <v>294</v>
      </c>
      <c r="CO44" s="324">
        <v>225</v>
      </c>
      <c r="CP44" s="324">
        <v>201</v>
      </c>
      <c r="CQ44" s="324">
        <v>179</v>
      </c>
      <c r="CR44" s="324">
        <v>143</v>
      </c>
      <c r="CS44" s="324">
        <v>114</v>
      </c>
      <c r="CT44" s="325">
        <v>314</v>
      </c>
    </row>
    <row r="45" spans="1:98" ht="11.25" customHeight="1">
      <c r="A45" s="142" t="s">
        <v>442</v>
      </c>
      <c r="B45" s="323">
        <v>69850</v>
      </c>
      <c r="C45" s="324">
        <v>421</v>
      </c>
      <c r="D45" s="324">
        <v>447</v>
      </c>
      <c r="E45" s="324">
        <v>434</v>
      </c>
      <c r="F45" s="324">
        <v>494</v>
      </c>
      <c r="G45" s="324">
        <v>499</v>
      </c>
      <c r="H45" s="324">
        <v>532</v>
      </c>
      <c r="I45" s="324">
        <v>540</v>
      </c>
      <c r="J45" s="324">
        <v>548</v>
      </c>
      <c r="K45" s="324">
        <v>612</v>
      </c>
      <c r="L45" s="324">
        <v>585</v>
      </c>
      <c r="M45" s="324">
        <v>604</v>
      </c>
      <c r="N45" s="324">
        <v>618</v>
      </c>
      <c r="O45" s="324">
        <v>645</v>
      </c>
      <c r="P45" s="324">
        <v>718</v>
      </c>
      <c r="Q45" s="324">
        <v>665</v>
      </c>
      <c r="R45" s="324">
        <v>681</v>
      </c>
      <c r="S45" s="324">
        <v>722</v>
      </c>
      <c r="T45" s="324">
        <v>687</v>
      </c>
      <c r="U45" s="324">
        <v>659</v>
      </c>
      <c r="V45" s="324">
        <v>712</v>
      </c>
      <c r="W45" s="324">
        <v>686</v>
      </c>
      <c r="X45" s="324">
        <v>725</v>
      </c>
      <c r="Y45" s="324">
        <v>757</v>
      </c>
      <c r="Z45" s="324">
        <v>687</v>
      </c>
      <c r="AA45" s="324">
        <v>673</v>
      </c>
      <c r="AB45" s="324">
        <v>672</v>
      </c>
      <c r="AC45" s="324">
        <v>665</v>
      </c>
      <c r="AD45" s="324">
        <v>622</v>
      </c>
      <c r="AE45" s="324">
        <v>689</v>
      </c>
      <c r="AF45" s="324">
        <v>633</v>
      </c>
      <c r="AG45" s="324">
        <v>653</v>
      </c>
      <c r="AH45" s="324">
        <v>637</v>
      </c>
      <c r="AI45" s="324">
        <v>629</v>
      </c>
      <c r="AJ45" s="324">
        <v>646</v>
      </c>
      <c r="AK45" s="324">
        <v>678</v>
      </c>
      <c r="AL45" s="324">
        <v>681</v>
      </c>
      <c r="AM45" s="324">
        <v>670</v>
      </c>
      <c r="AN45" s="324">
        <v>670</v>
      </c>
      <c r="AO45" s="324">
        <v>752</v>
      </c>
      <c r="AP45" s="324">
        <v>783</v>
      </c>
      <c r="AQ45" s="324">
        <v>795</v>
      </c>
      <c r="AR45" s="324">
        <v>850</v>
      </c>
      <c r="AS45" s="324">
        <v>807</v>
      </c>
      <c r="AT45" s="324">
        <v>876</v>
      </c>
      <c r="AU45" s="324">
        <v>887</v>
      </c>
      <c r="AV45" s="324">
        <v>1001</v>
      </c>
      <c r="AW45" s="324">
        <v>1032</v>
      </c>
      <c r="AX45" s="324">
        <v>1075</v>
      </c>
      <c r="AY45" s="324">
        <v>1220</v>
      </c>
      <c r="AZ45" s="324">
        <v>1266</v>
      </c>
      <c r="BA45" s="324">
        <v>1274</v>
      </c>
      <c r="BB45" s="324">
        <v>1220</v>
      </c>
      <c r="BC45" s="324">
        <v>1175</v>
      </c>
      <c r="BD45" s="324">
        <v>1103</v>
      </c>
      <c r="BE45" s="324">
        <v>1080</v>
      </c>
      <c r="BF45" s="324">
        <v>1040</v>
      </c>
      <c r="BG45" s="324">
        <v>999</v>
      </c>
      <c r="BH45" s="324">
        <v>727</v>
      </c>
      <c r="BI45" s="324">
        <v>931</v>
      </c>
      <c r="BJ45" s="324">
        <v>809</v>
      </c>
      <c r="BK45" s="324">
        <v>780</v>
      </c>
      <c r="BL45" s="324">
        <v>794</v>
      </c>
      <c r="BM45" s="324">
        <v>715</v>
      </c>
      <c r="BN45" s="324">
        <v>698</v>
      </c>
      <c r="BO45" s="324">
        <v>695</v>
      </c>
      <c r="BP45" s="324">
        <v>687</v>
      </c>
      <c r="BQ45" s="324">
        <v>609</v>
      </c>
      <c r="BR45" s="324">
        <v>658</v>
      </c>
      <c r="BS45" s="324">
        <v>741</v>
      </c>
      <c r="BT45" s="324">
        <v>797</v>
      </c>
      <c r="BU45" s="324">
        <v>707</v>
      </c>
      <c r="BV45" s="324">
        <v>821</v>
      </c>
      <c r="BW45" s="324">
        <v>991</v>
      </c>
      <c r="BX45" s="324">
        <v>962</v>
      </c>
      <c r="BY45" s="324">
        <v>1124</v>
      </c>
      <c r="BZ45" s="324">
        <v>1186</v>
      </c>
      <c r="CA45" s="324">
        <v>1111</v>
      </c>
      <c r="CB45" s="324">
        <v>591</v>
      </c>
      <c r="CC45" s="324">
        <v>657</v>
      </c>
      <c r="CD45" s="324">
        <v>840</v>
      </c>
      <c r="CE45" s="324">
        <v>813</v>
      </c>
      <c r="CF45" s="324">
        <v>861</v>
      </c>
      <c r="CG45" s="324">
        <v>798</v>
      </c>
      <c r="CH45" s="324">
        <v>699</v>
      </c>
      <c r="CI45" s="324">
        <v>578</v>
      </c>
      <c r="CJ45" s="324">
        <v>586</v>
      </c>
      <c r="CK45" s="324">
        <v>534</v>
      </c>
      <c r="CL45" s="324">
        <v>505</v>
      </c>
      <c r="CM45" s="324">
        <v>490</v>
      </c>
      <c r="CN45" s="324">
        <v>384</v>
      </c>
      <c r="CO45" s="324">
        <v>361</v>
      </c>
      <c r="CP45" s="324">
        <v>324</v>
      </c>
      <c r="CQ45" s="324">
        <v>263</v>
      </c>
      <c r="CR45" s="324">
        <v>214</v>
      </c>
      <c r="CS45" s="324">
        <v>187</v>
      </c>
      <c r="CT45" s="325">
        <v>486</v>
      </c>
    </row>
    <row r="46" spans="1:98" ht="11.25" customHeight="1">
      <c r="A46" s="142" t="s">
        <v>467</v>
      </c>
      <c r="B46" s="323">
        <v>71360</v>
      </c>
      <c r="C46" s="324">
        <v>273</v>
      </c>
      <c r="D46" s="324">
        <v>316</v>
      </c>
      <c r="E46" s="324">
        <v>352</v>
      </c>
      <c r="F46" s="324">
        <v>402</v>
      </c>
      <c r="G46" s="324">
        <v>398</v>
      </c>
      <c r="H46" s="324">
        <v>393</v>
      </c>
      <c r="I46" s="324">
        <v>438</v>
      </c>
      <c r="J46" s="324">
        <v>516</v>
      </c>
      <c r="K46" s="324">
        <v>470</v>
      </c>
      <c r="L46" s="324">
        <v>499</v>
      </c>
      <c r="M46" s="324">
        <v>512</v>
      </c>
      <c r="N46" s="324">
        <v>514</v>
      </c>
      <c r="O46" s="324">
        <v>568</v>
      </c>
      <c r="P46" s="324">
        <v>595</v>
      </c>
      <c r="Q46" s="324">
        <v>615</v>
      </c>
      <c r="R46" s="324">
        <v>548</v>
      </c>
      <c r="S46" s="324">
        <v>717</v>
      </c>
      <c r="T46" s="324">
        <v>653</v>
      </c>
      <c r="U46" s="324">
        <v>638</v>
      </c>
      <c r="V46" s="324">
        <v>704</v>
      </c>
      <c r="W46" s="324">
        <v>665</v>
      </c>
      <c r="X46" s="324">
        <v>653</v>
      </c>
      <c r="Y46" s="324">
        <v>622</v>
      </c>
      <c r="Z46" s="324">
        <v>550</v>
      </c>
      <c r="AA46" s="324">
        <v>522</v>
      </c>
      <c r="AB46" s="324">
        <v>531</v>
      </c>
      <c r="AC46" s="324">
        <v>470</v>
      </c>
      <c r="AD46" s="324">
        <v>387</v>
      </c>
      <c r="AE46" s="324">
        <v>437</v>
      </c>
      <c r="AF46" s="324">
        <v>444</v>
      </c>
      <c r="AG46" s="324">
        <v>450</v>
      </c>
      <c r="AH46" s="324">
        <v>472</v>
      </c>
      <c r="AI46" s="324">
        <v>474</v>
      </c>
      <c r="AJ46" s="324">
        <v>475</v>
      </c>
      <c r="AK46" s="324">
        <v>498</v>
      </c>
      <c r="AL46" s="324">
        <v>554</v>
      </c>
      <c r="AM46" s="324">
        <v>559</v>
      </c>
      <c r="AN46" s="324">
        <v>603</v>
      </c>
      <c r="AO46" s="324">
        <v>631</v>
      </c>
      <c r="AP46" s="324">
        <v>669</v>
      </c>
      <c r="AQ46" s="324">
        <v>728</v>
      </c>
      <c r="AR46" s="324">
        <v>689</v>
      </c>
      <c r="AS46" s="324">
        <v>751</v>
      </c>
      <c r="AT46" s="324">
        <v>763</v>
      </c>
      <c r="AU46" s="324">
        <v>793</v>
      </c>
      <c r="AV46" s="324">
        <v>909</v>
      </c>
      <c r="AW46" s="324">
        <v>980</v>
      </c>
      <c r="AX46" s="324">
        <v>1128</v>
      </c>
      <c r="AY46" s="324">
        <v>1112</v>
      </c>
      <c r="AZ46" s="324">
        <v>1219</v>
      </c>
      <c r="BA46" s="324">
        <v>1200</v>
      </c>
      <c r="BB46" s="324">
        <v>1185</v>
      </c>
      <c r="BC46" s="324">
        <v>1182</v>
      </c>
      <c r="BD46" s="324">
        <v>1120</v>
      </c>
      <c r="BE46" s="324">
        <v>1060</v>
      </c>
      <c r="BF46" s="324">
        <v>999</v>
      </c>
      <c r="BG46" s="324">
        <v>982</v>
      </c>
      <c r="BH46" s="324">
        <v>777</v>
      </c>
      <c r="BI46" s="324">
        <v>936</v>
      </c>
      <c r="BJ46" s="324">
        <v>906</v>
      </c>
      <c r="BK46" s="324">
        <v>828</v>
      </c>
      <c r="BL46" s="324">
        <v>836</v>
      </c>
      <c r="BM46" s="324">
        <v>791</v>
      </c>
      <c r="BN46" s="324">
        <v>794</v>
      </c>
      <c r="BO46" s="324">
        <v>710</v>
      </c>
      <c r="BP46" s="324">
        <v>816</v>
      </c>
      <c r="BQ46" s="324">
        <v>830</v>
      </c>
      <c r="BR46" s="324">
        <v>865</v>
      </c>
      <c r="BS46" s="324">
        <v>926</v>
      </c>
      <c r="BT46" s="324">
        <v>875</v>
      </c>
      <c r="BU46" s="324">
        <v>1074</v>
      </c>
      <c r="BV46" s="324">
        <v>1134</v>
      </c>
      <c r="BW46" s="324">
        <v>1305</v>
      </c>
      <c r="BX46" s="324">
        <v>1453</v>
      </c>
      <c r="BY46" s="324">
        <v>1743</v>
      </c>
      <c r="BZ46" s="324">
        <v>1646</v>
      </c>
      <c r="CA46" s="324">
        <v>1593</v>
      </c>
      <c r="CB46" s="324">
        <v>944</v>
      </c>
      <c r="CC46" s="324">
        <v>1052</v>
      </c>
      <c r="CD46" s="324">
        <v>1263</v>
      </c>
      <c r="CE46" s="324">
        <v>1119</v>
      </c>
      <c r="CF46" s="324">
        <v>1217</v>
      </c>
      <c r="CG46" s="324">
        <v>1089</v>
      </c>
      <c r="CH46" s="324">
        <v>892</v>
      </c>
      <c r="CI46" s="324">
        <v>722</v>
      </c>
      <c r="CJ46" s="324">
        <v>688</v>
      </c>
      <c r="CK46" s="324">
        <v>644</v>
      </c>
      <c r="CL46" s="324">
        <v>590</v>
      </c>
      <c r="CM46" s="324">
        <v>524</v>
      </c>
      <c r="CN46" s="324">
        <v>430</v>
      </c>
      <c r="CO46" s="324">
        <v>348</v>
      </c>
      <c r="CP46" s="324">
        <v>326</v>
      </c>
      <c r="CQ46" s="324">
        <v>249</v>
      </c>
      <c r="CR46" s="324">
        <v>191</v>
      </c>
      <c r="CS46" s="324">
        <v>173</v>
      </c>
      <c r="CT46" s="325">
        <v>479</v>
      </c>
    </row>
    <row r="47" spans="1:98" ht="11.25" customHeight="1">
      <c r="A47" s="142" t="s">
        <v>461</v>
      </c>
      <c r="B47" s="323">
        <v>83920</v>
      </c>
      <c r="C47" s="324">
        <v>654</v>
      </c>
      <c r="D47" s="324">
        <v>622</v>
      </c>
      <c r="E47" s="324">
        <v>637</v>
      </c>
      <c r="F47" s="324">
        <v>620</v>
      </c>
      <c r="G47" s="324">
        <v>676</v>
      </c>
      <c r="H47" s="324">
        <v>592</v>
      </c>
      <c r="I47" s="324">
        <v>628</v>
      </c>
      <c r="J47" s="324">
        <v>693</v>
      </c>
      <c r="K47" s="324">
        <v>655</v>
      </c>
      <c r="L47" s="324">
        <v>709</v>
      </c>
      <c r="M47" s="324">
        <v>713</v>
      </c>
      <c r="N47" s="324">
        <v>690</v>
      </c>
      <c r="O47" s="324">
        <v>680</v>
      </c>
      <c r="P47" s="324">
        <v>689</v>
      </c>
      <c r="Q47" s="324">
        <v>744</v>
      </c>
      <c r="R47" s="324">
        <v>729</v>
      </c>
      <c r="S47" s="324">
        <v>765</v>
      </c>
      <c r="T47" s="324">
        <v>725</v>
      </c>
      <c r="U47" s="324">
        <v>712</v>
      </c>
      <c r="V47" s="324">
        <v>743</v>
      </c>
      <c r="W47" s="324">
        <v>793</v>
      </c>
      <c r="X47" s="324">
        <v>850</v>
      </c>
      <c r="Y47" s="324">
        <v>880</v>
      </c>
      <c r="Z47" s="324">
        <v>859</v>
      </c>
      <c r="AA47" s="324">
        <v>934</v>
      </c>
      <c r="AB47" s="324">
        <v>923</v>
      </c>
      <c r="AC47" s="324">
        <v>1004</v>
      </c>
      <c r="AD47" s="324">
        <v>964</v>
      </c>
      <c r="AE47" s="324">
        <v>972</v>
      </c>
      <c r="AF47" s="324">
        <v>1035</v>
      </c>
      <c r="AG47" s="324">
        <v>965</v>
      </c>
      <c r="AH47" s="324">
        <v>905</v>
      </c>
      <c r="AI47" s="324">
        <v>921</v>
      </c>
      <c r="AJ47" s="324">
        <v>904</v>
      </c>
      <c r="AK47" s="324">
        <v>902</v>
      </c>
      <c r="AL47" s="324">
        <v>939</v>
      </c>
      <c r="AM47" s="324">
        <v>962</v>
      </c>
      <c r="AN47" s="324">
        <v>950</v>
      </c>
      <c r="AO47" s="324">
        <v>958</v>
      </c>
      <c r="AP47" s="324">
        <v>953</v>
      </c>
      <c r="AQ47" s="324">
        <v>990</v>
      </c>
      <c r="AR47" s="324">
        <v>1000</v>
      </c>
      <c r="AS47" s="324">
        <v>1048</v>
      </c>
      <c r="AT47" s="324">
        <v>1093</v>
      </c>
      <c r="AU47" s="324">
        <v>1030</v>
      </c>
      <c r="AV47" s="324">
        <v>1129</v>
      </c>
      <c r="AW47" s="324">
        <v>1232</v>
      </c>
      <c r="AX47" s="324">
        <v>1251</v>
      </c>
      <c r="AY47" s="324">
        <v>1346</v>
      </c>
      <c r="AZ47" s="324">
        <v>1482</v>
      </c>
      <c r="BA47" s="324">
        <v>1462</v>
      </c>
      <c r="BB47" s="324">
        <v>1519</v>
      </c>
      <c r="BC47" s="324">
        <v>1479</v>
      </c>
      <c r="BD47" s="324">
        <v>1345</v>
      </c>
      <c r="BE47" s="324">
        <v>1346</v>
      </c>
      <c r="BF47" s="324">
        <v>1300</v>
      </c>
      <c r="BG47" s="324">
        <v>1285</v>
      </c>
      <c r="BH47" s="324">
        <v>924</v>
      </c>
      <c r="BI47" s="324">
        <v>1129</v>
      </c>
      <c r="BJ47" s="324">
        <v>994</v>
      </c>
      <c r="BK47" s="324">
        <v>981</v>
      </c>
      <c r="BL47" s="324">
        <v>884</v>
      </c>
      <c r="BM47" s="324">
        <v>774</v>
      </c>
      <c r="BN47" s="324">
        <v>789</v>
      </c>
      <c r="BO47" s="324">
        <v>775</v>
      </c>
      <c r="BP47" s="324">
        <v>742</v>
      </c>
      <c r="BQ47" s="324">
        <v>717</v>
      </c>
      <c r="BR47" s="324">
        <v>751</v>
      </c>
      <c r="BS47" s="324">
        <v>726</v>
      </c>
      <c r="BT47" s="324">
        <v>748</v>
      </c>
      <c r="BU47" s="324">
        <v>780</v>
      </c>
      <c r="BV47" s="324">
        <v>892</v>
      </c>
      <c r="BW47" s="324">
        <v>1005</v>
      </c>
      <c r="BX47" s="324">
        <v>1103</v>
      </c>
      <c r="BY47" s="324">
        <v>1321</v>
      </c>
      <c r="BZ47" s="324">
        <v>1262</v>
      </c>
      <c r="CA47" s="324">
        <v>1218</v>
      </c>
      <c r="CB47" s="324">
        <v>760</v>
      </c>
      <c r="CC47" s="324">
        <v>841</v>
      </c>
      <c r="CD47" s="324">
        <v>1041</v>
      </c>
      <c r="CE47" s="324">
        <v>1024</v>
      </c>
      <c r="CF47" s="324">
        <v>1065</v>
      </c>
      <c r="CG47" s="324">
        <v>963</v>
      </c>
      <c r="CH47" s="324">
        <v>833</v>
      </c>
      <c r="CI47" s="324">
        <v>699</v>
      </c>
      <c r="CJ47" s="324">
        <v>671</v>
      </c>
      <c r="CK47" s="324">
        <v>649</v>
      </c>
      <c r="CL47" s="324">
        <v>618</v>
      </c>
      <c r="CM47" s="324">
        <v>517</v>
      </c>
      <c r="CN47" s="324">
        <v>414</v>
      </c>
      <c r="CO47" s="324">
        <v>372</v>
      </c>
      <c r="CP47" s="324">
        <v>281</v>
      </c>
      <c r="CQ47" s="324">
        <v>239</v>
      </c>
      <c r="CR47" s="324">
        <v>213</v>
      </c>
      <c r="CS47" s="324">
        <v>155</v>
      </c>
      <c r="CT47" s="325">
        <v>462</v>
      </c>
    </row>
    <row r="48" spans="1:98" ht="11.25" customHeight="1">
      <c r="A48" s="165" t="s">
        <v>468</v>
      </c>
      <c r="B48" s="329">
        <v>19121</v>
      </c>
      <c r="C48" s="330">
        <v>92</v>
      </c>
      <c r="D48" s="330">
        <v>93</v>
      </c>
      <c r="E48" s="330">
        <v>101</v>
      </c>
      <c r="F48" s="330">
        <v>120</v>
      </c>
      <c r="G48" s="330">
        <v>120</v>
      </c>
      <c r="H48" s="330">
        <v>151</v>
      </c>
      <c r="I48" s="330">
        <v>136</v>
      </c>
      <c r="J48" s="330">
        <v>142</v>
      </c>
      <c r="K48" s="330">
        <v>164</v>
      </c>
      <c r="L48" s="330">
        <v>160</v>
      </c>
      <c r="M48" s="330">
        <v>158</v>
      </c>
      <c r="N48" s="330">
        <v>174</v>
      </c>
      <c r="O48" s="330">
        <v>159</v>
      </c>
      <c r="P48" s="330">
        <v>177</v>
      </c>
      <c r="Q48" s="330">
        <v>180</v>
      </c>
      <c r="R48" s="330">
        <v>177</v>
      </c>
      <c r="S48" s="330">
        <v>216</v>
      </c>
      <c r="T48" s="330">
        <v>194</v>
      </c>
      <c r="U48" s="330">
        <v>201</v>
      </c>
      <c r="V48" s="330">
        <v>188</v>
      </c>
      <c r="W48" s="330">
        <v>173</v>
      </c>
      <c r="X48" s="330">
        <v>173</v>
      </c>
      <c r="Y48" s="330">
        <v>192</v>
      </c>
      <c r="Z48" s="330">
        <v>166</v>
      </c>
      <c r="AA48" s="330">
        <v>159</v>
      </c>
      <c r="AB48" s="330">
        <v>167</v>
      </c>
      <c r="AC48" s="330">
        <v>174</v>
      </c>
      <c r="AD48" s="330">
        <v>144</v>
      </c>
      <c r="AE48" s="330">
        <v>143</v>
      </c>
      <c r="AF48" s="330">
        <v>160</v>
      </c>
      <c r="AG48" s="330">
        <v>157</v>
      </c>
      <c r="AH48" s="330">
        <v>153</v>
      </c>
      <c r="AI48" s="330">
        <v>136</v>
      </c>
      <c r="AJ48" s="330">
        <v>123</v>
      </c>
      <c r="AK48" s="330">
        <v>156</v>
      </c>
      <c r="AL48" s="330">
        <v>163</v>
      </c>
      <c r="AM48" s="330">
        <v>174</v>
      </c>
      <c r="AN48" s="330">
        <v>196</v>
      </c>
      <c r="AO48" s="330">
        <v>200</v>
      </c>
      <c r="AP48" s="330">
        <v>230</v>
      </c>
      <c r="AQ48" s="330">
        <v>210</v>
      </c>
      <c r="AR48" s="330">
        <v>196</v>
      </c>
      <c r="AS48" s="330">
        <v>219</v>
      </c>
      <c r="AT48" s="330">
        <v>235</v>
      </c>
      <c r="AU48" s="330">
        <v>239</v>
      </c>
      <c r="AV48" s="330">
        <v>260</v>
      </c>
      <c r="AW48" s="330">
        <v>281</v>
      </c>
      <c r="AX48" s="330">
        <v>287</v>
      </c>
      <c r="AY48" s="330">
        <v>290</v>
      </c>
      <c r="AZ48" s="330">
        <v>351</v>
      </c>
      <c r="BA48" s="330">
        <v>299</v>
      </c>
      <c r="BB48" s="330">
        <v>312</v>
      </c>
      <c r="BC48" s="330">
        <v>307</v>
      </c>
      <c r="BD48" s="330">
        <v>281</v>
      </c>
      <c r="BE48" s="330">
        <v>278</v>
      </c>
      <c r="BF48" s="330">
        <v>266</v>
      </c>
      <c r="BG48" s="330">
        <v>245</v>
      </c>
      <c r="BH48" s="330">
        <v>171</v>
      </c>
      <c r="BI48" s="330">
        <v>267</v>
      </c>
      <c r="BJ48" s="330">
        <v>213</v>
      </c>
      <c r="BK48" s="330">
        <v>191</v>
      </c>
      <c r="BL48" s="330">
        <v>222</v>
      </c>
      <c r="BM48" s="330">
        <v>194</v>
      </c>
      <c r="BN48" s="330">
        <v>191</v>
      </c>
      <c r="BO48" s="330">
        <v>175</v>
      </c>
      <c r="BP48" s="330">
        <v>203</v>
      </c>
      <c r="BQ48" s="330">
        <v>179</v>
      </c>
      <c r="BR48" s="330">
        <v>216</v>
      </c>
      <c r="BS48" s="330">
        <v>248</v>
      </c>
      <c r="BT48" s="330">
        <v>236</v>
      </c>
      <c r="BU48" s="330">
        <v>253</v>
      </c>
      <c r="BV48" s="330">
        <v>280</v>
      </c>
      <c r="BW48" s="330">
        <v>285</v>
      </c>
      <c r="BX48" s="330">
        <v>320</v>
      </c>
      <c r="BY48" s="330">
        <v>399</v>
      </c>
      <c r="BZ48" s="330">
        <v>392</v>
      </c>
      <c r="CA48" s="330">
        <v>383</v>
      </c>
      <c r="CB48" s="330">
        <v>239</v>
      </c>
      <c r="CC48" s="330">
        <v>255</v>
      </c>
      <c r="CD48" s="330">
        <v>275</v>
      </c>
      <c r="CE48" s="330">
        <v>252</v>
      </c>
      <c r="CF48" s="330">
        <v>252</v>
      </c>
      <c r="CG48" s="330">
        <v>268</v>
      </c>
      <c r="CH48" s="330">
        <v>226</v>
      </c>
      <c r="CI48" s="330">
        <v>184</v>
      </c>
      <c r="CJ48" s="330">
        <v>161</v>
      </c>
      <c r="CK48" s="330">
        <v>153</v>
      </c>
      <c r="CL48" s="330">
        <v>115</v>
      </c>
      <c r="CM48" s="330">
        <v>136</v>
      </c>
      <c r="CN48" s="330">
        <v>99</v>
      </c>
      <c r="CO48" s="330">
        <v>98</v>
      </c>
      <c r="CP48" s="330">
        <v>87</v>
      </c>
      <c r="CQ48" s="330">
        <v>69</v>
      </c>
      <c r="CR48" s="330">
        <v>53</v>
      </c>
      <c r="CS48" s="330">
        <v>54</v>
      </c>
      <c r="CT48" s="331">
        <v>129</v>
      </c>
    </row>
    <row r="49" spans="1:98" ht="11.25" customHeight="1">
      <c r="A49" s="161"/>
      <c r="B49" s="161" t="s">
        <v>613</v>
      </c>
      <c r="C49" s="166"/>
      <c r="D49" s="166"/>
      <c r="E49" s="166"/>
      <c r="F49" s="166"/>
      <c r="G49" s="166"/>
      <c r="H49" s="166"/>
      <c r="I49" s="166"/>
      <c r="J49" s="166"/>
      <c r="K49" s="166"/>
      <c r="L49" s="166"/>
      <c r="M49" s="166"/>
      <c r="N49" s="166"/>
      <c r="O49" s="166"/>
      <c r="P49" s="166"/>
      <c r="Q49" s="166"/>
      <c r="R49" s="166"/>
      <c r="S49" s="166"/>
      <c r="T49" s="166"/>
      <c r="U49" s="166"/>
      <c r="V49" s="166"/>
      <c r="W49" s="166"/>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39"/>
      <c r="BR49" s="139"/>
      <c r="BS49" s="139"/>
      <c r="BT49" s="139"/>
      <c r="BU49" s="139"/>
      <c r="BV49" s="139"/>
      <c r="BW49" s="139"/>
      <c r="BX49" s="139"/>
      <c r="BY49" s="139"/>
      <c r="BZ49" s="139"/>
      <c r="CA49" s="139"/>
      <c r="CB49" s="139"/>
      <c r="CC49" s="139"/>
      <c r="CD49" s="139"/>
      <c r="CE49" s="139"/>
      <c r="CF49" s="139"/>
      <c r="CG49" s="139"/>
      <c r="CH49" s="139"/>
      <c r="CI49" s="139"/>
      <c r="CJ49" s="139"/>
      <c r="CK49" s="139"/>
      <c r="CL49" s="139"/>
      <c r="CM49" s="139"/>
      <c r="CN49" s="139"/>
      <c r="CO49" s="139"/>
      <c r="CP49" s="139"/>
      <c r="CQ49" s="139"/>
      <c r="CR49" s="139"/>
      <c r="CS49" s="139"/>
      <c r="CT49" s="139"/>
    </row>
    <row r="50" spans="1:98" ht="11.25" customHeight="1">
      <c r="A50" s="161"/>
      <c r="B50" s="161" t="s">
        <v>614</v>
      </c>
      <c r="C50" s="166"/>
      <c r="D50" s="166"/>
      <c r="E50" s="166"/>
      <c r="F50" s="166"/>
      <c r="G50" s="166"/>
      <c r="H50" s="166"/>
      <c r="I50" s="166"/>
      <c r="J50" s="166"/>
      <c r="K50" s="166"/>
      <c r="L50" s="166"/>
      <c r="M50" s="166"/>
      <c r="N50" s="166"/>
      <c r="O50" s="166"/>
      <c r="P50" s="166"/>
      <c r="Q50" s="166"/>
      <c r="R50" s="166"/>
      <c r="S50" s="166"/>
      <c r="T50" s="166"/>
      <c r="U50" s="166"/>
      <c r="V50" s="166"/>
      <c r="W50" s="166"/>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c r="BU50" s="139"/>
      <c r="BV50" s="139"/>
      <c r="BW50" s="139"/>
      <c r="BX50" s="139"/>
      <c r="BY50" s="139"/>
      <c r="BZ50" s="139"/>
      <c r="CA50" s="139"/>
      <c r="CB50" s="139"/>
      <c r="CC50" s="139"/>
      <c r="CD50" s="139"/>
      <c r="CE50" s="139"/>
      <c r="CF50" s="139"/>
      <c r="CG50" s="139"/>
      <c r="CH50" s="139"/>
      <c r="CI50" s="139"/>
      <c r="CJ50" s="139"/>
      <c r="CK50" s="139"/>
      <c r="CL50" s="139"/>
      <c r="CM50" s="139"/>
      <c r="CN50" s="139"/>
      <c r="CO50" s="139"/>
      <c r="CP50" s="139"/>
      <c r="CQ50" s="139"/>
      <c r="CR50" s="139"/>
      <c r="CS50" s="139"/>
      <c r="CT50" s="139"/>
    </row>
    <row r="51" spans="1:98" ht="17.399999999999999">
      <c r="A51" s="147"/>
      <c r="B51" s="147"/>
      <c r="C51" s="147"/>
      <c r="D51" s="147"/>
      <c r="E51" s="147"/>
      <c r="F51" s="147"/>
      <c r="G51" s="147"/>
      <c r="H51" s="147"/>
      <c r="I51" s="147"/>
      <c r="J51" s="147"/>
      <c r="K51" s="147"/>
      <c r="L51" s="147"/>
      <c r="M51" s="147"/>
      <c r="N51" s="147"/>
      <c r="O51" s="147"/>
      <c r="P51" s="147"/>
      <c r="Q51" s="147"/>
      <c r="R51" s="147"/>
      <c r="S51" s="147"/>
      <c r="T51" s="147"/>
      <c r="U51" s="147"/>
      <c r="V51" s="147"/>
      <c r="W51" s="147"/>
      <c r="X51" s="125"/>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8"/>
      <c r="CF51" s="118"/>
      <c r="CG51" s="118"/>
      <c r="CH51" s="118"/>
      <c r="CI51" s="118"/>
      <c r="CJ51" s="118"/>
      <c r="CK51" s="118"/>
      <c r="CL51" s="118"/>
      <c r="CM51" s="118"/>
      <c r="CN51" s="118"/>
      <c r="CO51" s="118"/>
      <c r="CP51" s="118"/>
      <c r="CQ51" s="118"/>
      <c r="CR51" s="118"/>
      <c r="CS51" s="118"/>
      <c r="CT51" s="118"/>
    </row>
  </sheetData>
  <mergeCells count="1">
    <mergeCell ref="L2:M2"/>
  </mergeCells>
  <phoneticPr fontId="4"/>
  <dataValidations count="1">
    <dataValidation imeMode="off" allowBlank="1" showInputMessage="1" showErrorMessage="1" sqref="J1 A2:A51 B2:AA3 AB1:CT3 B4:CT51" xr:uid="{00000000-0002-0000-1C00-000000000000}"/>
  </dataValidations>
  <printOptions verticalCentered="1"/>
  <pageMargins left="0.70866141732283472" right="0.70866141732283472" top="0.74803149606299213" bottom="0.74803149606299213" header="0.31496062992125984" footer="0.31496062992125984"/>
  <pageSetup paperSize="9" scale="73" pageOrder="overThenDown" orientation="landscape" r:id="rId1"/>
  <colBreaks count="3" manualBreakCount="3">
    <brk id="27" max="1048575" man="1"/>
    <brk id="52" max="1048575" man="1"/>
    <brk id="7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45"/>
  <sheetViews>
    <sheetView showGridLines="0" zoomScaleNormal="100" workbookViewId="0">
      <selection sqref="A1:O1"/>
    </sheetView>
  </sheetViews>
  <sheetFormatPr defaultColWidth="9" defaultRowHeight="15.9" customHeight="1"/>
  <cols>
    <col min="1" max="1" width="11.6640625" style="9" customWidth="1"/>
    <col min="2" max="2" width="3.6640625" style="9" customWidth="1"/>
    <col min="3" max="3" width="11.6640625" style="9" customWidth="1"/>
    <col min="4" max="4" width="1.6640625" style="9" customWidth="1"/>
    <col min="5" max="5" width="11.6640625" style="9" customWidth="1"/>
    <col min="6" max="6" width="1.6640625" style="9" customWidth="1"/>
    <col min="7" max="7" width="3.6640625" style="9" customWidth="1"/>
    <col min="8" max="8" width="11.6640625" style="9" customWidth="1"/>
    <col min="9" max="9" width="1.6640625" style="9" customWidth="1"/>
    <col min="10" max="10" width="11.6640625" style="9" customWidth="1"/>
    <col min="11" max="11" width="1.6640625" style="9" customWidth="1"/>
    <col min="12" max="12" width="11.6640625" style="9" customWidth="1"/>
    <col min="13" max="13" width="1.6640625" style="9" customWidth="1"/>
    <col min="14" max="14" width="11.6640625" style="9" customWidth="1"/>
    <col min="15" max="15" width="1.6640625" style="9" customWidth="1"/>
    <col min="16" max="16384" width="9" style="9"/>
  </cols>
  <sheetData>
    <row r="1" spans="1:15" ht="24" customHeight="1" thickBot="1">
      <c r="A1" s="342" t="s">
        <v>619</v>
      </c>
      <c r="B1" s="342"/>
      <c r="C1" s="342"/>
      <c r="D1" s="342"/>
      <c r="E1" s="342"/>
      <c r="F1" s="342"/>
      <c r="G1" s="342"/>
      <c r="H1" s="342"/>
      <c r="I1" s="342"/>
      <c r="J1" s="342"/>
      <c r="K1" s="342"/>
      <c r="L1" s="342"/>
      <c r="M1" s="342"/>
      <c r="N1" s="342"/>
      <c r="O1" s="342"/>
    </row>
    <row r="2" spans="1:15" ht="15.9" customHeight="1">
      <c r="A2" s="345" t="s">
        <v>0</v>
      </c>
      <c r="B2" s="347" t="s">
        <v>64</v>
      </c>
      <c r="C2" s="345"/>
      <c r="D2" s="345"/>
      <c r="E2" s="197"/>
      <c r="F2" s="204"/>
      <c r="G2" s="345" t="s">
        <v>65</v>
      </c>
      <c r="H2" s="345"/>
      <c r="I2" s="345"/>
      <c r="J2" s="197"/>
      <c r="K2" s="197"/>
      <c r="L2" s="350" t="s">
        <v>173</v>
      </c>
      <c r="M2" s="351"/>
      <c r="N2" s="354" t="s">
        <v>174</v>
      </c>
      <c r="O2" s="345"/>
    </row>
    <row r="3" spans="1:15" ht="24" customHeight="1">
      <c r="A3" s="346"/>
      <c r="B3" s="348"/>
      <c r="C3" s="346"/>
      <c r="D3" s="346"/>
      <c r="E3" s="343" t="s">
        <v>2</v>
      </c>
      <c r="F3" s="349"/>
      <c r="G3" s="346"/>
      <c r="H3" s="346"/>
      <c r="I3" s="346"/>
      <c r="J3" s="343" t="s">
        <v>2</v>
      </c>
      <c r="K3" s="344"/>
      <c r="L3" s="352"/>
      <c r="M3" s="353"/>
      <c r="N3" s="346"/>
      <c r="O3" s="346"/>
    </row>
    <row r="4" spans="1:15" ht="12" customHeight="1">
      <c r="A4" s="19"/>
      <c r="B4" s="26"/>
      <c r="C4" s="11"/>
      <c r="D4" s="11" t="s">
        <v>5</v>
      </c>
      <c r="E4" s="11"/>
      <c r="F4" s="11"/>
      <c r="G4" s="27"/>
      <c r="H4" s="11"/>
      <c r="I4" s="11"/>
      <c r="J4" s="11"/>
      <c r="K4" s="11"/>
      <c r="L4" s="11"/>
      <c r="M4" s="11"/>
      <c r="N4" s="11"/>
      <c r="O4" s="209"/>
    </row>
    <row r="5" spans="1:15" ht="15.9" customHeight="1">
      <c r="A5" s="205" t="s">
        <v>678</v>
      </c>
      <c r="B5" s="26"/>
      <c r="C5" s="45">
        <v>4270072</v>
      </c>
      <c r="D5" s="45"/>
      <c r="E5" s="207">
        <v>21815</v>
      </c>
      <c r="F5" s="45"/>
      <c r="G5" s="211"/>
      <c r="H5" s="212">
        <v>4360539</v>
      </c>
      <c r="I5" s="45"/>
      <c r="J5" s="213">
        <v>25620</v>
      </c>
      <c r="K5" s="45"/>
      <c r="L5" s="213">
        <f t="shared" ref="L5:L39" si="0">H5-C5</f>
        <v>90467</v>
      </c>
      <c r="M5" s="45"/>
      <c r="N5" s="46">
        <f t="shared" ref="N5:N39" si="1">ROUND(C5/H5,3)*100</f>
        <v>97.899999999999991</v>
      </c>
      <c r="O5" s="46"/>
    </row>
    <row r="6" spans="1:15" ht="15.9" customHeight="1">
      <c r="A6" s="205" t="s">
        <v>138</v>
      </c>
      <c r="B6" s="26" t="s">
        <v>172</v>
      </c>
      <c r="C6" s="45">
        <v>4286445</v>
      </c>
      <c r="D6" s="45"/>
      <c r="E6" s="207">
        <f>C6-C5</f>
        <v>16373</v>
      </c>
      <c r="F6" s="45"/>
      <c r="G6" s="211" t="s">
        <v>172</v>
      </c>
      <c r="H6" s="212">
        <v>4381650</v>
      </c>
      <c r="I6" s="45"/>
      <c r="J6" s="213">
        <f>H6-H5</f>
        <v>21111</v>
      </c>
      <c r="K6" s="45"/>
      <c r="L6" s="213">
        <f>H6-C6</f>
        <v>95205</v>
      </c>
      <c r="M6" s="45"/>
      <c r="N6" s="46">
        <f>ROUND(C6/H6,3)*100</f>
        <v>97.8</v>
      </c>
      <c r="O6" s="46"/>
    </row>
    <row r="7" spans="1:15" ht="15.9" customHeight="1">
      <c r="A7" s="205" t="s">
        <v>139</v>
      </c>
      <c r="B7" s="26"/>
      <c r="C7" s="45">
        <v>4304349</v>
      </c>
      <c r="D7" s="45"/>
      <c r="E7" s="207">
        <f>C7-C6</f>
        <v>17904</v>
      </c>
      <c r="F7" s="45"/>
      <c r="G7" s="211"/>
      <c r="H7" s="212">
        <v>4402697</v>
      </c>
      <c r="I7" s="45"/>
      <c r="J7" s="213">
        <f>H7-H6</f>
        <v>21047</v>
      </c>
      <c r="K7" s="45"/>
      <c r="L7" s="213">
        <f t="shared" si="0"/>
        <v>98348</v>
      </c>
      <c r="M7" s="45"/>
      <c r="N7" s="46">
        <f t="shared" si="1"/>
        <v>97.8</v>
      </c>
      <c r="O7" s="46"/>
    </row>
    <row r="8" spans="1:15" ht="15.9" customHeight="1">
      <c r="A8" s="205" t="s">
        <v>140</v>
      </c>
      <c r="B8" s="26"/>
      <c r="C8" s="45">
        <v>4319506</v>
      </c>
      <c r="D8" s="45"/>
      <c r="E8" s="207">
        <f t="shared" ref="E8:E40" si="2">C8-C7</f>
        <v>15157</v>
      </c>
      <c r="F8" s="45"/>
      <c r="G8" s="211"/>
      <c r="H8" s="212">
        <v>4421638</v>
      </c>
      <c r="I8" s="45"/>
      <c r="J8" s="213">
        <f t="shared" ref="J8:J40" si="3">H8-H7</f>
        <v>18941</v>
      </c>
      <c r="K8" s="45"/>
      <c r="L8" s="213">
        <f t="shared" si="0"/>
        <v>102132</v>
      </c>
      <c r="M8" s="45"/>
      <c r="N8" s="46">
        <f t="shared" si="1"/>
        <v>97.7</v>
      </c>
      <c r="O8" s="46"/>
    </row>
    <row r="9" spans="1:15" ht="15.9" customHeight="1">
      <c r="A9" s="205" t="s">
        <v>141</v>
      </c>
      <c r="B9" s="26"/>
      <c r="C9" s="45">
        <v>4323775</v>
      </c>
      <c r="D9" s="45"/>
      <c r="E9" s="207">
        <f t="shared" si="2"/>
        <v>4269</v>
      </c>
      <c r="F9" s="45"/>
      <c r="G9" s="211"/>
      <c r="H9" s="212">
        <v>4430451</v>
      </c>
      <c r="I9" s="45"/>
      <c r="J9" s="213">
        <f t="shared" si="3"/>
        <v>8813</v>
      </c>
      <c r="K9" s="45"/>
      <c r="L9" s="213">
        <f t="shared" si="0"/>
        <v>106676</v>
      </c>
      <c r="M9" s="45"/>
      <c r="N9" s="46">
        <f t="shared" si="1"/>
        <v>97.6</v>
      </c>
      <c r="O9" s="46"/>
    </row>
    <row r="10" spans="1:15" ht="15.9" customHeight="1">
      <c r="A10" s="205" t="s">
        <v>142</v>
      </c>
      <c r="B10" s="26"/>
      <c r="C10" s="45">
        <v>4319435</v>
      </c>
      <c r="D10" s="45"/>
      <c r="E10" s="207">
        <f t="shared" si="2"/>
        <v>-4340</v>
      </c>
      <c r="F10" s="45"/>
      <c r="G10" s="211"/>
      <c r="H10" s="212">
        <v>4431842</v>
      </c>
      <c r="I10" s="45"/>
      <c r="J10" s="213">
        <f t="shared" si="3"/>
        <v>1391</v>
      </c>
      <c r="K10" s="45"/>
      <c r="L10" s="213">
        <f t="shared" si="0"/>
        <v>112407</v>
      </c>
      <c r="M10" s="45"/>
      <c r="N10" s="46">
        <f t="shared" si="1"/>
        <v>97.5</v>
      </c>
      <c r="O10" s="46"/>
    </row>
    <row r="11" spans="1:15" ht="15.9" customHeight="1">
      <c r="A11" s="205" t="s">
        <v>143</v>
      </c>
      <c r="B11" s="26" t="s">
        <v>172</v>
      </c>
      <c r="C11" s="45">
        <v>4308184</v>
      </c>
      <c r="D11" s="45"/>
      <c r="E11" s="207">
        <f>C11-C10</f>
        <v>-11251</v>
      </c>
      <c r="F11" s="45"/>
      <c r="G11" s="211" t="s">
        <v>172</v>
      </c>
      <c r="H11" s="212">
        <v>4426332</v>
      </c>
      <c r="I11" s="45"/>
      <c r="J11" s="213">
        <f>H11-H10</f>
        <v>-5510</v>
      </c>
      <c r="K11" s="45"/>
      <c r="L11" s="213">
        <f>H11-C11</f>
        <v>118148</v>
      </c>
      <c r="M11" s="45"/>
      <c r="N11" s="46">
        <f>ROUND(C11/H11,3)*100</f>
        <v>97.3</v>
      </c>
      <c r="O11" s="46"/>
    </row>
    <row r="12" spans="1:15" ht="15.9" customHeight="1">
      <c r="A12" s="205" t="s">
        <v>144</v>
      </c>
      <c r="B12" s="26"/>
      <c r="C12" s="45">
        <v>4301068</v>
      </c>
      <c r="D12" s="45"/>
      <c r="E12" s="207">
        <f>C12-C11</f>
        <v>-7116</v>
      </c>
      <c r="F12" s="45"/>
      <c r="G12" s="211"/>
      <c r="H12" s="212">
        <v>4428070</v>
      </c>
      <c r="I12" s="45"/>
      <c r="J12" s="213">
        <f>H12-H11</f>
        <v>1738</v>
      </c>
      <c r="K12" s="45"/>
      <c r="L12" s="213">
        <f t="shared" si="0"/>
        <v>127002</v>
      </c>
      <c r="M12" s="45"/>
      <c r="N12" s="46">
        <f t="shared" si="1"/>
        <v>97.1</v>
      </c>
      <c r="O12" s="46"/>
    </row>
    <row r="13" spans="1:15" ht="15.9" customHeight="1">
      <c r="A13" s="205" t="s">
        <v>145</v>
      </c>
      <c r="B13" s="26"/>
      <c r="C13" s="45">
        <v>4293877</v>
      </c>
      <c r="D13" s="45"/>
      <c r="E13" s="207">
        <f t="shared" si="2"/>
        <v>-7191</v>
      </c>
      <c r="F13" s="45"/>
      <c r="G13" s="211"/>
      <c r="H13" s="212">
        <v>4429732</v>
      </c>
      <c r="I13" s="45"/>
      <c r="J13" s="213">
        <f t="shared" si="3"/>
        <v>1662</v>
      </c>
      <c r="K13" s="45"/>
      <c r="L13" s="213">
        <f t="shared" si="0"/>
        <v>135855</v>
      </c>
      <c r="M13" s="45"/>
      <c r="N13" s="46">
        <f t="shared" si="1"/>
        <v>96.899999999999991</v>
      </c>
      <c r="O13" s="46"/>
    </row>
    <row r="14" spans="1:15" ht="15.9" customHeight="1">
      <c r="A14" s="205" t="s">
        <v>146</v>
      </c>
      <c r="B14" s="26"/>
      <c r="C14" s="45">
        <v>4289439</v>
      </c>
      <c r="D14" s="45"/>
      <c r="E14" s="207">
        <f t="shared" si="2"/>
        <v>-4438</v>
      </c>
      <c r="F14" s="45"/>
      <c r="G14" s="211"/>
      <c r="H14" s="212">
        <v>4428220</v>
      </c>
      <c r="I14" s="45"/>
      <c r="J14" s="213">
        <f t="shared" si="3"/>
        <v>-1512</v>
      </c>
      <c r="K14" s="45"/>
      <c r="L14" s="213">
        <f t="shared" si="0"/>
        <v>138781</v>
      </c>
      <c r="M14" s="45"/>
      <c r="N14" s="46">
        <f t="shared" si="1"/>
        <v>96.899999999999991</v>
      </c>
      <c r="O14" s="46"/>
    </row>
    <row r="15" spans="1:15" ht="15.9" customHeight="1">
      <c r="A15" s="205" t="s">
        <v>147</v>
      </c>
      <c r="B15" s="26"/>
      <c r="C15" s="45">
        <v>4284454</v>
      </c>
      <c r="D15" s="45"/>
      <c r="E15" s="207">
        <f t="shared" si="2"/>
        <v>-4985</v>
      </c>
      <c r="F15" s="45"/>
      <c r="G15" s="211"/>
      <c r="H15" s="212">
        <v>4430309</v>
      </c>
      <c r="I15" s="45"/>
      <c r="J15" s="213">
        <f t="shared" si="3"/>
        <v>2089</v>
      </c>
      <c r="K15" s="45"/>
      <c r="L15" s="213">
        <f t="shared" si="0"/>
        <v>145855</v>
      </c>
      <c r="M15" s="45"/>
      <c r="N15" s="46">
        <f t="shared" si="1"/>
        <v>96.7</v>
      </c>
      <c r="O15" s="46"/>
    </row>
    <row r="16" spans="1:15" ht="15.9" customHeight="1">
      <c r="A16" s="205" t="s">
        <v>148</v>
      </c>
      <c r="B16" s="26" t="s">
        <v>172</v>
      </c>
      <c r="C16" s="45">
        <v>4321575</v>
      </c>
      <c r="D16" s="45"/>
      <c r="E16" s="207">
        <f>C16-C15</f>
        <v>37121</v>
      </c>
      <c r="F16" s="45"/>
      <c r="G16" s="211" t="s">
        <v>172</v>
      </c>
      <c r="H16" s="212">
        <v>4475693</v>
      </c>
      <c r="I16" s="45"/>
      <c r="J16" s="213">
        <f>H16-H15</f>
        <v>45384</v>
      </c>
      <c r="K16" s="45"/>
      <c r="L16" s="213">
        <f>H16-C16</f>
        <v>154118</v>
      </c>
      <c r="M16" s="45"/>
      <c r="N16" s="46">
        <f>ROUND(C16/H16,3)*100</f>
        <v>96.6</v>
      </c>
      <c r="O16" s="46"/>
    </row>
    <row r="17" spans="1:18" ht="15.9" customHeight="1">
      <c r="A17" s="205" t="s">
        <v>149</v>
      </c>
      <c r="B17" s="26"/>
      <c r="C17" s="45">
        <v>4324601</v>
      </c>
      <c r="D17" s="45"/>
      <c r="E17" s="207">
        <f>C17-C16</f>
        <v>3026</v>
      </c>
      <c r="F17" s="45"/>
      <c r="G17" s="211"/>
      <c r="H17" s="212">
        <v>4483151</v>
      </c>
      <c r="I17" s="45"/>
      <c r="J17" s="213">
        <f>H17-H16</f>
        <v>7458</v>
      </c>
      <c r="K17" s="45"/>
      <c r="L17" s="213">
        <f t="shared" si="0"/>
        <v>158550</v>
      </c>
      <c r="M17" s="45"/>
      <c r="N17" s="46">
        <f t="shared" si="1"/>
        <v>96.5</v>
      </c>
      <c r="O17" s="46"/>
    </row>
    <row r="18" spans="1:18" ht="15.9" customHeight="1">
      <c r="A18" s="205" t="s">
        <v>150</v>
      </c>
      <c r="B18" s="26"/>
      <c r="C18" s="45">
        <v>4321668</v>
      </c>
      <c r="D18" s="45"/>
      <c r="E18" s="207">
        <f t="shared" si="2"/>
        <v>-2933</v>
      </c>
      <c r="F18" s="45"/>
      <c r="G18" s="211"/>
      <c r="H18" s="212">
        <v>4487975</v>
      </c>
      <c r="I18" s="45"/>
      <c r="J18" s="213">
        <f t="shared" si="3"/>
        <v>4824</v>
      </c>
      <c r="K18" s="45"/>
      <c r="L18" s="213">
        <f t="shared" si="0"/>
        <v>166307</v>
      </c>
      <c r="M18" s="45"/>
      <c r="N18" s="46">
        <f t="shared" si="1"/>
        <v>96.3</v>
      </c>
      <c r="O18" s="46"/>
    </row>
    <row r="19" spans="1:18" ht="15.9" customHeight="1">
      <c r="A19" s="205" t="s">
        <v>151</v>
      </c>
      <c r="B19" s="26"/>
      <c r="C19" s="45">
        <v>4318456</v>
      </c>
      <c r="D19" s="45"/>
      <c r="E19" s="207">
        <f t="shared" si="2"/>
        <v>-3212</v>
      </c>
      <c r="F19" s="45"/>
      <c r="G19" s="211"/>
      <c r="H19" s="212">
        <v>4493644</v>
      </c>
      <c r="I19" s="45"/>
      <c r="J19" s="213">
        <f t="shared" si="3"/>
        <v>5669</v>
      </c>
      <c r="K19" s="45"/>
      <c r="L19" s="213">
        <f t="shared" si="0"/>
        <v>175188</v>
      </c>
      <c r="M19" s="45"/>
      <c r="N19" s="46">
        <f t="shared" si="1"/>
        <v>96.1</v>
      </c>
      <c r="O19" s="46"/>
    </row>
    <row r="20" spans="1:18" ht="15.9" customHeight="1">
      <c r="A20" s="205" t="s">
        <v>152</v>
      </c>
      <c r="B20" s="26"/>
      <c r="C20" s="45">
        <v>4311792</v>
      </c>
      <c r="D20" s="45"/>
      <c r="E20" s="207">
        <f t="shared" si="2"/>
        <v>-6664</v>
      </c>
      <c r="F20" s="45"/>
      <c r="G20" s="211"/>
      <c r="H20" s="212">
        <v>4497336</v>
      </c>
      <c r="I20" s="45"/>
      <c r="J20" s="213">
        <f t="shared" si="3"/>
        <v>3692</v>
      </c>
      <c r="K20" s="45"/>
      <c r="L20" s="213">
        <f t="shared" si="0"/>
        <v>185544</v>
      </c>
      <c r="M20" s="45"/>
      <c r="N20" s="46">
        <f t="shared" si="1"/>
        <v>95.899999999999991</v>
      </c>
      <c r="O20" s="46"/>
    </row>
    <row r="21" spans="1:18" ht="15.9" customHeight="1">
      <c r="A21" s="205" t="s">
        <v>153</v>
      </c>
      <c r="B21" s="26" t="s">
        <v>172</v>
      </c>
      <c r="C21" s="45">
        <v>4304059</v>
      </c>
      <c r="D21" s="45"/>
      <c r="E21" s="207">
        <f>C21-C20</f>
        <v>-7733</v>
      </c>
      <c r="F21" s="45"/>
      <c r="G21" s="211" t="s">
        <v>172</v>
      </c>
      <c r="H21" s="212">
        <v>4501022</v>
      </c>
      <c r="I21" s="45"/>
      <c r="J21" s="213">
        <f>H21-H20</f>
        <v>3686</v>
      </c>
      <c r="K21" s="45"/>
      <c r="L21" s="213">
        <f>H21-C21</f>
        <v>196963</v>
      </c>
      <c r="M21" s="45"/>
      <c r="N21" s="46">
        <f>ROUND(C21/H21,3)*100</f>
        <v>95.6</v>
      </c>
      <c r="O21" s="46"/>
    </row>
    <row r="22" spans="1:18" ht="15.9" customHeight="1">
      <c r="A22" s="205" t="s">
        <v>154</v>
      </c>
      <c r="B22" s="26"/>
      <c r="C22" s="45">
        <v>4300579</v>
      </c>
      <c r="D22" s="45"/>
      <c r="E22" s="207">
        <f>C22-C21</f>
        <v>-3480</v>
      </c>
      <c r="F22" s="45"/>
      <c r="G22" s="211"/>
      <c r="H22" s="212">
        <v>4509968</v>
      </c>
      <c r="I22" s="45"/>
      <c r="J22" s="213">
        <f>H22-H21</f>
        <v>8946</v>
      </c>
      <c r="K22" s="45"/>
      <c r="L22" s="213">
        <f t="shared" si="0"/>
        <v>209389</v>
      </c>
      <c r="M22" s="45"/>
      <c r="N22" s="46">
        <f t="shared" si="1"/>
        <v>95.399999999999991</v>
      </c>
      <c r="O22" s="46"/>
    </row>
    <row r="23" spans="1:18" ht="15.9" customHeight="1">
      <c r="A23" s="205" t="s">
        <v>155</v>
      </c>
      <c r="B23" s="26"/>
      <c r="C23" s="45">
        <v>4296291</v>
      </c>
      <c r="D23" s="45"/>
      <c r="E23" s="207">
        <f t="shared" si="2"/>
        <v>-4288</v>
      </c>
      <c r="F23" s="45"/>
      <c r="G23" s="211"/>
      <c r="H23" s="212">
        <v>4517325</v>
      </c>
      <c r="I23" s="45"/>
      <c r="J23" s="213">
        <f t="shared" si="3"/>
        <v>7357</v>
      </c>
      <c r="K23" s="45"/>
      <c r="L23" s="213">
        <f t="shared" si="0"/>
        <v>221034</v>
      </c>
      <c r="M23" s="45"/>
      <c r="N23" s="46">
        <f t="shared" si="1"/>
        <v>95.1</v>
      </c>
      <c r="O23" s="46"/>
    </row>
    <row r="24" spans="1:18" ht="15.9" customHeight="1">
      <c r="A24" s="205" t="s">
        <v>156</v>
      </c>
      <c r="B24" s="26"/>
      <c r="C24" s="45">
        <v>4291082</v>
      </c>
      <c r="D24" s="45"/>
      <c r="E24" s="207">
        <f t="shared" si="2"/>
        <v>-5209</v>
      </c>
      <c r="F24" s="45"/>
      <c r="G24" s="211"/>
      <c r="H24" s="212">
        <v>4524477</v>
      </c>
      <c r="I24" s="45"/>
      <c r="J24" s="213">
        <f t="shared" si="3"/>
        <v>7152</v>
      </c>
      <c r="K24" s="45"/>
      <c r="L24" s="213">
        <f t="shared" si="0"/>
        <v>233395</v>
      </c>
      <c r="M24" s="45"/>
      <c r="N24" s="46">
        <f t="shared" si="1"/>
        <v>94.8</v>
      </c>
      <c r="O24" s="46"/>
    </row>
    <row r="25" spans="1:18" ht="15.9" customHeight="1">
      <c r="A25" s="205" t="s">
        <v>157</v>
      </c>
      <c r="B25" s="26"/>
      <c r="C25" s="45">
        <v>4286757</v>
      </c>
      <c r="D25" s="45"/>
      <c r="E25" s="207">
        <f t="shared" si="2"/>
        <v>-4325</v>
      </c>
      <c r="F25" s="45"/>
      <c r="G25" s="211"/>
      <c r="H25" s="212">
        <v>4532117</v>
      </c>
      <c r="I25" s="45"/>
      <c r="J25" s="213">
        <f t="shared" si="3"/>
        <v>7640</v>
      </c>
      <c r="K25" s="45"/>
      <c r="L25" s="213">
        <f t="shared" si="0"/>
        <v>245360</v>
      </c>
      <c r="M25" s="45"/>
      <c r="N25" s="46">
        <f t="shared" si="1"/>
        <v>94.6</v>
      </c>
      <c r="O25" s="46"/>
    </row>
    <row r="26" spans="1:18" ht="15.9" customHeight="1">
      <c r="A26" s="205" t="s">
        <v>158</v>
      </c>
      <c r="B26" s="26" t="s">
        <v>172</v>
      </c>
      <c r="C26" s="45">
        <v>4280622</v>
      </c>
      <c r="D26" s="45"/>
      <c r="E26" s="207">
        <f>C26-C25</f>
        <v>-6135</v>
      </c>
      <c r="F26" s="45"/>
      <c r="G26" s="211" t="s">
        <v>172</v>
      </c>
      <c r="H26" s="212">
        <v>4536544</v>
      </c>
      <c r="I26" s="45"/>
      <c r="J26" s="213">
        <f>H26-H25</f>
        <v>4427</v>
      </c>
      <c r="K26" s="45"/>
      <c r="L26" s="213">
        <f>H26-C26</f>
        <v>255922</v>
      </c>
      <c r="M26" s="45"/>
      <c r="N26" s="46">
        <f>ROUND(C26/H26,3)*100</f>
        <v>94.399999999999991</v>
      </c>
      <c r="O26" s="46"/>
    </row>
    <row r="27" spans="1:18" ht="15.9" customHeight="1">
      <c r="A27" s="205" t="s">
        <v>159</v>
      </c>
      <c r="B27" s="26"/>
      <c r="C27" s="45">
        <v>4280015</v>
      </c>
      <c r="D27" s="45"/>
      <c r="E27" s="207">
        <f>C27-C26</f>
        <v>-607</v>
      </c>
      <c r="F27" s="45"/>
      <c r="G27" s="211"/>
      <c r="H27" s="212">
        <v>4547529</v>
      </c>
      <c r="I27" s="45"/>
      <c r="J27" s="213">
        <f>H27-H26</f>
        <v>10985</v>
      </c>
      <c r="K27" s="45"/>
      <c r="L27" s="213">
        <f t="shared" si="0"/>
        <v>267514</v>
      </c>
      <c r="M27" s="45"/>
      <c r="N27" s="46">
        <f t="shared" si="1"/>
        <v>94.1</v>
      </c>
      <c r="O27" s="46"/>
    </row>
    <row r="28" spans="1:18" ht="15.9" customHeight="1">
      <c r="A28" s="205" t="s">
        <v>160</v>
      </c>
      <c r="B28" s="26"/>
      <c r="C28" s="45">
        <v>4282081</v>
      </c>
      <c r="D28" s="45"/>
      <c r="E28" s="207">
        <f t="shared" si="2"/>
        <v>2066</v>
      </c>
      <c r="F28" s="45"/>
      <c r="G28" s="211"/>
      <c r="H28" s="212">
        <v>4556938</v>
      </c>
      <c r="I28" s="45"/>
      <c r="J28" s="213">
        <f t="shared" si="3"/>
        <v>9409</v>
      </c>
      <c r="K28" s="45"/>
      <c r="L28" s="213">
        <f t="shared" si="0"/>
        <v>274857</v>
      </c>
      <c r="M28" s="45"/>
      <c r="N28" s="46">
        <f t="shared" si="1"/>
        <v>94</v>
      </c>
      <c r="O28" s="46"/>
    </row>
    <row r="29" spans="1:18" ht="15.9" customHeight="1">
      <c r="A29" s="205" t="s">
        <v>161</v>
      </c>
      <c r="B29" s="26"/>
      <c r="C29" s="45">
        <v>4283712</v>
      </c>
      <c r="D29" s="45"/>
      <c r="E29" s="207">
        <f t="shared" si="2"/>
        <v>1631</v>
      </c>
      <c r="F29" s="45"/>
      <c r="G29" s="211"/>
      <c r="H29" s="212">
        <v>4565981</v>
      </c>
      <c r="I29" s="45"/>
      <c r="J29" s="213">
        <f t="shared" si="3"/>
        <v>9043</v>
      </c>
      <c r="K29" s="45"/>
      <c r="L29" s="213">
        <f t="shared" si="0"/>
        <v>282269</v>
      </c>
      <c r="M29" s="45"/>
      <c r="N29" s="46">
        <f t="shared" si="1"/>
        <v>93.8</v>
      </c>
      <c r="O29" s="46"/>
    </row>
    <row r="30" spans="1:18" ht="15.9" customHeight="1">
      <c r="A30" s="205" t="s">
        <v>162</v>
      </c>
      <c r="B30" s="26"/>
      <c r="C30" s="45">
        <v>4287074</v>
      </c>
      <c r="D30" s="45"/>
      <c r="E30" s="207">
        <f t="shared" si="2"/>
        <v>3362</v>
      </c>
      <c r="F30" s="45"/>
      <c r="G30" s="211"/>
      <c r="H30" s="212">
        <v>4574528</v>
      </c>
      <c r="I30" s="45"/>
      <c r="J30" s="213">
        <f t="shared" si="3"/>
        <v>8547</v>
      </c>
      <c r="K30" s="45"/>
      <c r="L30" s="213">
        <f t="shared" si="0"/>
        <v>287454</v>
      </c>
      <c r="M30" s="45"/>
      <c r="N30" s="46">
        <f t="shared" si="1"/>
        <v>93.7</v>
      </c>
      <c r="O30" s="46"/>
    </row>
    <row r="31" spans="1:18" ht="15.9" customHeight="1">
      <c r="A31" s="205" t="s">
        <v>163</v>
      </c>
      <c r="B31" s="26" t="s">
        <v>172</v>
      </c>
      <c r="C31" s="45">
        <v>4285566</v>
      </c>
      <c r="D31" s="45"/>
      <c r="E31" s="207">
        <f>C31-C30</f>
        <v>-1508</v>
      </c>
      <c r="F31" s="45"/>
      <c r="G31" s="211" t="s">
        <v>172</v>
      </c>
      <c r="H31" s="212">
        <v>4579679</v>
      </c>
      <c r="I31" s="45"/>
      <c r="J31" s="213">
        <f>H31-H30</f>
        <v>5151</v>
      </c>
      <c r="K31" s="45"/>
      <c r="L31" s="213">
        <f>H31-C31</f>
        <v>294113</v>
      </c>
      <c r="M31" s="45"/>
      <c r="N31" s="46">
        <f>ROUND(C31/H31,3)*100</f>
        <v>93.600000000000009</v>
      </c>
      <c r="O31" s="46"/>
    </row>
    <row r="32" spans="1:18" ht="15.9" customHeight="1">
      <c r="A32" s="205" t="s">
        <v>164</v>
      </c>
      <c r="B32" s="26"/>
      <c r="C32" s="45">
        <v>4281228</v>
      </c>
      <c r="D32" s="45"/>
      <c r="E32" s="207">
        <f>C32-C31</f>
        <v>-4338</v>
      </c>
      <c r="F32" s="45"/>
      <c r="G32" s="211"/>
      <c r="H32" s="212">
        <v>4582360</v>
      </c>
      <c r="I32" s="45"/>
      <c r="J32" s="213">
        <f>H32-H31</f>
        <v>2681</v>
      </c>
      <c r="K32" s="45"/>
      <c r="L32" s="213">
        <f t="shared" si="0"/>
        <v>301132</v>
      </c>
      <c r="M32" s="45"/>
      <c r="N32" s="46">
        <f t="shared" si="1"/>
        <v>93.4</v>
      </c>
      <c r="O32" s="46"/>
      <c r="R32" s="28"/>
    </row>
    <row r="33" spans="1:16" ht="15.9" customHeight="1">
      <c r="A33" s="205" t="s">
        <v>223</v>
      </c>
      <c r="B33" s="26"/>
      <c r="C33" s="45">
        <v>4276017</v>
      </c>
      <c r="D33" s="45"/>
      <c r="E33" s="207">
        <f t="shared" si="2"/>
        <v>-5211</v>
      </c>
      <c r="F33" s="45"/>
      <c r="G33" s="211"/>
      <c r="H33" s="212">
        <v>4583578</v>
      </c>
      <c r="I33" s="45"/>
      <c r="J33" s="213">
        <f t="shared" si="3"/>
        <v>1218</v>
      </c>
      <c r="K33" s="45"/>
      <c r="L33" s="213">
        <f t="shared" si="0"/>
        <v>307561</v>
      </c>
      <c r="M33" s="45"/>
      <c r="N33" s="46">
        <f t="shared" si="1"/>
        <v>93.300000000000011</v>
      </c>
      <c r="O33" s="46"/>
    </row>
    <row r="34" spans="1:16" ht="15.9" customHeight="1">
      <c r="A34" s="205" t="s">
        <v>165</v>
      </c>
      <c r="B34" s="26"/>
      <c r="C34" s="45">
        <v>4270339</v>
      </c>
      <c r="D34" s="45"/>
      <c r="E34" s="207">
        <f t="shared" si="2"/>
        <v>-5678</v>
      </c>
      <c r="F34" s="45"/>
      <c r="G34" s="211"/>
      <c r="H34" s="212">
        <v>4584363</v>
      </c>
      <c r="I34" s="45"/>
      <c r="J34" s="213">
        <f t="shared" si="3"/>
        <v>785</v>
      </c>
      <c r="K34" s="45"/>
      <c r="L34" s="213">
        <f t="shared" si="0"/>
        <v>314024</v>
      </c>
      <c r="M34" s="45"/>
      <c r="N34" s="46">
        <f t="shared" si="1"/>
        <v>93.2</v>
      </c>
      <c r="O34" s="46"/>
    </row>
    <row r="35" spans="1:16" ht="15.9" customHeight="1">
      <c r="A35" s="205" t="s">
        <v>166</v>
      </c>
      <c r="B35" s="26"/>
      <c r="C35" s="45">
        <v>4261150</v>
      </c>
      <c r="D35" s="45"/>
      <c r="E35" s="207">
        <f t="shared" si="2"/>
        <v>-9189</v>
      </c>
      <c r="F35" s="45"/>
      <c r="G35" s="211"/>
      <c r="H35" s="212">
        <v>4582010</v>
      </c>
      <c r="I35" s="45"/>
      <c r="J35" s="213">
        <f t="shared" si="3"/>
        <v>-2353</v>
      </c>
      <c r="K35" s="45"/>
      <c r="L35" s="213">
        <f t="shared" si="0"/>
        <v>320860</v>
      </c>
      <c r="M35" s="45"/>
      <c r="N35" s="46">
        <f t="shared" si="1"/>
        <v>93</v>
      </c>
      <c r="O35" s="46"/>
    </row>
    <row r="36" spans="1:16" ht="15.9" customHeight="1">
      <c r="A36" s="205" t="s">
        <v>167</v>
      </c>
      <c r="B36" s="26" t="s">
        <v>172</v>
      </c>
      <c r="C36" s="45">
        <v>4256049</v>
      </c>
      <c r="D36" s="45"/>
      <c r="E36" s="207">
        <f>C36-C35</f>
        <v>-5101</v>
      </c>
      <c r="F36" s="45"/>
      <c r="G36" s="211" t="s">
        <v>172</v>
      </c>
      <c r="H36" s="212">
        <v>4583420</v>
      </c>
      <c r="I36" s="45"/>
      <c r="J36" s="213">
        <f>H36-H35</f>
        <v>1410</v>
      </c>
      <c r="K36" s="45"/>
      <c r="L36" s="213">
        <f>H36-C36</f>
        <v>327371</v>
      </c>
      <c r="M36" s="45"/>
      <c r="N36" s="46">
        <f>ROUND(C36/H36,3)*100</f>
        <v>92.9</v>
      </c>
      <c r="O36" s="46"/>
    </row>
    <row r="37" spans="1:16" ht="15.9" customHeight="1">
      <c r="A37" s="205" t="s">
        <v>168</v>
      </c>
      <c r="B37" s="26"/>
      <c r="C37" s="45">
        <v>4253416</v>
      </c>
      <c r="D37" s="45"/>
      <c r="E37" s="207">
        <f>C37-C36</f>
        <v>-2633</v>
      </c>
      <c r="F37" s="45"/>
      <c r="G37" s="211"/>
      <c r="H37" s="212">
        <v>4588460</v>
      </c>
      <c r="I37" s="45"/>
      <c r="J37" s="213">
        <f>H37-H36</f>
        <v>5040</v>
      </c>
      <c r="K37" s="45"/>
      <c r="L37" s="213">
        <f t="shared" si="0"/>
        <v>335044</v>
      </c>
      <c r="M37" s="45"/>
      <c r="N37" s="46">
        <f t="shared" si="1"/>
        <v>92.7</v>
      </c>
      <c r="O37" s="46"/>
    </row>
    <row r="38" spans="1:16" ht="15.9" customHeight="1">
      <c r="A38" s="205" t="s">
        <v>169</v>
      </c>
      <c r="B38" s="26"/>
      <c r="C38" s="45">
        <v>4247840</v>
      </c>
      <c r="D38" s="45"/>
      <c r="E38" s="207">
        <f t="shared" si="2"/>
        <v>-5576</v>
      </c>
      <c r="F38" s="45"/>
      <c r="G38" s="211"/>
      <c r="H38" s="212">
        <v>4591928</v>
      </c>
      <c r="I38" s="45"/>
      <c r="J38" s="213">
        <f t="shared" si="3"/>
        <v>3468</v>
      </c>
      <c r="K38" s="45"/>
      <c r="L38" s="213">
        <f t="shared" si="0"/>
        <v>344088</v>
      </c>
      <c r="M38" s="45"/>
      <c r="N38" s="46">
        <f t="shared" si="1"/>
        <v>92.5</v>
      </c>
      <c r="O38" s="46"/>
    </row>
    <row r="39" spans="1:16" ht="15.9" customHeight="1">
      <c r="A39" s="205" t="s">
        <v>170</v>
      </c>
      <c r="B39" s="26"/>
      <c r="C39" s="45">
        <v>4241987</v>
      </c>
      <c r="D39" s="45"/>
      <c r="E39" s="207">
        <f t="shared" si="2"/>
        <v>-5853</v>
      </c>
      <c r="F39" s="45"/>
      <c r="G39" s="211"/>
      <c r="H39" s="212">
        <v>4594766</v>
      </c>
      <c r="I39" s="45"/>
      <c r="J39" s="213">
        <f t="shared" si="3"/>
        <v>2838</v>
      </c>
      <c r="K39" s="45"/>
      <c r="L39" s="213">
        <f t="shared" si="0"/>
        <v>352779</v>
      </c>
      <c r="M39" s="45"/>
      <c r="N39" s="46">
        <f t="shared" si="1"/>
        <v>92.300000000000011</v>
      </c>
      <c r="O39" s="46"/>
    </row>
    <row r="40" spans="1:16" ht="15.9" customHeight="1">
      <c r="A40" s="205" t="s">
        <v>171</v>
      </c>
      <c r="B40" s="26"/>
      <c r="C40" s="45">
        <v>4239763</v>
      </c>
      <c r="D40" s="45"/>
      <c r="E40" s="207">
        <f t="shared" si="2"/>
        <v>-2224</v>
      </c>
      <c r="F40" s="45"/>
      <c r="G40" s="211"/>
      <c r="H40" s="212">
        <v>4599939</v>
      </c>
      <c r="I40" s="45"/>
      <c r="J40" s="213">
        <f t="shared" si="3"/>
        <v>5173</v>
      </c>
      <c r="K40" s="45"/>
      <c r="L40" s="213">
        <f>H40-C40</f>
        <v>360176</v>
      </c>
      <c r="M40" s="45"/>
      <c r="N40" s="46">
        <f>ROUND(C40/H40,3)*100</f>
        <v>92.2</v>
      </c>
      <c r="O40" s="46"/>
    </row>
    <row r="41" spans="1:16" ht="15.9" customHeight="1">
      <c r="A41" s="205" t="s">
        <v>177</v>
      </c>
      <c r="B41" s="26" t="s">
        <v>172</v>
      </c>
      <c r="C41" s="45">
        <v>4235956</v>
      </c>
      <c r="D41" s="45"/>
      <c r="E41" s="207">
        <f>C41-C40</f>
        <v>-3807</v>
      </c>
      <c r="F41" s="45"/>
      <c r="G41" s="211" t="s">
        <v>172</v>
      </c>
      <c r="H41" s="212">
        <v>4601729</v>
      </c>
      <c r="I41" s="45"/>
      <c r="J41" s="213">
        <f>H41-H40</f>
        <v>1790</v>
      </c>
      <c r="K41" s="45"/>
      <c r="L41" s="213">
        <f>H41-C41</f>
        <v>365773</v>
      </c>
      <c r="M41" s="45"/>
      <c r="N41" s="46">
        <f>ROUND(C41/H41,3)*100</f>
        <v>92.100000000000009</v>
      </c>
      <c r="O41" s="46"/>
    </row>
    <row r="42" spans="1:16" ht="15.9" customHeight="1">
      <c r="A42" s="205" t="s">
        <v>178</v>
      </c>
      <c r="B42" s="26"/>
      <c r="C42" s="45">
        <v>4216653</v>
      </c>
      <c r="D42" s="45"/>
      <c r="E42" s="207">
        <f t="shared" ref="E42:E44" si="4">C42-C41</f>
        <v>-19303</v>
      </c>
      <c r="F42" s="45"/>
      <c r="G42" s="211"/>
      <c r="H42" s="212">
        <v>4590626</v>
      </c>
      <c r="I42" s="45"/>
      <c r="J42" s="213">
        <f t="shared" ref="J42:J44" si="5">H42-H41</f>
        <v>-11103</v>
      </c>
      <c r="K42" s="45"/>
      <c r="L42" s="213">
        <f t="shared" ref="L42:L44" si="6">H42-C42</f>
        <v>373973</v>
      </c>
      <c r="M42" s="45"/>
      <c r="N42" s="46">
        <f t="shared" ref="N42:N44" si="7">ROUND(C42/H42,3)*100</f>
        <v>91.9</v>
      </c>
      <c r="O42" s="46"/>
      <c r="P42" s="35"/>
    </row>
    <row r="43" spans="1:16" ht="15.9" customHeight="1">
      <c r="A43" s="205" t="s">
        <v>224</v>
      </c>
      <c r="B43" s="26"/>
      <c r="C43" s="45">
        <v>4204012</v>
      </c>
      <c r="D43" s="45"/>
      <c r="E43" s="207">
        <f t="shared" si="4"/>
        <v>-12641</v>
      </c>
      <c r="F43" s="45"/>
      <c r="G43" s="211"/>
      <c r="H43" s="212">
        <v>4583402</v>
      </c>
      <c r="I43" s="45"/>
      <c r="J43" s="213">
        <f t="shared" si="5"/>
        <v>-7224</v>
      </c>
      <c r="K43" s="45"/>
      <c r="L43" s="213">
        <f t="shared" si="6"/>
        <v>379390</v>
      </c>
      <c r="M43" s="45"/>
      <c r="N43" s="46">
        <f t="shared" si="7"/>
        <v>91.7</v>
      </c>
      <c r="O43" s="46"/>
    </row>
    <row r="44" spans="1:16" ht="15.9" customHeight="1">
      <c r="A44" s="13" t="s">
        <v>616</v>
      </c>
      <c r="B44" s="87"/>
      <c r="C44" s="14">
        <v>4195241</v>
      </c>
      <c r="D44" s="14"/>
      <c r="E44" s="16">
        <f t="shared" si="4"/>
        <v>-8771</v>
      </c>
      <c r="F44" s="14"/>
      <c r="G44" s="29"/>
      <c r="H44" s="30">
        <v>4579333</v>
      </c>
      <c r="I44" s="14"/>
      <c r="J44" s="31">
        <f t="shared" si="5"/>
        <v>-4069</v>
      </c>
      <c r="K44" s="14"/>
      <c r="L44" s="31">
        <f t="shared" si="6"/>
        <v>384092</v>
      </c>
      <c r="M44" s="14"/>
      <c r="N44" s="32">
        <f t="shared" si="7"/>
        <v>91.600000000000009</v>
      </c>
      <c r="O44" s="32"/>
    </row>
    <row r="45" spans="1:16" ht="15.9" customHeight="1">
      <c r="A45" s="18" t="s">
        <v>135</v>
      </c>
      <c r="B45" s="19"/>
      <c r="C45" s="19"/>
      <c r="D45" s="19"/>
      <c r="E45" s="19"/>
      <c r="F45" s="19"/>
      <c r="G45" s="19"/>
      <c r="H45" s="19"/>
      <c r="I45" s="19"/>
      <c r="J45" s="19"/>
      <c r="K45" s="19"/>
      <c r="L45" s="19"/>
      <c r="M45" s="19"/>
      <c r="N45" s="19"/>
      <c r="O45" s="19"/>
    </row>
  </sheetData>
  <mergeCells count="8">
    <mergeCell ref="A1:O1"/>
    <mergeCell ref="A2:A3"/>
    <mergeCell ref="B2:D3"/>
    <mergeCell ref="G2:I3"/>
    <mergeCell ref="L2:M3"/>
    <mergeCell ref="N2:O3"/>
    <mergeCell ref="E3:F3"/>
    <mergeCell ref="J3:K3"/>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CT46"/>
  <sheetViews>
    <sheetView showGridLines="0" zoomScale="70" zoomScaleNormal="70" zoomScaleSheetLayoutView="70" workbookViewId="0"/>
  </sheetViews>
  <sheetFormatPr defaultRowHeight="13.2"/>
  <cols>
    <col min="1" max="1" width="10.6640625" customWidth="1"/>
    <col min="2" max="2" width="8.6640625" customWidth="1"/>
    <col min="3" max="19" width="5.77734375" bestFit="1" customWidth="1"/>
    <col min="20" max="20" width="5.6640625" customWidth="1"/>
    <col min="21" max="97" width="5.77734375" bestFit="1" customWidth="1"/>
    <col min="98" max="98" width="7" bestFit="1" customWidth="1"/>
  </cols>
  <sheetData>
    <row r="1" spans="1:98" ht="18" customHeight="1">
      <c r="B1" s="160"/>
      <c r="C1" s="160"/>
      <c r="D1" s="160"/>
      <c r="E1" s="160"/>
      <c r="F1" s="160"/>
      <c r="G1" s="160"/>
      <c r="H1" s="160"/>
      <c r="I1" s="160"/>
      <c r="J1" s="117" t="s">
        <v>672</v>
      </c>
      <c r="K1" s="160"/>
      <c r="L1" s="160"/>
      <c r="M1" s="160"/>
      <c r="N1" s="160"/>
      <c r="O1" s="160"/>
      <c r="P1" s="160"/>
      <c r="Q1" s="160"/>
      <c r="R1" s="160"/>
      <c r="S1" s="160"/>
      <c r="T1" s="160"/>
      <c r="U1" s="160"/>
      <c r="V1" s="160"/>
      <c r="W1" s="160"/>
      <c r="X1" s="160"/>
      <c r="Y1" s="160"/>
      <c r="Z1" s="160"/>
      <c r="AA1" s="160"/>
      <c r="AB1" s="139"/>
      <c r="AC1" s="139"/>
      <c r="AD1" s="139"/>
      <c r="AE1" s="139"/>
      <c r="AF1" s="139"/>
      <c r="AG1" s="139"/>
      <c r="AH1" s="139"/>
      <c r="AI1" s="139"/>
      <c r="AJ1" s="117" t="s">
        <v>673</v>
      </c>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17" t="s">
        <v>674</v>
      </c>
      <c r="BJ1" s="139"/>
      <c r="BK1" s="139"/>
      <c r="BL1" s="139"/>
      <c r="BM1" s="139"/>
      <c r="BN1" s="139"/>
      <c r="BO1" s="139"/>
      <c r="BP1" s="139"/>
      <c r="BQ1" s="139"/>
      <c r="BR1" s="139"/>
      <c r="BS1" s="139"/>
      <c r="BT1" s="139"/>
      <c r="BU1" s="139"/>
      <c r="BV1" s="139"/>
      <c r="BW1" s="139"/>
      <c r="BX1" s="139"/>
      <c r="BY1" s="139"/>
      <c r="BZ1" s="139"/>
      <c r="CA1" s="139"/>
      <c r="CB1" s="139"/>
      <c r="CC1" s="139"/>
      <c r="CD1" s="139"/>
      <c r="CE1" s="117" t="s">
        <v>675</v>
      </c>
      <c r="CF1" s="139"/>
      <c r="CG1" s="139"/>
      <c r="CH1" s="139"/>
      <c r="CI1" s="139"/>
      <c r="CJ1" s="139"/>
      <c r="CK1" s="139"/>
      <c r="CL1" s="139"/>
      <c r="CM1" s="139"/>
      <c r="CN1" s="139"/>
      <c r="CO1" s="139"/>
      <c r="CP1" s="139"/>
      <c r="CQ1" s="139"/>
      <c r="CR1" s="139"/>
      <c r="CS1" s="139"/>
      <c r="CT1" s="139"/>
    </row>
    <row r="2" spans="1:98" ht="18" customHeight="1">
      <c r="A2" s="120"/>
      <c r="B2" s="306" t="s">
        <v>659</v>
      </c>
      <c r="C2" s="122"/>
      <c r="D2" s="122"/>
      <c r="E2" s="122"/>
      <c r="F2" s="122"/>
      <c r="G2" s="122"/>
      <c r="H2" s="122"/>
      <c r="I2" s="122"/>
      <c r="J2" s="122"/>
      <c r="K2" s="122"/>
      <c r="L2" s="387"/>
      <c r="M2" s="387"/>
      <c r="N2" s="125"/>
      <c r="O2" s="125"/>
      <c r="P2" s="125"/>
      <c r="Q2" s="125"/>
      <c r="R2" s="125"/>
      <c r="S2" s="125"/>
      <c r="T2" s="152"/>
      <c r="U2" s="125"/>
      <c r="V2" s="125"/>
      <c r="W2" s="153"/>
      <c r="X2" s="125"/>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23" t="s">
        <v>327</v>
      </c>
    </row>
    <row r="3" spans="1:98" ht="12" customHeight="1">
      <c r="A3" s="126" t="s">
        <v>328</v>
      </c>
      <c r="B3" s="154" t="s">
        <v>227</v>
      </c>
      <c r="C3" s="155" t="s">
        <v>330</v>
      </c>
      <c r="D3" s="155" t="s">
        <v>331</v>
      </c>
      <c r="E3" s="154" t="s">
        <v>332</v>
      </c>
      <c r="F3" s="156" t="s">
        <v>333</v>
      </c>
      <c r="G3" s="156" t="s">
        <v>334</v>
      </c>
      <c r="H3" s="156" t="s">
        <v>335</v>
      </c>
      <c r="I3" s="156" t="s">
        <v>336</v>
      </c>
      <c r="J3" s="156" t="s">
        <v>337</v>
      </c>
      <c r="K3" s="156" t="s">
        <v>338</v>
      </c>
      <c r="L3" s="156" t="s">
        <v>339</v>
      </c>
      <c r="M3" s="157" t="s">
        <v>340</v>
      </c>
      <c r="N3" s="155" t="s">
        <v>341</v>
      </c>
      <c r="O3" s="155" t="s">
        <v>342</v>
      </c>
      <c r="P3" s="155" t="s">
        <v>343</v>
      </c>
      <c r="Q3" s="155" t="s">
        <v>344</v>
      </c>
      <c r="R3" s="155" t="s">
        <v>345</v>
      </c>
      <c r="S3" s="155" t="s">
        <v>346</v>
      </c>
      <c r="T3" s="155" t="s">
        <v>347</v>
      </c>
      <c r="U3" s="155" t="s">
        <v>348</v>
      </c>
      <c r="V3" s="155" t="s">
        <v>349</v>
      </c>
      <c r="W3" s="154" t="s">
        <v>350</v>
      </c>
      <c r="X3" s="155" t="s">
        <v>351</v>
      </c>
      <c r="Y3" s="155" t="s">
        <v>352</v>
      </c>
      <c r="Z3" s="155" t="s">
        <v>353</v>
      </c>
      <c r="AA3" s="155" t="s">
        <v>354</v>
      </c>
      <c r="AB3" s="155" t="s">
        <v>355</v>
      </c>
      <c r="AC3" s="155" t="s">
        <v>356</v>
      </c>
      <c r="AD3" s="155" t="s">
        <v>357</v>
      </c>
      <c r="AE3" s="155" t="s">
        <v>358</v>
      </c>
      <c r="AF3" s="155" t="s">
        <v>359</v>
      </c>
      <c r="AG3" s="155" t="s">
        <v>360</v>
      </c>
      <c r="AH3" s="155" t="s">
        <v>361</v>
      </c>
      <c r="AI3" s="155" t="s">
        <v>362</v>
      </c>
      <c r="AJ3" s="155" t="s">
        <v>363</v>
      </c>
      <c r="AK3" s="155" t="s">
        <v>364</v>
      </c>
      <c r="AL3" s="155" t="s">
        <v>365</v>
      </c>
      <c r="AM3" s="155" t="s">
        <v>366</v>
      </c>
      <c r="AN3" s="155" t="s">
        <v>367</v>
      </c>
      <c r="AO3" s="155" t="s">
        <v>368</v>
      </c>
      <c r="AP3" s="155" t="s">
        <v>369</v>
      </c>
      <c r="AQ3" s="155" t="s">
        <v>370</v>
      </c>
      <c r="AR3" s="155" t="s">
        <v>371</v>
      </c>
      <c r="AS3" s="155" t="s">
        <v>372</v>
      </c>
      <c r="AT3" s="155" t="s">
        <v>373</v>
      </c>
      <c r="AU3" s="155" t="s">
        <v>374</v>
      </c>
      <c r="AV3" s="155" t="s">
        <v>375</v>
      </c>
      <c r="AW3" s="155" t="s">
        <v>376</v>
      </c>
      <c r="AX3" s="155" t="s">
        <v>377</v>
      </c>
      <c r="AY3" s="155" t="s">
        <v>378</v>
      </c>
      <c r="AZ3" s="155" t="s">
        <v>379</v>
      </c>
      <c r="BA3" s="155" t="s">
        <v>380</v>
      </c>
      <c r="BB3" s="155" t="s">
        <v>381</v>
      </c>
      <c r="BC3" s="155" t="s">
        <v>382</v>
      </c>
      <c r="BD3" s="155" t="s">
        <v>383</v>
      </c>
      <c r="BE3" s="155" t="s">
        <v>384</v>
      </c>
      <c r="BF3" s="155" t="s">
        <v>385</v>
      </c>
      <c r="BG3" s="155" t="s">
        <v>386</v>
      </c>
      <c r="BH3" s="155" t="s">
        <v>387</v>
      </c>
      <c r="BI3" s="155" t="s">
        <v>388</v>
      </c>
      <c r="BJ3" s="155" t="s">
        <v>389</v>
      </c>
      <c r="BK3" s="155" t="s">
        <v>390</v>
      </c>
      <c r="BL3" s="155" t="s">
        <v>391</v>
      </c>
      <c r="BM3" s="155" t="s">
        <v>392</v>
      </c>
      <c r="BN3" s="155" t="s">
        <v>393</v>
      </c>
      <c r="BO3" s="155" t="s">
        <v>394</v>
      </c>
      <c r="BP3" s="155" t="s">
        <v>395</v>
      </c>
      <c r="BQ3" s="155" t="s">
        <v>396</v>
      </c>
      <c r="BR3" s="155" t="s">
        <v>397</v>
      </c>
      <c r="BS3" s="155" t="s">
        <v>398</v>
      </c>
      <c r="BT3" s="155" t="s">
        <v>399</v>
      </c>
      <c r="BU3" s="155" t="s">
        <v>400</v>
      </c>
      <c r="BV3" s="155" t="s">
        <v>401</v>
      </c>
      <c r="BW3" s="155" t="s">
        <v>402</v>
      </c>
      <c r="BX3" s="155" t="s">
        <v>403</v>
      </c>
      <c r="BY3" s="155" t="s">
        <v>404</v>
      </c>
      <c r="BZ3" s="155" t="s">
        <v>405</v>
      </c>
      <c r="CA3" s="155" t="s">
        <v>406</v>
      </c>
      <c r="CB3" s="155" t="s">
        <v>407</v>
      </c>
      <c r="CC3" s="155" t="s">
        <v>408</v>
      </c>
      <c r="CD3" s="155" t="s">
        <v>409</v>
      </c>
      <c r="CE3" s="155" t="s">
        <v>410</v>
      </c>
      <c r="CF3" s="155" t="s">
        <v>411</v>
      </c>
      <c r="CG3" s="155" t="s">
        <v>412</v>
      </c>
      <c r="CH3" s="155" t="s">
        <v>413</v>
      </c>
      <c r="CI3" s="155" t="s">
        <v>414</v>
      </c>
      <c r="CJ3" s="155" t="s">
        <v>415</v>
      </c>
      <c r="CK3" s="155" t="s">
        <v>416</v>
      </c>
      <c r="CL3" s="155" t="s">
        <v>417</v>
      </c>
      <c r="CM3" s="155" t="s">
        <v>418</v>
      </c>
      <c r="CN3" s="155" t="s">
        <v>419</v>
      </c>
      <c r="CO3" s="155" t="s">
        <v>420</v>
      </c>
      <c r="CP3" s="155" t="s">
        <v>421</v>
      </c>
      <c r="CQ3" s="155" t="s">
        <v>422</v>
      </c>
      <c r="CR3" s="155" t="s">
        <v>423</v>
      </c>
      <c r="CS3" s="155" t="s">
        <v>424</v>
      </c>
      <c r="CT3" s="155" t="s">
        <v>469</v>
      </c>
    </row>
    <row r="4" spans="1:98" ht="11.25" customHeight="1">
      <c r="A4" s="158" t="s">
        <v>470</v>
      </c>
      <c r="B4" s="323">
        <v>97896</v>
      </c>
      <c r="C4" s="324">
        <v>586</v>
      </c>
      <c r="D4" s="324">
        <v>630</v>
      </c>
      <c r="E4" s="324">
        <v>650</v>
      </c>
      <c r="F4" s="324">
        <v>702</v>
      </c>
      <c r="G4" s="324">
        <v>657</v>
      </c>
      <c r="H4" s="324">
        <v>687</v>
      </c>
      <c r="I4" s="324">
        <v>732</v>
      </c>
      <c r="J4" s="324">
        <v>696</v>
      </c>
      <c r="K4" s="324">
        <v>763</v>
      </c>
      <c r="L4" s="324">
        <v>767</v>
      </c>
      <c r="M4" s="324">
        <v>840</v>
      </c>
      <c r="N4" s="324">
        <v>805</v>
      </c>
      <c r="O4" s="324">
        <v>898</v>
      </c>
      <c r="P4" s="324">
        <v>767</v>
      </c>
      <c r="Q4" s="324">
        <v>915</v>
      </c>
      <c r="R4" s="324">
        <v>867</v>
      </c>
      <c r="S4" s="324">
        <v>904</v>
      </c>
      <c r="T4" s="324">
        <v>889</v>
      </c>
      <c r="U4" s="324">
        <v>904</v>
      </c>
      <c r="V4" s="324">
        <v>943</v>
      </c>
      <c r="W4" s="324">
        <v>989</v>
      </c>
      <c r="X4" s="324">
        <v>989</v>
      </c>
      <c r="Y4" s="324">
        <v>993</v>
      </c>
      <c r="Z4" s="324">
        <v>989</v>
      </c>
      <c r="AA4" s="324">
        <v>1017</v>
      </c>
      <c r="AB4" s="324">
        <v>996</v>
      </c>
      <c r="AC4" s="324">
        <v>969</v>
      </c>
      <c r="AD4" s="324">
        <v>972</v>
      </c>
      <c r="AE4" s="324">
        <v>872</v>
      </c>
      <c r="AF4" s="324">
        <v>961</v>
      </c>
      <c r="AG4" s="324">
        <v>939</v>
      </c>
      <c r="AH4" s="324">
        <v>906</v>
      </c>
      <c r="AI4" s="324">
        <v>933</v>
      </c>
      <c r="AJ4" s="324">
        <v>848</v>
      </c>
      <c r="AK4" s="324">
        <v>908</v>
      </c>
      <c r="AL4" s="324">
        <v>881</v>
      </c>
      <c r="AM4" s="324">
        <v>974</v>
      </c>
      <c r="AN4" s="324">
        <v>938</v>
      </c>
      <c r="AO4" s="324">
        <v>939</v>
      </c>
      <c r="AP4" s="324">
        <v>1003</v>
      </c>
      <c r="AQ4" s="324">
        <v>941</v>
      </c>
      <c r="AR4" s="324">
        <v>1030</v>
      </c>
      <c r="AS4" s="324">
        <v>1017</v>
      </c>
      <c r="AT4" s="324">
        <v>1066</v>
      </c>
      <c r="AU4" s="324">
        <v>1115</v>
      </c>
      <c r="AV4" s="324">
        <v>1167</v>
      </c>
      <c r="AW4" s="324">
        <v>1248</v>
      </c>
      <c r="AX4" s="324">
        <v>1348</v>
      </c>
      <c r="AY4" s="324">
        <v>1445</v>
      </c>
      <c r="AZ4" s="324">
        <v>1581</v>
      </c>
      <c r="BA4" s="324">
        <v>1587</v>
      </c>
      <c r="BB4" s="324">
        <v>1584</v>
      </c>
      <c r="BC4" s="324">
        <v>1613</v>
      </c>
      <c r="BD4" s="324">
        <v>1529</v>
      </c>
      <c r="BE4" s="324">
        <v>1518</v>
      </c>
      <c r="BF4" s="324">
        <v>1499</v>
      </c>
      <c r="BG4" s="324">
        <v>1517</v>
      </c>
      <c r="BH4" s="324">
        <v>1151</v>
      </c>
      <c r="BI4" s="324">
        <v>1464</v>
      </c>
      <c r="BJ4" s="324">
        <v>1245</v>
      </c>
      <c r="BK4" s="324">
        <v>1385</v>
      </c>
      <c r="BL4" s="324">
        <v>1249</v>
      </c>
      <c r="BM4" s="324">
        <v>1095</v>
      </c>
      <c r="BN4" s="324">
        <v>1123</v>
      </c>
      <c r="BO4" s="324">
        <v>1110</v>
      </c>
      <c r="BP4" s="324">
        <v>1093</v>
      </c>
      <c r="BQ4" s="324">
        <v>984</v>
      </c>
      <c r="BR4" s="324">
        <v>1101</v>
      </c>
      <c r="BS4" s="324">
        <v>1092</v>
      </c>
      <c r="BT4" s="324">
        <v>1159</v>
      </c>
      <c r="BU4" s="324">
        <v>1205</v>
      </c>
      <c r="BV4" s="324">
        <v>1257</v>
      </c>
      <c r="BW4" s="324">
        <v>1375</v>
      </c>
      <c r="BX4" s="324">
        <v>1444</v>
      </c>
      <c r="BY4" s="324">
        <v>1682</v>
      </c>
      <c r="BZ4" s="324">
        <v>1596</v>
      </c>
      <c r="CA4" s="324">
        <v>1569</v>
      </c>
      <c r="CB4" s="324">
        <v>900</v>
      </c>
      <c r="CC4" s="324">
        <v>1011</v>
      </c>
      <c r="CD4" s="324">
        <v>1286</v>
      </c>
      <c r="CE4" s="324">
        <v>1275</v>
      </c>
      <c r="CF4" s="324">
        <v>1233</v>
      </c>
      <c r="CG4" s="324">
        <v>1241</v>
      </c>
      <c r="CH4" s="324">
        <v>975</v>
      </c>
      <c r="CI4" s="324">
        <v>858</v>
      </c>
      <c r="CJ4" s="324">
        <v>846</v>
      </c>
      <c r="CK4" s="324">
        <v>852</v>
      </c>
      <c r="CL4" s="324">
        <v>785</v>
      </c>
      <c r="CM4" s="324">
        <v>655</v>
      </c>
      <c r="CN4" s="324">
        <v>553</v>
      </c>
      <c r="CO4" s="324">
        <v>539</v>
      </c>
      <c r="CP4" s="324">
        <v>478</v>
      </c>
      <c r="CQ4" s="324">
        <v>366</v>
      </c>
      <c r="CR4" s="324">
        <v>315</v>
      </c>
      <c r="CS4" s="324">
        <v>245</v>
      </c>
      <c r="CT4" s="325">
        <v>679</v>
      </c>
    </row>
    <row r="5" spans="1:98" ht="11.25" customHeight="1">
      <c r="A5" s="158" t="s">
        <v>471</v>
      </c>
      <c r="B5" s="323">
        <v>211832</v>
      </c>
      <c r="C5" s="324">
        <v>1458</v>
      </c>
      <c r="D5" s="324">
        <v>1472</v>
      </c>
      <c r="E5" s="324">
        <v>1559</v>
      </c>
      <c r="F5" s="324">
        <v>1687</v>
      </c>
      <c r="G5" s="324">
        <v>1661</v>
      </c>
      <c r="H5" s="324">
        <v>1751</v>
      </c>
      <c r="I5" s="324">
        <v>1767</v>
      </c>
      <c r="J5" s="324">
        <v>1743</v>
      </c>
      <c r="K5" s="324">
        <v>1816</v>
      </c>
      <c r="L5" s="324">
        <v>1892</v>
      </c>
      <c r="M5" s="324">
        <v>1840</v>
      </c>
      <c r="N5" s="324">
        <v>1882</v>
      </c>
      <c r="O5" s="324">
        <v>1890</v>
      </c>
      <c r="P5" s="324">
        <v>1809</v>
      </c>
      <c r="Q5" s="324">
        <v>1852</v>
      </c>
      <c r="R5" s="324">
        <v>1865</v>
      </c>
      <c r="S5" s="324">
        <v>1734</v>
      </c>
      <c r="T5" s="324">
        <v>1860</v>
      </c>
      <c r="U5" s="324">
        <v>1762</v>
      </c>
      <c r="V5" s="324">
        <v>1892</v>
      </c>
      <c r="W5" s="324">
        <v>1848</v>
      </c>
      <c r="X5" s="324">
        <v>1911</v>
      </c>
      <c r="Y5" s="324">
        <v>2038</v>
      </c>
      <c r="Z5" s="324">
        <v>2018</v>
      </c>
      <c r="AA5" s="324">
        <v>2042</v>
      </c>
      <c r="AB5" s="324">
        <v>2049</v>
      </c>
      <c r="AC5" s="324">
        <v>1994</v>
      </c>
      <c r="AD5" s="324">
        <v>2126</v>
      </c>
      <c r="AE5" s="324">
        <v>2155</v>
      </c>
      <c r="AF5" s="324">
        <v>2106</v>
      </c>
      <c r="AG5" s="324">
        <v>2068</v>
      </c>
      <c r="AH5" s="324">
        <v>2129</v>
      </c>
      <c r="AI5" s="324">
        <v>2094</v>
      </c>
      <c r="AJ5" s="324">
        <v>2191</v>
      </c>
      <c r="AK5" s="324">
        <v>2314</v>
      </c>
      <c r="AL5" s="324">
        <v>2316</v>
      </c>
      <c r="AM5" s="324">
        <v>2407</v>
      </c>
      <c r="AN5" s="324">
        <v>2426</v>
      </c>
      <c r="AO5" s="324">
        <v>2442</v>
      </c>
      <c r="AP5" s="324">
        <v>2601</v>
      </c>
      <c r="AQ5" s="324">
        <v>2776</v>
      </c>
      <c r="AR5" s="324">
        <v>2578</v>
      </c>
      <c r="AS5" s="324">
        <v>2663</v>
      </c>
      <c r="AT5" s="324">
        <v>2824</v>
      </c>
      <c r="AU5" s="324">
        <v>2801</v>
      </c>
      <c r="AV5" s="324">
        <v>2981</v>
      </c>
      <c r="AW5" s="324">
        <v>3007</v>
      </c>
      <c r="AX5" s="324">
        <v>3207</v>
      </c>
      <c r="AY5" s="324">
        <v>3225</v>
      </c>
      <c r="AZ5" s="324">
        <v>3575</v>
      </c>
      <c r="BA5" s="324">
        <v>3535</v>
      </c>
      <c r="BB5" s="324">
        <v>3534</v>
      </c>
      <c r="BC5" s="324">
        <v>3442</v>
      </c>
      <c r="BD5" s="324">
        <v>3410</v>
      </c>
      <c r="BE5" s="324">
        <v>3254</v>
      </c>
      <c r="BF5" s="324">
        <v>3276</v>
      </c>
      <c r="BG5" s="324">
        <v>3069</v>
      </c>
      <c r="BH5" s="324">
        <v>2392</v>
      </c>
      <c r="BI5" s="324">
        <v>3067</v>
      </c>
      <c r="BJ5" s="324">
        <v>2728</v>
      </c>
      <c r="BK5" s="324">
        <v>2599</v>
      </c>
      <c r="BL5" s="324">
        <v>2430</v>
      </c>
      <c r="BM5" s="324">
        <v>2282</v>
      </c>
      <c r="BN5" s="324">
        <v>2172</v>
      </c>
      <c r="BO5" s="324">
        <v>2199</v>
      </c>
      <c r="BP5" s="324">
        <v>2173</v>
      </c>
      <c r="BQ5" s="324">
        <v>1934</v>
      </c>
      <c r="BR5" s="324">
        <v>2036</v>
      </c>
      <c r="BS5" s="324">
        <v>1988</v>
      </c>
      <c r="BT5" s="324">
        <v>2100</v>
      </c>
      <c r="BU5" s="324">
        <v>2205</v>
      </c>
      <c r="BV5" s="324">
        <v>2339</v>
      </c>
      <c r="BW5" s="324">
        <v>2463</v>
      </c>
      <c r="BX5" s="324">
        <v>2618</v>
      </c>
      <c r="BY5" s="324">
        <v>3247</v>
      </c>
      <c r="BZ5" s="324">
        <v>3184</v>
      </c>
      <c r="CA5" s="324">
        <v>3055</v>
      </c>
      <c r="CB5" s="324">
        <v>2002</v>
      </c>
      <c r="CC5" s="324">
        <v>2087</v>
      </c>
      <c r="CD5" s="324">
        <v>2572</v>
      </c>
      <c r="CE5" s="324">
        <v>2383</v>
      </c>
      <c r="CF5" s="324">
        <v>2619</v>
      </c>
      <c r="CG5" s="324">
        <v>2464</v>
      </c>
      <c r="CH5" s="324">
        <v>2103</v>
      </c>
      <c r="CI5" s="324">
        <v>1770</v>
      </c>
      <c r="CJ5" s="324">
        <v>1756</v>
      </c>
      <c r="CK5" s="324">
        <v>1721</v>
      </c>
      <c r="CL5" s="324">
        <v>1647</v>
      </c>
      <c r="CM5" s="324">
        <v>1415</v>
      </c>
      <c r="CN5" s="324">
        <v>1176</v>
      </c>
      <c r="CO5" s="324">
        <v>1114</v>
      </c>
      <c r="CP5" s="324">
        <v>952</v>
      </c>
      <c r="CQ5" s="324">
        <v>755</v>
      </c>
      <c r="CR5" s="324">
        <v>587</v>
      </c>
      <c r="CS5" s="324">
        <v>502</v>
      </c>
      <c r="CT5" s="325">
        <v>1372</v>
      </c>
    </row>
    <row r="6" spans="1:98" ht="11.25" customHeight="1">
      <c r="A6" s="158" t="s">
        <v>472</v>
      </c>
      <c r="B6" s="323">
        <v>54999</v>
      </c>
      <c r="C6" s="324">
        <v>325</v>
      </c>
      <c r="D6" s="324">
        <v>380</v>
      </c>
      <c r="E6" s="324">
        <v>394</v>
      </c>
      <c r="F6" s="324">
        <v>376</v>
      </c>
      <c r="G6" s="324">
        <v>427</v>
      </c>
      <c r="H6" s="324">
        <v>416</v>
      </c>
      <c r="I6" s="324">
        <v>455</v>
      </c>
      <c r="J6" s="324">
        <v>455</v>
      </c>
      <c r="K6" s="324">
        <v>434</v>
      </c>
      <c r="L6" s="324">
        <v>456</v>
      </c>
      <c r="M6" s="324">
        <v>453</v>
      </c>
      <c r="N6" s="324">
        <v>460</v>
      </c>
      <c r="O6" s="324">
        <v>477</v>
      </c>
      <c r="P6" s="324">
        <v>478</v>
      </c>
      <c r="Q6" s="324">
        <v>457</v>
      </c>
      <c r="R6" s="324">
        <v>469</v>
      </c>
      <c r="S6" s="324">
        <v>490</v>
      </c>
      <c r="T6" s="324">
        <v>434</v>
      </c>
      <c r="U6" s="324">
        <v>462</v>
      </c>
      <c r="V6" s="324">
        <v>532</v>
      </c>
      <c r="W6" s="324">
        <v>533</v>
      </c>
      <c r="X6" s="324">
        <v>583</v>
      </c>
      <c r="Y6" s="324">
        <v>559</v>
      </c>
      <c r="Z6" s="324">
        <v>543</v>
      </c>
      <c r="AA6" s="324">
        <v>569</v>
      </c>
      <c r="AB6" s="324">
        <v>552</v>
      </c>
      <c r="AC6" s="324">
        <v>508</v>
      </c>
      <c r="AD6" s="324">
        <v>555</v>
      </c>
      <c r="AE6" s="324">
        <v>512</v>
      </c>
      <c r="AF6" s="324">
        <v>564</v>
      </c>
      <c r="AG6" s="324">
        <v>529</v>
      </c>
      <c r="AH6" s="324">
        <v>525</v>
      </c>
      <c r="AI6" s="324">
        <v>535</v>
      </c>
      <c r="AJ6" s="324">
        <v>559</v>
      </c>
      <c r="AK6" s="324">
        <v>523</v>
      </c>
      <c r="AL6" s="324">
        <v>557</v>
      </c>
      <c r="AM6" s="324">
        <v>628</v>
      </c>
      <c r="AN6" s="324">
        <v>574</v>
      </c>
      <c r="AO6" s="324">
        <v>610</v>
      </c>
      <c r="AP6" s="324">
        <v>622</v>
      </c>
      <c r="AQ6" s="324">
        <v>588</v>
      </c>
      <c r="AR6" s="324">
        <v>644</v>
      </c>
      <c r="AS6" s="324">
        <v>605</v>
      </c>
      <c r="AT6" s="324">
        <v>672</v>
      </c>
      <c r="AU6" s="324">
        <v>673</v>
      </c>
      <c r="AV6" s="324">
        <v>757</v>
      </c>
      <c r="AW6" s="324">
        <v>746</v>
      </c>
      <c r="AX6" s="324">
        <v>815</v>
      </c>
      <c r="AY6" s="324">
        <v>820</v>
      </c>
      <c r="AZ6" s="324">
        <v>867</v>
      </c>
      <c r="BA6" s="324">
        <v>914</v>
      </c>
      <c r="BB6" s="324">
        <v>910</v>
      </c>
      <c r="BC6" s="324">
        <v>893</v>
      </c>
      <c r="BD6" s="324">
        <v>917</v>
      </c>
      <c r="BE6" s="324">
        <v>826</v>
      </c>
      <c r="BF6" s="324">
        <v>822</v>
      </c>
      <c r="BG6" s="324">
        <v>747</v>
      </c>
      <c r="BH6" s="324">
        <v>583</v>
      </c>
      <c r="BI6" s="324">
        <v>813</v>
      </c>
      <c r="BJ6" s="324">
        <v>701</v>
      </c>
      <c r="BK6" s="324">
        <v>728</v>
      </c>
      <c r="BL6" s="324">
        <v>637</v>
      </c>
      <c r="BM6" s="324">
        <v>608</v>
      </c>
      <c r="BN6" s="324">
        <v>605</v>
      </c>
      <c r="BO6" s="324">
        <v>576</v>
      </c>
      <c r="BP6" s="324">
        <v>590</v>
      </c>
      <c r="BQ6" s="324">
        <v>581</v>
      </c>
      <c r="BR6" s="324">
        <v>551</v>
      </c>
      <c r="BS6" s="324">
        <v>573</v>
      </c>
      <c r="BT6" s="324">
        <v>602</v>
      </c>
      <c r="BU6" s="324">
        <v>594</v>
      </c>
      <c r="BV6" s="324">
        <v>640</v>
      </c>
      <c r="BW6" s="324">
        <v>682</v>
      </c>
      <c r="BX6" s="324">
        <v>740</v>
      </c>
      <c r="BY6" s="324">
        <v>900</v>
      </c>
      <c r="BZ6" s="324">
        <v>900</v>
      </c>
      <c r="CA6" s="324">
        <v>870</v>
      </c>
      <c r="CB6" s="324">
        <v>505</v>
      </c>
      <c r="CC6" s="324">
        <v>542</v>
      </c>
      <c r="CD6" s="324">
        <v>659</v>
      </c>
      <c r="CE6" s="324">
        <v>599</v>
      </c>
      <c r="CF6" s="324">
        <v>720</v>
      </c>
      <c r="CG6" s="324">
        <v>643</v>
      </c>
      <c r="CH6" s="324">
        <v>538</v>
      </c>
      <c r="CI6" s="324">
        <v>462</v>
      </c>
      <c r="CJ6" s="324">
        <v>486</v>
      </c>
      <c r="CK6" s="324">
        <v>458</v>
      </c>
      <c r="CL6" s="324">
        <v>437</v>
      </c>
      <c r="CM6" s="324">
        <v>356</v>
      </c>
      <c r="CN6" s="324">
        <v>344</v>
      </c>
      <c r="CO6" s="324">
        <v>331</v>
      </c>
      <c r="CP6" s="324">
        <v>246</v>
      </c>
      <c r="CQ6" s="324">
        <v>228</v>
      </c>
      <c r="CR6" s="324">
        <v>181</v>
      </c>
      <c r="CS6" s="324">
        <v>144</v>
      </c>
      <c r="CT6" s="325">
        <v>462</v>
      </c>
    </row>
    <row r="7" spans="1:98" ht="11.25" customHeight="1">
      <c r="A7" s="158" t="s">
        <v>473</v>
      </c>
      <c r="B7" s="323">
        <v>204736</v>
      </c>
      <c r="C7" s="324">
        <v>1495</v>
      </c>
      <c r="D7" s="324">
        <v>1514</v>
      </c>
      <c r="E7" s="324">
        <v>1604</v>
      </c>
      <c r="F7" s="324">
        <v>1634</v>
      </c>
      <c r="G7" s="324">
        <v>1673</v>
      </c>
      <c r="H7" s="324">
        <v>1788</v>
      </c>
      <c r="I7" s="324">
        <v>1731</v>
      </c>
      <c r="J7" s="324">
        <v>1866</v>
      </c>
      <c r="K7" s="324">
        <v>1911</v>
      </c>
      <c r="L7" s="324">
        <v>1829</v>
      </c>
      <c r="M7" s="324">
        <v>1754</v>
      </c>
      <c r="N7" s="324">
        <v>1888</v>
      </c>
      <c r="O7" s="324">
        <v>1804</v>
      </c>
      <c r="P7" s="324">
        <v>1734</v>
      </c>
      <c r="Q7" s="324">
        <v>1817</v>
      </c>
      <c r="R7" s="324">
        <v>1738</v>
      </c>
      <c r="S7" s="324">
        <v>1697</v>
      </c>
      <c r="T7" s="324">
        <v>1728</v>
      </c>
      <c r="U7" s="324">
        <v>1837</v>
      </c>
      <c r="V7" s="324">
        <v>1960</v>
      </c>
      <c r="W7" s="324">
        <v>1934</v>
      </c>
      <c r="X7" s="324">
        <v>2066</v>
      </c>
      <c r="Y7" s="324">
        <v>2105</v>
      </c>
      <c r="Z7" s="324">
        <v>2196</v>
      </c>
      <c r="AA7" s="324">
        <v>2346</v>
      </c>
      <c r="AB7" s="324">
        <v>2362</v>
      </c>
      <c r="AC7" s="324">
        <v>2277</v>
      </c>
      <c r="AD7" s="324">
        <v>2219</v>
      </c>
      <c r="AE7" s="324">
        <v>2215</v>
      </c>
      <c r="AF7" s="324">
        <v>2262</v>
      </c>
      <c r="AG7" s="324">
        <v>2306</v>
      </c>
      <c r="AH7" s="324">
        <v>2314</v>
      </c>
      <c r="AI7" s="324">
        <v>2250</v>
      </c>
      <c r="AJ7" s="324">
        <v>2242</v>
      </c>
      <c r="AK7" s="324">
        <v>2209</v>
      </c>
      <c r="AL7" s="324">
        <v>2384</v>
      </c>
      <c r="AM7" s="324">
        <v>2467</v>
      </c>
      <c r="AN7" s="324">
        <v>2515</v>
      </c>
      <c r="AO7" s="324">
        <v>2641</v>
      </c>
      <c r="AP7" s="324">
        <v>2695</v>
      </c>
      <c r="AQ7" s="324">
        <v>2733</v>
      </c>
      <c r="AR7" s="324">
        <v>2660</v>
      </c>
      <c r="AS7" s="324">
        <v>2595</v>
      </c>
      <c r="AT7" s="324">
        <v>2802</v>
      </c>
      <c r="AU7" s="324">
        <v>2881</v>
      </c>
      <c r="AV7" s="324">
        <v>2906</v>
      </c>
      <c r="AW7" s="324">
        <v>2920</v>
      </c>
      <c r="AX7" s="324">
        <v>3011</v>
      </c>
      <c r="AY7" s="324">
        <v>3141</v>
      </c>
      <c r="AZ7" s="324">
        <v>3375</v>
      </c>
      <c r="BA7" s="324">
        <v>3599</v>
      </c>
      <c r="BB7" s="324">
        <v>3382</v>
      </c>
      <c r="BC7" s="324">
        <v>3321</v>
      </c>
      <c r="BD7" s="324">
        <v>3355</v>
      </c>
      <c r="BE7" s="324">
        <v>3172</v>
      </c>
      <c r="BF7" s="324">
        <v>2957</v>
      </c>
      <c r="BG7" s="324">
        <v>2948</v>
      </c>
      <c r="BH7" s="324">
        <v>2346</v>
      </c>
      <c r="BI7" s="324">
        <v>2788</v>
      </c>
      <c r="BJ7" s="324">
        <v>2379</v>
      </c>
      <c r="BK7" s="324">
        <v>2351</v>
      </c>
      <c r="BL7" s="324">
        <v>2175</v>
      </c>
      <c r="BM7" s="324">
        <v>2032</v>
      </c>
      <c r="BN7" s="324">
        <v>1970</v>
      </c>
      <c r="BO7" s="324">
        <v>1964</v>
      </c>
      <c r="BP7" s="324">
        <v>1968</v>
      </c>
      <c r="BQ7" s="324">
        <v>1727</v>
      </c>
      <c r="BR7" s="324">
        <v>1906</v>
      </c>
      <c r="BS7" s="324">
        <v>1978</v>
      </c>
      <c r="BT7" s="324">
        <v>2035</v>
      </c>
      <c r="BU7" s="324">
        <v>2098</v>
      </c>
      <c r="BV7" s="324">
        <v>2220</v>
      </c>
      <c r="BW7" s="324">
        <v>2438</v>
      </c>
      <c r="BX7" s="324">
        <v>2561</v>
      </c>
      <c r="BY7" s="324">
        <v>2997</v>
      </c>
      <c r="BZ7" s="324">
        <v>3063</v>
      </c>
      <c r="CA7" s="324">
        <v>2777</v>
      </c>
      <c r="CB7" s="324">
        <v>1612</v>
      </c>
      <c r="CC7" s="324">
        <v>1831</v>
      </c>
      <c r="CD7" s="324">
        <v>2185</v>
      </c>
      <c r="CE7" s="324">
        <v>2064</v>
      </c>
      <c r="CF7" s="324">
        <v>2105</v>
      </c>
      <c r="CG7" s="324">
        <v>2126</v>
      </c>
      <c r="CH7" s="324">
        <v>1747</v>
      </c>
      <c r="CI7" s="324">
        <v>1532</v>
      </c>
      <c r="CJ7" s="324">
        <v>1529</v>
      </c>
      <c r="CK7" s="324">
        <v>1462</v>
      </c>
      <c r="CL7" s="324">
        <v>1404</v>
      </c>
      <c r="CM7" s="324">
        <v>1210</v>
      </c>
      <c r="CN7" s="324">
        <v>1033</v>
      </c>
      <c r="CO7" s="324">
        <v>859</v>
      </c>
      <c r="CP7" s="324">
        <v>811</v>
      </c>
      <c r="CQ7" s="324">
        <v>585</v>
      </c>
      <c r="CR7" s="324">
        <v>502</v>
      </c>
      <c r="CS7" s="324">
        <v>431</v>
      </c>
      <c r="CT7" s="325">
        <v>1172</v>
      </c>
    </row>
    <row r="8" spans="1:98" ht="11.25" customHeight="1">
      <c r="A8" s="158" t="s">
        <v>474</v>
      </c>
      <c r="B8" s="323">
        <v>38579</v>
      </c>
      <c r="C8" s="324">
        <v>264</v>
      </c>
      <c r="D8" s="324">
        <v>247</v>
      </c>
      <c r="E8" s="324">
        <v>252</v>
      </c>
      <c r="F8" s="324">
        <v>282</v>
      </c>
      <c r="G8" s="324">
        <v>254</v>
      </c>
      <c r="H8" s="324">
        <v>280</v>
      </c>
      <c r="I8" s="324">
        <v>290</v>
      </c>
      <c r="J8" s="324">
        <v>264</v>
      </c>
      <c r="K8" s="324">
        <v>284</v>
      </c>
      <c r="L8" s="324">
        <v>269</v>
      </c>
      <c r="M8" s="324">
        <v>281</v>
      </c>
      <c r="N8" s="324">
        <v>293</v>
      </c>
      <c r="O8" s="324">
        <v>310</v>
      </c>
      <c r="P8" s="324">
        <v>327</v>
      </c>
      <c r="Q8" s="324">
        <v>291</v>
      </c>
      <c r="R8" s="324">
        <v>319</v>
      </c>
      <c r="S8" s="324">
        <v>334</v>
      </c>
      <c r="T8" s="324">
        <v>336</v>
      </c>
      <c r="U8" s="324">
        <v>387</v>
      </c>
      <c r="V8" s="324">
        <v>387</v>
      </c>
      <c r="W8" s="324">
        <v>437</v>
      </c>
      <c r="X8" s="324">
        <v>436</v>
      </c>
      <c r="Y8" s="324">
        <v>414</v>
      </c>
      <c r="Z8" s="324">
        <v>470</v>
      </c>
      <c r="AA8" s="324">
        <v>431</v>
      </c>
      <c r="AB8" s="324">
        <v>452</v>
      </c>
      <c r="AC8" s="324">
        <v>457</v>
      </c>
      <c r="AD8" s="324">
        <v>485</v>
      </c>
      <c r="AE8" s="324">
        <v>427</v>
      </c>
      <c r="AF8" s="324">
        <v>401</v>
      </c>
      <c r="AG8" s="324">
        <v>397</v>
      </c>
      <c r="AH8" s="324">
        <v>408</v>
      </c>
      <c r="AI8" s="324">
        <v>368</v>
      </c>
      <c r="AJ8" s="324">
        <v>388</v>
      </c>
      <c r="AK8" s="324">
        <v>374</v>
      </c>
      <c r="AL8" s="324">
        <v>327</v>
      </c>
      <c r="AM8" s="324">
        <v>374</v>
      </c>
      <c r="AN8" s="324">
        <v>379</v>
      </c>
      <c r="AO8" s="324">
        <v>362</v>
      </c>
      <c r="AP8" s="324">
        <v>410</v>
      </c>
      <c r="AQ8" s="324">
        <v>366</v>
      </c>
      <c r="AR8" s="324">
        <v>419</v>
      </c>
      <c r="AS8" s="324">
        <v>404</v>
      </c>
      <c r="AT8" s="324">
        <v>421</v>
      </c>
      <c r="AU8" s="324">
        <v>492</v>
      </c>
      <c r="AV8" s="324">
        <v>461</v>
      </c>
      <c r="AW8" s="324">
        <v>507</v>
      </c>
      <c r="AX8" s="324">
        <v>553</v>
      </c>
      <c r="AY8" s="324">
        <v>638</v>
      </c>
      <c r="AZ8" s="324">
        <v>680</v>
      </c>
      <c r="BA8" s="324">
        <v>725</v>
      </c>
      <c r="BB8" s="324">
        <v>671</v>
      </c>
      <c r="BC8" s="324">
        <v>661</v>
      </c>
      <c r="BD8" s="324">
        <v>659</v>
      </c>
      <c r="BE8" s="324">
        <v>675</v>
      </c>
      <c r="BF8" s="324">
        <v>675</v>
      </c>
      <c r="BG8" s="324">
        <v>592</v>
      </c>
      <c r="BH8" s="324">
        <v>474</v>
      </c>
      <c r="BI8" s="324">
        <v>528</v>
      </c>
      <c r="BJ8" s="324">
        <v>515</v>
      </c>
      <c r="BK8" s="324">
        <v>440</v>
      </c>
      <c r="BL8" s="324">
        <v>468</v>
      </c>
      <c r="BM8" s="324">
        <v>424</v>
      </c>
      <c r="BN8" s="324">
        <v>383</v>
      </c>
      <c r="BO8" s="324">
        <v>419</v>
      </c>
      <c r="BP8" s="324">
        <v>388</v>
      </c>
      <c r="BQ8" s="324">
        <v>380</v>
      </c>
      <c r="BR8" s="324">
        <v>361</v>
      </c>
      <c r="BS8" s="324">
        <v>420</v>
      </c>
      <c r="BT8" s="324">
        <v>396</v>
      </c>
      <c r="BU8" s="324">
        <v>411</v>
      </c>
      <c r="BV8" s="324">
        <v>470</v>
      </c>
      <c r="BW8" s="324">
        <v>518</v>
      </c>
      <c r="BX8" s="324">
        <v>559</v>
      </c>
      <c r="BY8" s="324">
        <v>611</v>
      </c>
      <c r="BZ8" s="324">
        <v>633</v>
      </c>
      <c r="CA8" s="324">
        <v>565</v>
      </c>
      <c r="CB8" s="324">
        <v>402</v>
      </c>
      <c r="CC8" s="324">
        <v>383</v>
      </c>
      <c r="CD8" s="324">
        <v>457</v>
      </c>
      <c r="CE8" s="324">
        <v>431</v>
      </c>
      <c r="CF8" s="324">
        <v>454</v>
      </c>
      <c r="CG8" s="324">
        <v>437</v>
      </c>
      <c r="CH8" s="324">
        <v>360</v>
      </c>
      <c r="CI8" s="324">
        <v>318</v>
      </c>
      <c r="CJ8" s="324">
        <v>294</v>
      </c>
      <c r="CK8" s="324">
        <v>304</v>
      </c>
      <c r="CL8" s="324">
        <v>318</v>
      </c>
      <c r="CM8" s="324">
        <v>231</v>
      </c>
      <c r="CN8" s="324">
        <v>206</v>
      </c>
      <c r="CO8" s="324">
        <v>192</v>
      </c>
      <c r="CP8" s="324">
        <v>161</v>
      </c>
      <c r="CQ8" s="324">
        <v>127</v>
      </c>
      <c r="CR8" s="324">
        <v>99</v>
      </c>
      <c r="CS8" s="324">
        <v>67</v>
      </c>
      <c r="CT8" s="325">
        <v>233</v>
      </c>
    </row>
    <row r="9" spans="1:98" ht="11.25" customHeight="1">
      <c r="A9" s="158" t="s">
        <v>475</v>
      </c>
      <c r="B9" s="323">
        <v>183261</v>
      </c>
      <c r="C9" s="324">
        <v>1053</v>
      </c>
      <c r="D9" s="324">
        <v>1134</v>
      </c>
      <c r="E9" s="324">
        <v>1180</v>
      </c>
      <c r="F9" s="324">
        <v>1212</v>
      </c>
      <c r="G9" s="324">
        <v>1230</v>
      </c>
      <c r="H9" s="324">
        <v>1337</v>
      </c>
      <c r="I9" s="324">
        <v>1309</v>
      </c>
      <c r="J9" s="324">
        <v>1370</v>
      </c>
      <c r="K9" s="324">
        <v>1477</v>
      </c>
      <c r="L9" s="324">
        <v>1533</v>
      </c>
      <c r="M9" s="324">
        <v>1426</v>
      </c>
      <c r="N9" s="324">
        <v>1464</v>
      </c>
      <c r="O9" s="324">
        <v>1537</v>
      </c>
      <c r="P9" s="324">
        <v>1532</v>
      </c>
      <c r="Q9" s="324">
        <v>1577</v>
      </c>
      <c r="R9" s="324">
        <v>1578</v>
      </c>
      <c r="S9" s="324">
        <v>1626</v>
      </c>
      <c r="T9" s="324">
        <v>1602</v>
      </c>
      <c r="U9" s="324">
        <v>1486</v>
      </c>
      <c r="V9" s="324">
        <v>1644</v>
      </c>
      <c r="W9" s="324">
        <v>1724</v>
      </c>
      <c r="X9" s="324">
        <v>1770</v>
      </c>
      <c r="Y9" s="324">
        <v>1791</v>
      </c>
      <c r="Z9" s="324">
        <v>1736</v>
      </c>
      <c r="AA9" s="324">
        <v>1725</v>
      </c>
      <c r="AB9" s="324">
        <v>1673</v>
      </c>
      <c r="AC9" s="324">
        <v>1605</v>
      </c>
      <c r="AD9" s="324">
        <v>1687</v>
      </c>
      <c r="AE9" s="324">
        <v>1646</v>
      </c>
      <c r="AF9" s="324">
        <v>1606</v>
      </c>
      <c r="AG9" s="324">
        <v>1624</v>
      </c>
      <c r="AH9" s="324">
        <v>1651</v>
      </c>
      <c r="AI9" s="324">
        <v>1715</v>
      </c>
      <c r="AJ9" s="324">
        <v>1701</v>
      </c>
      <c r="AK9" s="324">
        <v>1717</v>
      </c>
      <c r="AL9" s="324">
        <v>1791</v>
      </c>
      <c r="AM9" s="324">
        <v>1844</v>
      </c>
      <c r="AN9" s="324">
        <v>1860</v>
      </c>
      <c r="AO9" s="324">
        <v>1877</v>
      </c>
      <c r="AP9" s="324">
        <v>2031</v>
      </c>
      <c r="AQ9" s="324">
        <v>2087</v>
      </c>
      <c r="AR9" s="324">
        <v>2072</v>
      </c>
      <c r="AS9" s="324">
        <v>2069</v>
      </c>
      <c r="AT9" s="324">
        <v>2223</v>
      </c>
      <c r="AU9" s="324">
        <v>2250</v>
      </c>
      <c r="AV9" s="324">
        <v>2395</v>
      </c>
      <c r="AW9" s="324">
        <v>2619</v>
      </c>
      <c r="AX9" s="324">
        <v>2722</v>
      </c>
      <c r="AY9" s="324">
        <v>2926</v>
      </c>
      <c r="AZ9" s="324">
        <v>3020</v>
      </c>
      <c r="BA9" s="324">
        <v>3134</v>
      </c>
      <c r="BB9" s="324">
        <v>3058</v>
      </c>
      <c r="BC9" s="324">
        <v>3029</v>
      </c>
      <c r="BD9" s="324">
        <v>2835</v>
      </c>
      <c r="BE9" s="324">
        <v>2857</v>
      </c>
      <c r="BF9" s="324">
        <v>2714</v>
      </c>
      <c r="BG9" s="324">
        <v>2603</v>
      </c>
      <c r="BH9" s="324">
        <v>2050</v>
      </c>
      <c r="BI9" s="324">
        <v>2376</v>
      </c>
      <c r="BJ9" s="324">
        <v>2139</v>
      </c>
      <c r="BK9" s="324">
        <v>2059</v>
      </c>
      <c r="BL9" s="324">
        <v>2107</v>
      </c>
      <c r="BM9" s="324">
        <v>1906</v>
      </c>
      <c r="BN9" s="324">
        <v>1888</v>
      </c>
      <c r="BO9" s="324">
        <v>1881</v>
      </c>
      <c r="BP9" s="324">
        <v>1856</v>
      </c>
      <c r="BQ9" s="324">
        <v>1810</v>
      </c>
      <c r="BR9" s="324">
        <v>1873</v>
      </c>
      <c r="BS9" s="324">
        <v>1943</v>
      </c>
      <c r="BT9" s="324">
        <v>1946</v>
      </c>
      <c r="BU9" s="324">
        <v>2137</v>
      </c>
      <c r="BV9" s="324">
        <v>2409</v>
      </c>
      <c r="BW9" s="324">
        <v>2657</v>
      </c>
      <c r="BX9" s="324">
        <v>2790</v>
      </c>
      <c r="BY9" s="324">
        <v>3250</v>
      </c>
      <c r="BZ9" s="324">
        <v>3372</v>
      </c>
      <c r="CA9" s="324">
        <v>3153</v>
      </c>
      <c r="CB9" s="324">
        <v>1962</v>
      </c>
      <c r="CC9" s="324">
        <v>2209</v>
      </c>
      <c r="CD9" s="324">
        <v>2670</v>
      </c>
      <c r="CE9" s="324">
        <v>2567</v>
      </c>
      <c r="CF9" s="324">
        <v>2590</v>
      </c>
      <c r="CG9" s="324">
        <v>2480</v>
      </c>
      <c r="CH9" s="324">
        <v>2047</v>
      </c>
      <c r="CI9" s="324">
        <v>1614</v>
      </c>
      <c r="CJ9" s="324">
        <v>1683</v>
      </c>
      <c r="CK9" s="324">
        <v>1546</v>
      </c>
      <c r="CL9" s="324">
        <v>1489</v>
      </c>
      <c r="CM9" s="324">
        <v>1268</v>
      </c>
      <c r="CN9" s="324">
        <v>1034</v>
      </c>
      <c r="CO9" s="324">
        <v>935</v>
      </c>
      <c r="CP9" s="324">
        <v>850</v>
      </c>
      <c r="CQ9" s="324">
        <v>709</v>
      </c>
      <c r="CR9" s="324">
        <v>598</v>
      </c>
      <c r="CS9" s="324">
        <v>467</v>
      </c>
      <c r="CT9" s="325">
        <v>1249</v>
      </c>
    </row>
    <row r="10" spans="1:98" ht="11.25" customHeight="1">
      <c r="A10" s="158" t="s">
        <v>476</v>
      </c>
      <c r="B10" s="323">
        <v>42504</v>
      </c>
      <c r="C10" s="324">
        <v>199</v>
      </c>
      <c r="D10" s="324">
        <v>254</v>
      </c>
      <c r="E10" s="324">
        <v>223</v>
      </c>
      <c r="F10" s="324">
        <v>235</v>
      </c>
      <c r="G10" s="324">
        <v>267</v>
      </c>
      <c r="H10" s="324">
        <v>297</v>
      </c>
      <c r="I10" s="324">
        <v>315</v>
      </c>
      <c r="J10" s="324">
        <v>316</v>
      </c>
      <c r="K10" s="324">
        <v>346</v>
      </c>
      <c r="L10" s="324">
        <v>314</v>
      </c>
      <c r="M10" s="324">
        <v>328</v>
      </c>
      <c r="N10" s="324">
        <v>377</v>
      </c>
      <c r="O10" s="324">
        <v>399</v>
      </c>
      <c r="P10" s="324">
        <v>387</v>
      </c>
      <c r="Q10" s="324">
        <v>408</v>
      </c>
      <c r="R10" s="324">
        <v>413</v>
      </c>
      <c r="S10" s="324">
        <v>440</v>
      </c>
      <c r="T10" s="324">
        <v>431</v>
      </c>
      <c r="U10" s="324">
        <v>432</v>
      </c>
      <c r="V10" s="324">
        <v>476</v>
      </c>
      <c r="W10" s="324">
        <v>484</v>
      </c>
      <c r="X10" s="324">
        <v>502</v>
      </c>
      <c r="Y10" s="324">
        <v>448</v>
      </c>
      <c r="Z10" s="324">
        <v>460</v>
      </c>
      <c r="AA10" s="324">
        <v>419</v>
      </c>
      <c r="AB10" s="324">
        <v>402</v>
      </c>
      <c r="AC10" s="324">
        <v>370</v>
      </c>
      <c r="AD10" s="324">
        <v>409</v>
      </c>
      <c r="AE10" s="324">
        <v>351</v>
      </c>
      <c r="AF10" s="324">
        <v>372</v>
      </c>
      <c r="AG10" s="324">
        <v>344</v>
      </c>
      <c r="AH10" s="324">
        <v>339</v>
      </c>
      <c r="AI10" s="324">
        <v>344</v>
      </c>
      <c r="AJ10" s="324">
        <v>391</v>
      </c>
      <c r="AK10" s="324">
        <v>387</v>
      </c>
      <c r="AL10" s="324">
        <v>380</v>
      </c>
      <c r="AM10" s="324">
        <v>396</v>
      </c>
      <c r="AN10" s="324">
        <v>406</v>
      </c>
      <c r="AO10" s="324">
        <v>419</v>
      </c>
      <c r="AP10" s="324">
        <v>452</v>
      </c>
      <c r="AQ10" s="324">
        <v>416</v>
      </c>
      <c r="AR10" s="324">
        <v>451</v>
      </c>
      <c r="AS10" s="324">
        <v>417</v>
      </c>
      <c r="AT10" s="324">
        <v>517</v>
      </c>
      <c r="AU10" s="324">
        <v>518</v>
      </c>
      <c r="AV10" s="324">
        <v>534</v>
      </c>
      <c r="AW10" s="324">
        <v>544</v>
      </c>
      <c r="AX10" s="324">
        <v>647</v>
      </c>
      <c r="AY10" s="324">
        <v>693</v>
      </c>
      <c r="AZ10" s="324">
        <v>691</v>
      </c>
      <c r="BA10" s="324">
        <v>765</v>
      </c>
      <c r="BB10" s="324">
        <v>764</v>
      </c>
      <c r="BC10" s="324">
        <v>726</v>
      </c>
      <c r="BD10" s="324">
        <v>771</v>
      </c>
      <c r="BE10" s="324">
        <v>682</v>
      </c>
      <c r="BF10" s="324">
        <v>645</v>
      </c>
      <c r="BG10" s="324">
        <v>642</v>
      </c>
      <c r="BH10" s="324">
        <v>531</v>
      </c>
      <c r="BI10" s="324">
        <v>634</v>
      </c>
      <c r="BJ10" s="324">
        <v>587</v>
      </c>
      <c r="BK10" s="324">
        <v>537</v>
      </c>
      <c r="BL10" s="324">
        <v>533</v>
      </c>
      <c r="BM10" s="324">
        <v>474</v>
      </c>
      <c r="BN10" s="324">
        <v>486</v>
      </c>
      <c r="BO10" s="324">
        <v>512</v>
      </c>
      <c r="BP10" s="324">
        <v>467</v>
      </c>
      <c r="BQ10" s="324">
        <v>442</v>
      </c>
      <c r="BR10" s="324">
        <v>463</v>
      </c>
      <c r="BS10" s="324">
        <v>463</v>
      </c>
      <c r="BT10" s="324">
        <v>486</v>
      </c>
      <c r="BU10" s="324">
        <v>545</v>
      </c>
      <c r="BV10" s="324">
        <v>499</v>
      </c>
      <c r="BW10" s="324">
        <v>563</v>
      </c>
      <c r="BX10" s="324">
        <v>568</v>
      </c>
      <c r="BY10" s="324">
        <v>675</v>
      </c>
      <c r="BZ10" s="324">
        <v>650</v>
      </c>
      <c r="CA10" s="324">
        <v>643</v>
      </c>
      <c r="CB10" s="324">
        <v>420</v>
      </c>
      <c r="CC10" s="324">
        <v>448</v>
      </c>
      <c r="CD10" s="324">
        <v>525</v>
      </c>
      <c r="CE10" s="324">
        <v>516</v>
      </c>
      <c r="CF10" s="324">
        <v>555</v>
      </c>
      <c r="CG10" s="324">
        <v>523</v>
      </c>
      <c r="CH10" s="324">
        <v>427</v>
      </c>
      <c r="CI10" s="324">
        <v>354</v>
      </c>
      <c r="CJ10" s="324">
        <v>324</v>
      </c>
      <c r="CK10" s="324">
        <v>360</v>
      </c>
      <c r="CL10" s="324">
        <v>336</v>
      </c>
      <c r="CM10" s="324">
        <v>281</v>
      </c>
      <c r="CN10" s="324">
        <v>250</v>
      </c>
      <c r="CO10" s="324">
        <v>213</v>
      </c>
      <c r="CP10" s="324">
        <v>208</v>
      </c>
      <c r="CQ10" s="324">
        <v>166</v>
      </c>
      <c r="CR10" s="324">
        <v>125</v>
      </c>
      <c r="CS10" s="324">
        <v>112</v>
      </c>
      <c r="CT10" s="325">
        <v>252</v>
      </c>
    </row>
    <row r="11" spans="1:98" ht="11.25" customHeight="1">
      <c r="A11" s="158" t="s">
        <v>477</v>
      </c>
      <c r="B11" s="323">
        <v>72816</v>
      </c>
      <c r="C11" s="324">
        <v>462</v>
      </c>
      <c r="D11" s="324">
        <v>553</v>
      </c>
      <c r="E11" s="324">
        <v>535</v>
      </c>
      <c r="F11" s="324">
        <v>571</v>
      </c>
      <c r="G11" s="324">
        <v>536</v>
      </c>
      <c r="H11" s="324">
        <v>519</v>
      </c>
      <c r="I11" s="324">
        <v>501</v>
      </c>
      <c r="J11" s="324">
        <v>500</v>
      </c>
      <c r="K11" s="324">
        <v>492</v>
      </c>
      <c r="L11" s="324">
        <v>456</v>
      </c>
      <c r="M11" s="324">
        <v>473</v>
      </c>
      <c r="N11" s="324">
        <v>473</v>
      </c>
      <c r="O11" s="324">
        <v>467</v>
      </c>
      <c r="P11" s="324">
        <v>513</v>
      </c>
      <c r="Q11" s="324">
        <v>538</v>
      </c>
      <c r="R11" s="324">
        <v>540</v>
      </c>
      <c r="S11" s="324">
        <v>509</v>
      </c>
      <c r="T11" s="324">
        <v>540</v>
      </c>
      <c r="U11" s="324">
        <v>561</v>
      </c>
      <c r="V11" s="324">
        <v>602</v>
      </c>
      <c r="W11" s="324">
        <v>591</v>
      </c>
      <c r="X11" s="324">
        <v>706</v>
      </c>
      <c r="Y11" s="324">
        <v>688</v>
      </c>
      <c r="Z11" s="324">
        <v>727</v>
      </c>
      <c r="AA11" s="324">
        <v>785</v>
      </c>
      <c r="AB11" s="324">
        <v>815</v>
      </c>
      <c r="AC11" s="324">
        <v>840</v>
      </c>
      <c r="AD11" s="324">
        <v>773</v>
      </c>
      <c r="AE11" s="324">
        <v>828</v>
      </c>
      <c r="AF11" s="324">
        <v>811</v>
      </c>
      <c r="AG11" s="324">
        <v>807</v>
      </c>
      <c r="AH11" s="324">
        <v>813</v>
      </c>
      <c r="AI11" s="324">
        <v>763</v>
      </c>
      <c r="AJ11" s="324">
        <v>818</v>
      </c>
      <c r="AK11" s="324">
        <v>756</v>
      </c>
      <c r="AL11" s="324">
        <v>759</v>
      </c>
      <c r="AM11" s="324">
        <v>772</v>
      </c>
      <c r="AN11" s="324">
        <v>785</v>
      </c>
      <c r="AO11" s="324">
        <v>763</v>
      </c>
      <c r="AP11" s="324">
        <v>772</v>
      </c>
      <c r="AQ11" s="324">
        <v>736</v>
      </c>
      <c r="AR11" s="324">
        <v>745</v>
      </c>
      <c r="AS11" s="324">
        <v>760</v>
      </c>
      <c r="AT11" s="324">
        <v>812</v>
      </c>
      <c r="AU11" s="324">
        <v>885</v>
      </c>
      <c r="AV11" s="324">
        <v>903</v>
      </c>
      <c r="AW11" s="324">
        <v>886</v>
      </c>
      <c r="AX11" s="324">
        <v>912</v>
      </c>
      <c r="AY11" s="324">
        <v>1079</v>
      </c>
      <c r="AZ11" s="324">
        <v>1153</v>
      </c>
      <c r="BA11" s="324">
        <v>1203</v>
      </c>
      <c r="BB11" s="324">
        <v>1212</v>
      </c>
      <c r="BC11" s="324">
        <v>1227</v>
      </c>
      <c r="BD11" s="324">
        <v>1189</v>
      </c>
      <c r="BE11" s="324">
        <v>1187</v>
      </c>
      <c r="BF11" s="324">
        <v>1088</v>
      </c>
      <c r="BG11" s="324">
        <v>1099</v>
      </c>
      <c r="BH11" s="324">
        <v>832</v>
      </c>
      <c r="BI11" s="324">
        <v>1062</v>
      </c>
      <c r="BJ11" s="324">
        <v>953</v>
      </c>
      <c r="BK11" s="324">
        <v>927</v>
      </c>
      <c r="BL11" s="324">
        <v>835</v>
      </c>
      <c r="BM11" s="324">
        <v>777</v>
      </c>
      <c r="BN11" s="324">
        <v>714</v>
      </c>
      <c r="BO11" s="324">
        <v>731</v>
      </c>
      <c r="BP11" s="324">
        <v>684</v>
      </c>
      <c r="BQ11" s="324">
        <v>676</v>
      </c>
      <c r="BR11" s="324">
        <v>714</v>
      </c>
      <c r="BS11" s="324">
        <v>692</v>
      </c>
      <c r="BT11" s="324">
        <v>690</v>
      </c>
      <c r="BU11" s="324">
        <v>825</v>
      </c>
      <c r="BV11" s="324">
        <v>836</v>
      </c>
      <c r="BW11" s="324">
        <v>940</v>
      </c>
      <c r="BX11" s="324">
        <v>959</v>
      </c>
      <c r="BY11" s="324">
        <v>1232</v>
      </c>
      <c r="BZ11" s="324">
        <v>1318</v>
      </c>
      <c r="CA11" s="324">
        <v>1234</v>
      </c>
      <c r="CB11" s="324">
        <v>755</v>
      </c>
      <c r="CC11" s="324">
        <v>809</v>
      </c>
      <c r="CD11" s="324">
        <v>1102</v>
      </c>
      <c r="CE11" s="324">
        <v>1030</v>
      </c>
      <c r="CF11" s="324">
        <v>1078</v>
      </c>
      <c r="CG11" s="324">
        <v>1112</v>
      </c>
      <c r="CH11" s="324">
        <v>852</v>
      </c>
      <c r="CI11" s="324">
        <v>767</v>
      </c>
      <c r="CJ11" s="324">
        <v>729</v>
      </c>
      <c r="CK11" s="324">
        <v>683</v>
      </c>
      <c r="CL11" s="324">
        <v>639</v>
      </c>
      <c r="CM11" s="324">
        <v>531</v>
      </c>
      <c r="CN11" s="324">
        <v>467</v>
      </c>
      <c r="CO11" s="324">
        <v>435</v>
      </c>
      <c r="CP11" s="324">
        <v>314</v>
      </c>
      <c r="CQ11" s="324">
        <v>265</v>
      </c>
      <c r="CR11" s="324">
        <v>199</v>
      </c>
      <c r="CS11" s="324">
        <v>179</v>
      </c>
      <c r="CT11" s="325">
        <v>451</v>
      </c>
    </row>
    <row r="12" spans="1:98" ht="11.25" customHeight="1">
      <c r="A12" s="158" t="s">
        <v>478</v>
      </c>
      <c r="B12" s="323">
        <v>206904</v>
      </c>
      <c r="C12" s="324">
        <v>1114</v>
      </c>
      <c r="D12" s="324">
        <v>1264</v>
      </c>
      <c r="E12" s="324">
        <v>1357</v>
      </c>
      <c r="F12" s="324">
        <v>1331</v>
      </c>
      <c r="G12" s="324">
        <v>1387</v>
      </c>
      <c r="H12" s="324">
        <v>1503</v>
      </c>
      <c r="I12" s="324">
        <v>1572</v>
      </c>
      <c r="J12" s="324">
        <v>1583</v>
      </c>
      <c r="K12" s="324">
        <v>1591</v>
      </c>
      <c r="L12" s="324">
        <v>1647</v>
      </c>
      <c r="M12" s="324">
        <v>1625</v>
      </c>
      <c r="N12" s="324">
        <v>1725</v>
      </c>
      <c r="O12" s="324">
        <v>1758</v>
      </c>
      <c r="P12" s="324">
        <v>1864</v>
      </c>
      <c r="Q12" s="324">
        <v>1866</v>
      </c>
      <c r="R12" s="324">
        <v>1899</v>
      </c>
      <c r="S12" s="324">
        <v>1865</v>
      </c>
      <c r="T12" s="324">
        <v>1889</v>
      </c>
      <c r="U12" s="324">
        <v>1912</v>
      </c>
      <c r="V12" s="324">
        <v>2064</v>
      </c>
      <c r="W12" s="324">
        <v>2117</v>
      </c>
      <c r="X12" s="324">
        <v>2147</v>
      </c>
      <c r="Y12" s="324">
        <v>2080</v>
      </c>
      <c r="Z12" s="324">
        <v>1975</v>
      </c>
      <c r="AA12" s="324">
        <v>1916</v>
      </c>
      <c r="AB12" s="324">
        <v>1896</v>
      </c>
      <c r="AC12" s="324">
        <v>1852</v>
      </c>
      <c r="AD12" s="324">
        <v>1789</v>
      </c>
      <c r="AE12" s="324">
        <v>1827</v>
      </c>
      <c r="AF12" s="324">
        <v>1734</v>
      </c>
      <c r="AG12" s="324">
        <v>1733</v>
      </c>
      <c r="AH12" s="324">
        <v>1836</v>
      </c>
      <c r="AI12" s="324">
        <v>1816</v>
      </c>
      <c r="AJ12" s="324">
        <v>1897</v>
      </c>
      <c r="AK12" s="324">
        <v>1854</v>
      </c>
      <c r="AL12" s="324">
        <v>1970</v>
      </c>
      <c r="AM12" s="324">
        <v>1994</v>
      </c>
      <c r="AN12" s="324">
        <v>1995</v>
      </c>
      <c r="AO12" s="324">
        <v>2220</v>
      </c>
      <c r="AP12" s="324">
        <v>2236</v>
      </c>
      <c r="AQ12" s="324">
        <v>2250</v>
      </c>
      <c r="AR12" s="324">
        <v>2383</v>
      </c>
      <c r="AS12" s="324">
        <v>2366</v>
      </c>
      <c r="AT12" s="324">
        <v>2554</v>
      </c>
      <c r="AU12" s="324">
        <v>2692</v>
      </c>
      <c r="AV12" s="324">
        <v>2788</v>
      </c>
      <c r="AW12" s="324">
        <v>2807</v>
      </c>
      <c r="AX12" s="324">
        <v>3015</v>
      </c>
      <c r="AY12" s="324">
        <v>3235</v>
      </c>
      <c r="AZ12" s="324">
        <v>3422</v>
      </c>
      <c r="BA12" s="324">
        <v>3440</v>
      </c>
      <c r="BB12" s="324">
        <v>3555</v>
      </c>
      <c r="BC12" s="324">
        <v>3449</v>
      </c>
      <c r="BD12" s="324">
        <v>3350</v>
      </c>
      <c r="BE12" s="324">
        <v>3314</v>
      </c>
      <c r="BF12" s="324">
        <v>3067</v>
      </c>
      <c r="BG12" s="324">
        <v>2924</v>
      </c>
      <c r="BH12" s="324">
        <v>2302</v>
      </c>
      <c r="BI12" s="324">
        <v>2921</v>
      </c>
      <c r="BJ12" s="324">
        <v>2562</v>
      </c>
      <c r="BK12" s="324">
        <v>2507</v>
      </c>
      <c r="BL12" s="324">
        <v>2420</v>
      </c>
      <c r="BM12" s="324">
        <v>2252</v>
      </c>
      <c r="BN12" s="324">
        <v>2231</v>
      </c>
      <c r="BO12" s="324">
        <v>2275</v>
      </c>
      <c r="BP12" s="324">
        <v>2116</v>
      </c>
      <c r="BQ12" s="324">
        <v>2148</v>
      </c>
      <c r="BR12" s="324">
        <v>2274</v>
      </c>
      <c r="BS12" s="324">
        <v>2322</v>
      </c>
      <c r="BT12" s="324">
        <v>2312</v>
      </c>
      <c r="BU12" s="324">
        <v>2563</v>
      </c>
      <c r="BV12" s="324">
        <v>2842</v>
      </c>
      <c r="BW12" s="324">
        <v>3093</v>
      </c>
      <c r="BX12" s="324">
        <v>3267</v>
      </c>
      <c r="BY12" s="324">
        <v>3831</v>
      </c>
      <c r="BZ12" s="324">
        <v>3776</v>
      </c>
      <c r="CA12" s="324">
        <v>3552</v>
      </c>
      <c r="CB12" s="324">
        <v>2169</v>
      </c>
      <c r="CC12" s="324">
        <v>2310</v>
      </c>
      <c r="CD12" s="324">
        <v>2933</v>
      </c>
      <c r="CE12" s="324">
        <v>2620</v>
      </c>
      <c r="CF12" s="324">
        <v>2742</v>
      </c>
      <c r="CG12" s="324">
        <v>2565</v>
      </c>
      <c r="CH12" s="324">
        <v>2151</v>
      </c>
      <c r="CI12" s="324">
        <v>1705</v>
      </c>
      <c r="CJ12" s="324">
        <v>1605</v>
      </c>
      <c r="CK12" s="324">
        <v>1588</v>
      </c>
      <c r="CL12" s="324">
        <v>1487</v>
      </c>
      <c r="CM12" s="324">
        <v>1230</v>
      </c>
      <c r="CN12" s="324">
        <v>1156</v>
      </c>
      <c r="CO12" s="324">
        <v>939</v>
      </c>
      <c r="CP12" s="324">
        <v>834</v>
      </c>
      <c r="CQ12" s="324">
        <v>704</v>
      </c>
      <c r="CR12" s="324">
        <v>539</v>
      </c>
      <c r="CS12" s="324">
        <v>514</v>
      </c>
      <c r="CT12" s="325">
        <v>1238</v>
      </c>
    </row>
    <row r="13" spans="1:98" ht="11.25" customHeight="1">
      <c r="A13" s="158" t="s">
        <v>479</v>
      </c>
      <c r="B13" s="323">
        <v>150813</v>
      </c>
      <c r="C13" s="324">
        <v>1086</v>
      </c>
      <c r="D13" s="324">
        <v>1143</v>
      </c>
      <c r="E13" s="324">
        <v>1170</v>
      </c>
      <c r="F13" s="324">
        <v>1146</v>
      </c>
      <c r="G13" s="324">
        <v>1199</v>
      </c>
      <c r="H13" s="324">
        <v>1218</v>
      </c>
      <c r="I13" s="324">
        <v>1261</v>
      </c>
      <c r="J13" s="324">
        <v>1324</v>
      </c>
      <c r="K13" s="324">
        <v>1337</v>
      </c>
      <c r="L13" s="324">
        <v>1298</v>
      </c>
      <c r="M13" s="324">
        <v>1417</v>
      </c>
      <c r="N13" s="324">
        <v>1335</v>
      </c>
      <c r="O13" s="324">
        <v>1375</v>
      </c>
      <c r="P13" s="324">
        <v>1384</v>
      </c>
      <c r="Q13" s="324">
        <v>1378</v>
      </c>
      <c r="R13" s="324">
        <v>1383</v>
      </c>
      <c r="S13" s="324">
        <v>1435</v>
      </c>
      <c r="T13" s="324">
        <v>1393</v>
      </c>
      <c r="U13" s="324">
        <v>1353</v>
      </c>
      <c r="V13" s="324">
        <v>1587</v>
      </c>
      <c r="W13" s="324">
        <v>1588</v>
      </c>
      <c r="X13" s="324">
        <v>1622</v>
      </c>
      <c r="Y13" s="324">
        <v>1622</v>
      </c>
      <c r="Z13" s="324">
        <v>1633</v>
      </c>
      <c r="AA13" s="324">
        <v>1591</v>
      </c>
      <c r="AB13" s="324">
        <v>1639</v>
      </c>
      <c r="AC13" s="324">
        <v>1578</v>
      </c>
      <c r="AD13" s="324">
        <v>1622</v>
      </c>
      <c r="AE13" s="324">
        <v>1631</v>
      </c>
      <c r="AF13" s="324">
        <v>1695</v>
      </c>
      <c r="AG13" s="324">
        <v>1718</v>
      </c>
      <c r="AH13" s="324">
        <v>1683</v>
      </c>
      <c r="AI13" s="324">
        <v>1569</v>
      </c>
      <c r="AJ13" s="324">
        <v>1677</v>
      </c>
      <c r="AK13" s="324">
        <v>1655</v>
      </c>
      <c r="AL13" s="324">
        <v>1685</v>
      </c>
      <c r="AM13" s="324">
        <v>1728</v>
      </c>
      <c r="AN13" s="324">
        <v>1812</v>
      </c>
      <c r="AO13" s="324">
        <v>1728</v>
      </c>
      <c r="AP13" s="324">
        <v>1844</v>
      </c>
      <c r="AQ13" s="324">
        <v>1859</v>
      </c>
      <c r="AR13" s="324">
        <v>1873</v>
      </c>
      <c r="AS13" s="324">
        <v>1950</v>
      </c>
      <c r="AT13" s="324">
        <v>2018</v>
      </c>
      <c r="AU13" s="324">
        <v>2032</v>
      </c>
      <c r="AV13" s="324">
        <v>2191</v>
      </c>
      <c r="AW13" s="324">
        <v>2269</v>
      </c>
      <c r="AX13" s="324">
        <v>2339</v>
      </c>
      <c r="AY13" s="324">
        <v>2492</v>
      </c>
      <c r="AZ13" s="324">
        <v>2605</v>
      </c>
      <c r="BA13" s="324">
        <v>2702</v>
      </c>
      <c r="BB13" s="324">
        <v>2550</v>
      </c>
      <c r="BC13" s="324">
        <v>2491</v>
      </c>
      <c r="BD13" s="324">
        <v>2479</v>
      </c>
      <c r="BE13" s="324">
        <v>2227</v>
      </c>
      <c r="BF13" s="324">
        <v>2235</v>
      </c>
      <c r="BG13" s="324">
        <v>2135</v>
      </c>
      <c r="BH13" s="324">
        <v>1653</v>
      </c>
      <c r="BI13" s="324">
        <v>1909</v>
      </c>
      <c r="BJ13" s="324">
        <v>1752</v>
      </c>
      <c r="BK13" s="324">
        <v>1674</v>
      </c>
      <c r="BL13" s="324">
        <v>1574</v>
      </c>
      <c r="BM13" s="324">
        <v>1445</v>
      </c>
      <c r="BN13" s="324">
        <v>1435</v>
      </c>
      <c r="BO13" s="324">
        <v>1487</v>
      </c>
      <c r="BP13" s="324">
        <v>1410</v>
      </c>
      <c r="BQ13" s="324">
        <v>1312</v>
      </c>
      <c r="BR13" s="324">
        <v>1400</v>
      </c>
      <c r="BS13" s="324">
        <v>1469</v>
      </c>
      <c r="BT13" s="324">
        <v>1409</v>
      </c>
      <c r="BU13" s="324">
        <v>1612</v>
      </c>
      <c r="BV13" s="324">
        <v>1694</v>
      </c>
      <c r="BW13" s="324">
        <v>1792</v>
      </c>
      <c r="BX13" s="324">
        <v>1988</v>
      </c>
      <c r="BY13" s="324">
        <v>2275</v>
      </c>
      <c r="BZ13" s="324">
        <v>2313</v>
      </c>
      <c r="CA13" s="324">
        <v>2240</v>
      </c>
      <c r="CB13" s="324">
        <v>1315</v>
      </c>
      <c r="CC13" s="324">
        <v>1434</v>
      </c>
      <c r="CD13" s="324">
        <v>1672</v>
      </c>
      <c r="CE13" s="324">
        <v>1635</v>
      </c>
      <c r="CF13" s="324">
        <v>1600</v>
      </c>
      <c r="CG13" s="324">
        <v>1561</v>
      </c>
      <c r="CH13" s="324">
        <v>1270</v>
      </c>
      <c r="CI13" s="324">
        <v>1038</v>
      </c>
      <c r="CJ13" s="324">
        <v>999</v>
      </c>
      <c r="CK13" s="324">
        <v>1000</v>
      </c>
      <c r="CL13" s="324">
        <v>952</v>
      </c>
      <c r="CM13" s="324">
        <v>783</v>
      </c>
      <c r="CN13" s="324">
        <v>638</v>
      </c>
      <c r="CO13" s="324">
        <v>626</v>
      </c>
      <c r="CP13" s="324">
        <v>525</v>
      </c>
      <c r="CQ13" s="324">
        <v>444</v>
      </c>
      <c r="CR13" s="324">
        <v>382</v>
      </c>
      <c r="CS13" s="324">
        <v>311</v>
      </c>
      <c r="CT13" s="325">
        <v>801</v>
      </c>
    </row>
    <row r="14" spans="1:98" ht="11.25" customHeight="1">
      <c r="A14" s="158" t="s">
        <v>480</v>
      </c>
      <c r="B14" s="323">
        <v>136776</v>
      </c>
      <c r="C14" s="324">
        <v>763</v>
      </c>
      <c r="D14" s="324">
        <v>837</v>
      </c>
      <c r="E14" s="324">
        <v>915</v>
      </c>
      <c r="F14" s="324">
        <v>975</v>
      </c>
      <c r="G14" s="324">
        <v>1005</v>
      </c>
      <c r="H14" s="324">
        <v>1048</v>
      </c>
      <c r="I14" s="324">
        <v>1023</v>
      </c>
      <c r="J14" s="324">
        <v>1048</v>
      </c>
      <c r="K14" s="324">
        <v>1016</v>
      </c>
      <c r="L14" s="324">
        <v>1017</v>
      </c>
      <c r="M14" s="324">
        <v>1108</v>
      </c>
      <c r="N14" s="324">
        <v>1063</v>
      </c>
      <c r="O14" s="324">
        <v>1120</v>
      </c>
      <c r="P14" s="324">
        <v>1065</v>
      </c>
      <c r="Q14" s="324">
        <v>1122</v>
      </c>
      <c r="R14" s="324">
        <v>1187</v>
      </c>
      <c r="S14" s="324">
        <v>1183</v>
      </c>
      <c r="T14" s="324">
        <v>1126</v>
      </c>
      <c r="U14" s="324">
        <v>1204</v>
      </c>
      <c r="V14" s="324">
        <v>1217</v>
      </c>
      <c r="W14" s="324">
        <v>1332</v>
      </c>
      <c r="X14" s="324">
        <v>1283</v>
      </c>
      <c r="Y14" s="324">
        <v>1333</v>
      </c>
      <c r="Z14" s="324">
        <v>1354</v>
      </c>
      <c r="AA14" s="324">
        <v>1308</v>
      </c>
      <c r="AB14" s="324">
        <v>1307</v>
      </c>
      <c r="AC14" s="324">
        <v>1275</v>
      </c>
      <c r="AD14" s="324">
        <v>1309</v>
      </c>
      <c r="AE14" s="324">
        <v>1297</v>
      </c>
      <c r="AF14" s="324">
        <v>1340</v>
      </c>
      <c r="AG14" s="324">
        <v>1326</v>
      </c>
      <c r="AH14" s="324">
        <v>1276</v>
      </c>
      <c r="AI14" s="324">
        <v>1365</v>
      </c>
      <c r="AJ14" s="324">
        <v>1297</v>
      </c>
      <c r="AK14" s="324">
        <v>1330</v>
      </c>
      <c r="AL14" s="324">
        <v>1335</v>
      </c>
      <c r="AM14" s="324">
        <v>1404</v>
      </c>
      <c r="AN14" s="324">
        <v>1321</v>
      </c>
      <c r="AO14" s="324">
        <v>1401</v>
      </c>
      <c r="AP14" s="324">
        <v>1434</v>
      </c>
      <c r="AQ14" s="324">
        <v>1460</v>
      </c>
      <c r="AR14" s="324">
        <v>1489</v>
      </c>
      <c r="AS14" s="324">
        <v>1521</v>
      </c>
      <c r="AT14" s="324">
        <v>1621</v>
      </c>
      <c r="AU14" s="324">
        <v>1639</v>
      </c>
      <c r="AV14" s="324">
        <v>1714</v>
      </c>
      <c r="AW14" s="324">
        <v>1760</v>
      </c>
      <c r="AX14" s="324">
        <v>1877</v>
      </c>
      <c r="AY14" s="324">
        <v>2002</v>
      </c>
      <c r="AZ14" s="324">
        <v>2227</v>
      </c>
      <c r="BA14" s="324">
        <v>2338</v>
      </c>
      <c r="BB14" s="324">
        <v>2353</v>
      </c>
      <c r="BC14" s="324">
        <v>2326</v>
      </c>
      <c r="BD14" s="324">
        <v>2240</v>
      </c>
      <c r="BE14" s="324">
        <v>2136</v>
      </c>
      <c r="BF14" s="324">
        <v>2131</v>
      </c>
      <c r="BG14" s="324">
        <v>2100</v>
      </c>
      <c r="BH14" s="324">
        <v>1576</v>
      </c>
      <c r="BI14" s="324">
        <v>2032</v>
      </c>
      <c r="BJ14" s="324">
        <v>1786</v>
      </c>
      <c r="BK14" s="324">
        <v>1787</v>
      </c>
      <c r="BL14" s="324">
        <v>1582</v>
      </c>
      <c r="BM14" s="324">
        <v>1499</v>
      </c>
      <c r="BN14" s="324">
        <v>1423</v>
      </c>
      <c r="BO14" s="324">
        <v>1387</v>
      </c>
      <c r="BP14" s="324">
        <v>1400</v>
      </c>
      <c r="BQ14" s="324">
        <v>1246</v>
      </c>
      <c r="BR14" s="324">
        <v>1378</v>
      </c>
      <c r="BS14" s="324">
        <v>1365</v>
      </c>
      <c r="BT14" s="324">
        <v>1459</v>
      </c>
      <c r="BU14" s="324">
        <v>1632</v>
      </c>
      <c r="BV14" s="324">
        <v>1727</v>
      </c>
      <c r="BW14" s="324">
        <v>1849</v>
      </c>
      <c r="BX14" s="324">
        <v>1978</v>
      </c>
      <c r="BY14" s="324">
        <v>2430</v>
      </c>
      <c r="BZ14" s="324">
        <v>2291</v>
      </c>
      <c r="CA14" s="324">
        <v>2327</v>
      </c>
      <c r="CB14" s="324">
        <v>1370</v>
      </c>
      <c r="CC14" s="324">
        <v>1574</v>
      </c>
      <c r="CD14" s="324">
        <v>2005</v>
      </c>
      <c r="CE14" s="324">
        <v>1807</v>
      </c>
      <c r="CF14" s="324">
        <v>1967</v>
      </c>
      <c r="CG14" s="324">
        <v>1885</v>
      </c>
      <c r="CH14" s="324">
        <v>1530</v>
      </c>
      <c r="CI14" s="324">
        <v>1248</v>
      </c>
      <c r="CJ14" s="324">
        <v>1302</v>
      </c>
      <c r="CK14" s="324">
        <v>1233</v>
      </c>
      <c r="CL14" s="324">
        <v>1103</v>
      </c>
      <c r="CM14" s="324">
        <v>928</v>
      </c>
      <c r="CN14" s="324">
        <v>774</v>
      </c>
      <c r="CO14" s="324">
        <v>721</v>
      </c>
      <c r="CP14" s="324">
        <v>606</v>
      </c>
      <c r="CQ14" s="324">
        <v>507</v>
      </c>
      <c r="CR14" s="324">
        <v>356</v>
      </c>
      <c r="CS14" s="324">
        <v>299</v>
      </c>
      <c r="CT14" s="325">
        <v>804</v>
      </c>
    </row>
    <row r="15" spans="1:98" ht="11.25" customHeight="1">
      <c r="A15" s="158" t="s">
        <v>481</v>
      </c>
      <c r="B15" s="323">
        <v>51811</v>
      </c>
      <c r="C15" s="324">
        <v>312</v>
      </c>
      <c r="D15" s="324">
        <v>322</v>
      </c>
      <c r="E15" s="324">
        <v>334</v>
      </c>
      <c r="F15" s="324">
        <v>337</v>
      </c>
      <c r="G15" s="324">
        <v>353</v>
      </c>
      <c r="H15" s="324">
        <v>354</v>
      </c>
      <c r="I15" s="324">
        <v>337</v>
      </c>
      <c r="J15" s="324">
        <v>341</v>
      </c>
      <c r="K15" s="324">
        <v>441</v>
      </c>
      <c r="L15" s="324">
        <v>368</v>
      </c>
      <c r="M15" s="324">
        <v>369</v>
      </c>
      <c r="N15" s="324">
        <v>380</v>
      </c>
      <c r="O15" s="324">
        <v>410</v>
      </c>
      <c r="P15" s="324">
        <v>402</v>
      </c>
      <c r="Q15" s="324">
        <v>402</v>
      </c>
      <c r="R15" s="324">
        <v>435</v>
      </c>
      <c r="S15" s="324">
        <v>393</v>
      </c>
      <c r="T15" s="324">
        <v>434</v>
      </c>
      <c r="U15" s="324">
        <v>477</v>
      </c>
      <c r="V15" s="324">
        <v>489</v>
      </c>
      <c r="W15" s="324">
        <v>536</v>
      </c>
      <c r="X15" s="324">
        <v>645</v>
      </c>
      <c r="Y15" s="324">
        <v>687</v>
      </c>
      <c r="Z15" s="324">
        <v>687</v>
      </c>
      <c r="AA15" s="324">
        <v>691</v>
      </c>
      <c r="AB15" s="324">
        <v>726</v>
      </c>
      <c r="AC15" s="324">
        <v>615</v>
      </c>
      <c r="AD15" s="324">
        <v>601</v>
      </c>
      <c r="AE15" s="324">
        <v>547</v>
      </c>
      <c r="AF15" s="324">
        <v>565</v>
      </c>
      <c r="AG15" s="324">
        <v>559</v>
      </c>
      <c r="AH15" s="324">
        <v>477</v>
      </c>
      <c r="AI15" s="324">
        <v>514</v>
      </c>
      <c r="AJ15" s="324">
        <v>473</v>
      </c>
      <c r="AK15" s="324">
        <v>542</v>
      </c>
      <c r="AL15" s="324">
        <v>505</v>
      </c>
      <c r="AM15" s="324">
        <v>493</v>
      </c>
      <c r="AN15" s="324">
        <v>504</v>
      </c>
      <c r="AO15" s="324">
        <v>539</v>
      </c>
      <c r="AP15" s="324">
        <v>555</v>
      </c>
      <c r="AQ15" s="324">
        <v>584</v>
      </c>
      <c r="AR15" s="324">
        <v>560</v>
      </c>
      <c r="AS15" s="324">
        <v>539</v>
      </c>
      <c r="AT15" s="324">
        <v>578</v>
      </c>
      <c r="AU15" s="324">
        <v>573</v>
      </c>
      <c r="AV15" s="324">
        <v>643</v>
      </c>
      <c r="AW15" s="324">
        <v>679</v>
      </c>
      <c r="AX15" s="324">
        <v>736</v>
      </c>
      <c r="AY15" s="324">
        <v>833</v>
      </c>
      <c r="AZ15" s="324">
        <v>849</v>
      </c>
      <c r="BA15" s="324">
        <v>877</v>
      </c>
      <c r="BB15" s="324">
        <v>840</v>
      </c>
      <c r="BC15" s="324">
        <v>849</v>
      </c>
      <c r="BD15" s="324">
        <v>820</v>
      </c>
      <c r="BE15" s="324">
        <v>813</v>
      </c>
      <c r="BF15" s="324">
        <v>777</v>
      </c>
      <c r="BG15" s="324">
        <v>829</v>
      </c>
      <c r="BH15" s="324">
        <v>595</v>
      </c>
      <c r="BI15" s="324">
        <v>711</v>
      </c>
      <c r="BJ15" s="324">
        <v>706</v>
      </c>
      <c r="BK15" s="324">
        <v>686</v>
      </c>
      <c r="BL15" s="324">
        <v>622</v>
      </c>
      <c r="BM15" s="324">
        <v>553</v>
      </c>
      <c r="BN15" s="324">
        <v>564</v>
      </c>
      <c r="BO15" s="324">
        <v>547</v>
      </c>
      <c r="BP15" s="324">
        <v>556</v>
      </c>
      <c r="BQ15" s="324">
        <v>476</v>
      </c>
      <c r="BR15" s="324">
        <v>578</v>
      </c>
      <c r="BS15" s="324">
        <v>587</v>
      </c>
      <c r="BT15" s="324">
        <v>579</v>
      </c>
      <c r="BU15" s="324">
        <v>577</v>
      </c>
      <c r="BV15" s="324">
        <v>617</v>
      </c>
      <c r="BW15" s="324">
        <v>678</v>
      </c>
      <c r="BX15" s="324">
        <v>712</v>
      </c>
      <c r="BY15" s="324">
        <v>781</v>
      </c>
      <c r="BZ15" s="324">
        <v>796</v>
      </c>
      <c r="CA15" s="324">
        <v>806</v>
      </c>
      <c r="CB15" s="324">
        <v>447</v>
      </c>
      <c r="CC15" s="324">
        <v>530</v>
      </c>
      <c r="CD15" s="324">
        <v>672</v>
      </c>
      <c r="CE15" s="324">
        <v>567</v>
      </c>
      <c r="CF15" s="324">
        <v>664</v>
      </c>
      <c r="CG15" s="324">
        <v>624</v>
      </c>
      <c r="CH15" s="324">
        <v>539</v>
      </c>
      <c r="CI15" s="324">
        <v>413</v>
      </c>
      <c r="CJ15" s="324">
        <v>432</v>
      </c>
      <c r="CK15" s="324">
        <v>453</v>
      </c>
      <c r="CL15" s="324">
        <v>372</v>
      </c>
      <c r="CM15" s="324">
        <v>356</v>
      </c>
      <c r="CN15" s="324">
        <v>275</v>
      </c>
      <c r="CO15" s="324">
        <v>248</v>
      </c>
      <c r="CP15" s="324">
        <v>229</v>
      </c>
      <c r="CQ15" s="324">
        <v>199</v>
      </c>
      <c r="CR15" s="324">
        <v>144</v>
      </c>
      <c r="CS15" s="324">
        <v>110</v>
      </c>
      <c r="CT15" s="325">
        <v>278</v>
      </c>
    </row>
    <row r="16" spans="1:98" ht="11.25" customHeight="1">
      <c r="A16" s="158" t="s">
        <v>482</v>
      </c>
      <c r="B16" s="323">
        <v>56542</v>
      </c>
      <c r="C16" s="324">
        <v>283</v>
      </c>
      <c r="D16" s="324">
        <v>314</v>
      </c>
      <c r="E16" s="324">
        <v>322</v>
      </c>
      <c r="F16" s="324">
        <v>364</v>
      </c>
      <c r="G16" s="324">
        <v>360</v>
      </c>
      <c r="H16" s="324">
        <v>372</v>
      </c>
      <c r="I16" s="324">
        <v>367</v>
      </c>
      <c r="J16" s="324">
        <v>379</v>
      </c>
      <c r="K16" s="324">
        <v>377</v>
      </c>
      <c r="L16" s="324">
        <v>372</v>
      </c>
      <c r="M16" s="324">
        <v>435</v>
      </c>
      <c r="N16" s="324">
        <v>424</v>
      </c>
      <c r="O16" s="324">
        <v>436</v>
      </c>
      <c r="P16" s="324">
        <v>445</v>
      </c>
      <c r="Q16" s="324">
        <v>438</v>
      </c>
      <c r="R16" s="324">
        <v>448</v>
      </c>
      <c r="S16" s="324">
        <v>450</v>
      </c>
      <c r="T16" s="324">
        <v>478</v>
      </c>
      <c r="U16" s="324">
        <v>502</v>
      </c>
      <c r="V16" s="324">
        <v>592</v>
      </c>
      <c r="W16" s="324">
        <v>594</v>
      </c>
      <c r="X16" s="324">
        <v>604</v>
      </c>
      <c r="Y16" s="324">
        <v>609</v>
      </c>
      <c r="Z16" s="324">
        <v>654</v>
      </c>
      <c r="AA16" s="324">
        <v>570</v>
      </c>
      <c r="AB16" s="324">
        <v>527</v>
      </c>
      <c r="AC16" s="324">
        <v>505</v>
      </c>
      <c r="AD16" s="324">
        <v>478</v>
      </c>
      <c r="AE16" s="324">
        <v>440</v>
      </c>
      <c r="AF16" s="324">
        <v>512</v>
      </c>
      <c r="AG16" s="324">
        <v>452</v>
      </c>
      <c r="AH16" s="324">
        <v>479</v>
      </c>
      <c r="AI16" s="324">
        <v>471</v>
      </c>
      <c r="AJ16" s="324">
        <v>436</v>
      </c>
      <c r="AK16" s="324">
        <v>447</v>
      </c>
      <c r="AL16" s="324">
        <v>476</v>
      </c>
      <c r="AM16" s="324">
        <v>511</v>
      </c>
      <c r="AN16" s="324">
        <v>516</v>
      </c>
      <c r="AO16" s="324">
        <v>510</v>
      </c>
      <c r="AP16" s="324">
        <v>555</v>
      </c>
      <c r="AQ16" s="324">
        <v>514</v>
      </c>
      <c r="AR16" s="324">
        <v>517</v>
      </c>
      <c r="AS16" s="324">
        <v>566</v>
      </c>
      <c r="AT16" s="324">
        <v>582</v>
      </c>
      <c r="AU16" s="324">
        <v>595</v>
      </c>
      <c r="AV16" s="324">
        <v>668</v>
      </c>
      <c r="AW16" s="324">
        <v>705</v>
      </c>
      <c r="AX16" s="324">
        <v>725</v>
      </c>
      <c r="AY16" s="324">
        <v>820</v>
      </c>
      <c r="AZ16" s="324">
        <v>826</v>
      </c>
      <c r="BA16" s="324">
        <v>884</v>
      </c>
      <c r="BB16" s="324">
        <v>878</v>
      </c>
      <c r="BC16" s="324">
        <v>924</v>
      </c>
      <c r="BD16" s="324">
        <v>852</v>
      </c>
      <c r="BE16" s="324">
        <v>839</v>
      </c>
      <c r="BF16" s="324">
        <v>876</v>
      </c>
      <c r="BG16" s="324">
        <v>920</v>
      </c>
      <c r="BH16" s="324">
        <v>727</v>
      </c>
      <c r="BI16" s="324">
        <v>847</v>
      </c>
      <c r="BJ16" s="324">
        <v>890</v>
      </c>
      <c r="BK16" s="324">
        <v>798</v>
      </c>
      <c r="BL16" s="324">
        <v>807</v>
      </c>
      <c r="BM16" s="324">
        <v>773</v>
      </c>
      <c r="BN16" s="324">
        <v>750</v>
      </c>
      <c r="BO16" s="324">
        <v>766</v>
      </c>
      <c r="BP16" s="324">
        <v>670</v>
      </c>
      <c r="BQ16" s="324">
        <v>649</v>
      </c>
      <c r="BR16" s="324">
        <v>638</v>
      </c>
      <c r="BS16" s="324">
        <v>656</v>
      </c>
      <c r="BT16" s="324">
        <v>711</v>
      </c>
      <c r="BU16" s="324">
        <v>742</v>
      </c>
      <c r="BV16" s="324">
        <v>809</v>
      </c>
      <c r="BW16" s="324">
        <v>903</v>
      </c>
      <c r="BX16" s="324">
        <v>933</v>
      </c>
      <c r="BY16" s="324">
        <v>1036</v>
      </c>
      <c r="BZ16" s="324">
        <v>1017</v>
      </c>
      <c r="CA16" s="324">
        <v>1018</v>
      </c>
      <c r="CB16" s="324">
        <v>569</v>
      </c>
      <c r="CC16" s="324">
        <v>658</v>
      </c>
      <c r="CD16" s="324">
        <v>776</v>
      </c>
      <c r="CE16" s="324">
        <v>751</v>
      </c>
      <c r="CF16" s="324">
        <v>767</v>
      </c>
      <c r="CG16" s="324">
        <v>753</v>
      </c>
      <c r="CH16" s="324">
        <v>608</v>
      </c>
      <c r="CI16" s="324">
        <v>514</v>
      </c>
      <c r="CJ16" s="324">
        <v>497</v>
      </c>
      <c r="CK16" s="324">
        <v>482</v>
      </c>
      <c r="CL16" s="324">
        <v>478</v>
      </c>
      <c r="CM16" s="324">
        <v>439</v>
      </c>
      <c r="CN16" s="324">
        <v>348</v>
      </c>
      <c r="CO16" s="324">
        <v>328</v>
      </c>
      <c r="CP16" s="324">
        <v>253</v>
      </c>
      <c r="CQ16" s="324">
        <v>229</v>
      </c>
      <c r="CR16" s="324">
        <v>164</v>
      </c>
      <c r="CS16" s="324">
        <v>146</v>
      </c>
      <c r="CT16" s="325">
        <v>448</v>
      </c>
    </row>
    <row r="17" spans="1:98" ht="11.25" customHeight="1">
      <c r="A17" s="158" t="s">
        <v>483</v>
      </c>
      <c r="B17" s="323">
        <v>117006</v>
      </c>
      <c r="C17" s="324">
        <v>646</v>
      </c>
      <c r="D17" s="324">
        <v>693</v>
      </c>
      <c r="E17" s="324">
        <v>668</v>
      </c>
      <c r="F17" s="324">
        <v>779</v>
      </c>
      <c r="G17" s="324">
        <v>701</v>
      </c>
      <c r="H17" s="324">
        <v>762</v>
      </c>
      <c r="I17" s="324">
        <v>765</v>
      </c>
      <c r="J17" s="324">
        <v>821</v>
      </c>
      <c r="K17" s="324">
        <v>831</v>
      </c>
      <c r="L17" s="324">
        <v>847</v>
      </c>
      <c r="M17" s="324">
        <v>851</v>
      </c>
      <c r="N17" s="324">
        <v>928</v>
      </c>
      <c r="O17" s="324">
        <v>929</v>
      </c>
      <c r="P17" s="324">
        <v>892</v>
      </c>
      <c r="Q17" s="324">
        <v>992</v>
      </c>
      <c r="R17" s="324">
        <v>914</v>
      </c>
      <c r="S17" s="324">
        <v>964</v>
      </c>
      <c r="T17" s="324">
        <v>998</v>
      </c>
      <c r="U17" s="324">
        <v>967</v>
      </c>
      <c r="V17" s="324">
        <v>989</v>
      </c>
      <c r="W17" s="324">
        <v>1007</v>
      </c>
      <c r="X17" s="324">
        <v>1059</v>
      </c>
      <c r="Y17" s="324">
        <v>1060</v>
      </c>
      <c r="Z17" s="324">
        <v>1146</v>
      </c>
      <c r="AA17" s="324">
        <v>1184</v>
      </c>
      <c r="AB17" s="324">
        <v>1095</v>
      </c>
      <c r="AC17" s="324">
        <v>1115</v>
      </c>
      <c r="AD17" s="324">
        <v>1134</v>
      </c>
      <c r="AE17" s="324">
        <v>1131</v>
      </c>
      <c r="AF17" s="324">
        <v>1033</v>
      </c>
      <c r="AG17" s="324">
        <v>1023</v>
      </c>
      <c r="AH17" s="324">
        <v>1051</v>
      </c>
      <c r="AI17" s="324">
        <v>961</v>
      </c>
      <c r="AJ17" s="324">
        <v>1035</v>
      </c>
      <c r="AK17" s="324">
        <v>1014</v>
      </c>
      <c r="AL17" s="324">
        <v>1035</v>
      </c>
      <c r="AM17" s="324">
        <v>1087</v>
      </c>
      <c r="AN17" s="324">
        <v>1087</v>
      </c>
      <c r="AO17" s="324">
        <v>1158</v>
      </c>
      <c r="AP17" s="324">
        <v>1181</v>
      </c>
      <c r="AQ17" s="324">
        <v>1169</v>
      </c>
      <c r="AR17" s="324">
        <v>1208</v>
      </c>
      <c r="AS17" s="324">
        <v>1236</v>
      </c>
      <c r="AT17" s="324">
        <v>1321</v>
      </c>
      <c r="AU17" s="324">
        <v>1427</v>
      </c>
      <c r="AV17" s="324">
        <v>1479</v>
      </c>
      <c r="AW17" s="324">
        <v>1543</v>
      </c>
      <c r="AX17" s="324">
        <v>1720</v>
      </c>
      <c r="AY17" s="324">
        <v>1807</v>
      </c>
      <c r="AZ17" s="324">
        <v>1895</v>
      </c>
      <c r="BA17" s="324">
        <v>2105</v>
      </c>
      <c r="BB17" s="324">
        <v>2081</v>
      </c>
      <c r="BC17" s="324">
        <v>2046</v>
      </c>
      <c r="BD17" s="324">
        <v>1983</v>
      </c>
      <c r="BE17" s="324">
        <v>1929</v>
      </c>
      <c r="BF17" s="324">
        <v>1815</v>
      </c>
      <c r="BG17" s="324">
        <v>1691</v>
      </c>
      <c r="BH17" s="324">
        <v>1392</v>
      </c>
      <c r="BI17" s="324">
        <v>1603</v>
      </c>
      <c r="BJ17" s="324">
        <v>1463</v>
      </c>
      <c r="BK17" s="324">
        <v>1424</v>
      </c>
      <c r="BL17" s="324">
        <v>1376</v>
      </c>
      <c r="BM17" s="324">
        <v>1260</v>
      </c>
      <c r="BN17" s="324">
        <v>1205</v>
      </c>
      <c r="BO17" s="324">
        <v>1177</v>
      </c>
      <c r="BP17" s="324">
        <v>1203</v>
      </c>
      <c r="BQ17" s="324">
        <v>1115</v>
      </c>
      <c r="BR17" s="324">
        <v>1182</v>
      </c>
      <c r="BS17" s="324">
        <v>1238</v>
      </c>
      <c r="BT17" s="324">
        <v>1320</v>
      </c>
      <c r="BU17" s="324">
        <v>1419</v>
      </c>
      <c r="BV17" s="324">
        <v>1497</v>
      </c>
      <c r="BW17" s="324">
        <v>1805</v>
      </c>
      <c r="BX17" s="324">
        <v>1919</v>
      </c>
      <c r="BY17" s="324">
        <v>2370</v>
      </c>
      <c r="BZ17" s="324">
        <v>2323</v>
      </c>
      <c r="CA17" s="324">
        <v>2123</v>
      </c>
      <c r="CB17" s="324">
        <v>1308</v>
      </c>
      <c r="CC17" s="324">
        <v>1456</v>
      </c>
      <c r="CD17" s="324">
        <v>1940</v>
      </c>
      <c r="CE17" s="324">
        <v>1815</v>
      </c>
      <c r="CF17" s="324">
        <v>1777</v>
      </c>
      <c r="CG17" s="324">
        <v>1682</v>
      </c>
      <c r="CH17" s="324">
        <v>1370</v>
      </c>
      <c r="CI17" s="324">
        <v>1132</v>
      </c>
      <c r="CJ17" s="324">
        <v>1104</v>
      </c>
      <c r="CK17" s="324">
        <v>1002</v>
      </c>
      <c r="CL17" s="324">
        <v>941</v>
      </c>
      <c r="CM17" s="324">
        <v>812</v>
      </c>
      <c r="CN17" s="324">
        <v>651</v>
      </c>
      <c r="CO17" s="324">
        <v>571</v>
      </c>
      <c r="CP17" s="324">
        <v>517</v>
      </c>
      <c r="CQ17" s="324">
        <v>360</v>
      </c>
      <c r="CR17" s="324">
        <v>286</v>
      </c>
      <c r="CS17" s="324">
        <v>256</v>
      </c>
      <c r="CT17" s="325">
        <v>624</v>
      </c>
    </row>
    <row r="18" spans="1:98" ht="11.25" customHeight="1">
      <c r="A18" s="158" t="s">
        <v>484</v>
      </c>
      <c r="B18" s="323">
        <v>52166</v>
      </c>
      <c r="C18" s="324">
        <v>200</v>
      </c>
      <c r="D18" s="324">
        <v>255</v>
      </c>
      <c r="E18" s="324">
        <v>224</v>
      </c>
      <c r="F18" s="324">
        <v>283</v>
      </c>
      <c r="G18" s="324">
        <v>294</v>
      </c>
      <c r="H18" s="324">
        <v>297</v>
      </c>
      <c r="I18" s="324">
        <v>329</v>
      </c>
      <c r="J18" s="324">
        <v>315</v>
      </c>
      <c r="K18" s="324">
        <v>328</v>
      </c>
      <c r="L18" s="324">
        <v>324</v>
      </c>
      <c r="M18" s="324">
        <v>349</v>
      </c>
      <c r="N18" s="324">
        <v>338</v>
      </c>
      <c r="O18" s="324">
        <v>394</v>
      </c>
      <c r="P18" s="324">
        <v>374</v>
      </c>
      <c r="Q18" s="324">
        <v>377</v>
      </c>
      <c r="R18" s="324">
        <v>407</v>
      </c>
      <c r="S18" s="324">
        <v>387</v>
      </c>
      <c r="T18" s="324">
        <v>377</v>
      </c>
      <c r="U18" s="324">
        <v>419</v>
      </c>
      <c r="V18" s="324">
        <v>457</v>
      </c>
      <c r="W18" s="324">
        <v>409</v>
      </c>
      <c r="X18" s="324">
        <v>472</v>
      </c>
      <c r="Y18" s="324">
        <v>447</v>
      </c>
      <c r="Z18" s="324">
        <v>438</v>
      </c>
      <c r="AA18" s="324">
        <v>411</v>
      </c>
      <c r="AB18" s="324">
        <v>403</v>
      </c>
      <c r="AC18" s="324">
        <v>387</v>
      </c>
      <c r="AD18" s="324">
        <v>354</v>
      </c>
      <c r="AE18" s="324">
        <v>366</v>
      </c>
      <c r="AF18" s="324">
        <v>357</v>
      </c>
      <c r="AG18" s="324">
        <v>366</v>
      </c>
      <c r="AH18" s="324">
        <v>329</v>
      </c>
      <c r="AI18" s="324">
        <v>387</v>
      </c>
      <c r="AJ18" s="324">
        <v>433</v>
      </c>
      <c r="AK18" s="324">
        <v>386</v>
      </c>
      <c r="AL18" s="324">
        <v>387</v>
      </c>
      <c r="AM18" s="324">
        <v>421</v>
      </c>
      <c r="AN18" s="324">
        <v>475</v>
      </c>
      <c r="AO18" s="324">
        <v>466</v>
      </c>
      <c r="AP18" s="324">
        <v>509</v>
      </c>
      <c r="AQ18" s="324">
        <v>491</v>
      </c>
      <c r="AR18" s="324">
        <v>482</v>
      </c>
      <c r="AS18" s="324">
        <v>503</v>
      </c>
      <c r="AT18" s="324">
        <v>495</v>
      </c>
      <c r="AU18" s="324">
        <v>565</v>
      </c>
      <c r="AV18" s="324">
        <v>612</v>
      </c>
      <c r="AW18" s="324">
        <v>594</v>
      </c>
      <c r="AX18" s="324">
        <v>616</v>
      </c>
      <c r="AY18" s="324">
        <v>675</v>
      </c>
      <c r="AZ18" s="324">
        <v>791</v>
      </c>
      <c r="BA18" s="324">
        <v>792</v>
      </c>
      <c r="BB18" s="324">
        <v>798</v>
      </c>
      <c r="BC18" s="324">
        <v>810</v>
      </c>
      <c r="BD18" s="324">
        <v>783</v>
      </c>
      <c r="BE18" s="324">
        <v>782</v>
      </c>
      <c r="BF18" s="324">
        <v>763</v>
      </c>
      <c r="BG18" s="324">
        <v>791</v>
      </c>
      <c r="BH18" s="324">
        <v>560</v>
      </c>
      <c r="BI18" s="324">
        <v>765</v>
      </c>
      <c r="BJ18" s="324">
        <v>687</v>
      </c>
      <c r="BK18" s="324">
        <v>738</v>
      </c>
      <c r="BL18" s="324">
        <v>692</v>
      </c>
      <c r="BM18" s="324">
        <v>698</v>
      </c>
      <c r="BN18" s="324">
        <v>716</v>
      </c>
      <c r="BO18" s="324">
        <v>774</v>
      </c>
      <c r="BP18" s="324">
        <v>721</v>
      </c>
      <c r="BQ18" s="324">
        <v>723</v>
      </c>
      <c r="BR18" s="324">
        <v>743</v>
      </c>
      <c r="BS18" s="324">
        <v>716</v>
      </c>
      <c r="BT18" s="324">
        <v>809</v>
      </c>
      <c r="BU18" s="324">
        <v>796</v>
      </c>
      <c r="BV18" s="324">
        <v>844</v>
      </c>
      <c r="BW18" s="324">
        <v>897</v>
      </c>
      <c r="BX18" s="324">
        <v>939</v>
      </c>
      <c r="BY18" s="324">
        <v>1193</v>
      </c>
      <c r="BZ18" s="324">
        <v>1136</v>
      </c>
      <c r="CA18" s="324">
        <v>1091</v>
      </c>
      <c r="CB18" s="324">
        <v>635</v>
      </c>
      <c r="CC18" s="324">
        <v>746</v>
      </c>
      <c r="CD18" s="324">
        <v>868</v>
      </c>
      <c r="CE18" s="324">
        <v>778</v>
      </c>
      <c r="CF18" s="324">
        <v>890</v>
      </c>
      <c r="CG18" s="324">
        <v>729</v>
      </c>
      <c r="CH18" s="324">
        <v>585</v>
      </c>
      <c r="CI18" s="324">
        <v>536</v>
      </c>
      <c r="CJ18" s="324">
        <v>486</v>
      </c>
      <c r="CK18" s="324">
        <v>507</v>
      </c>
      <c r="CL18" s="324">
        <v>489</v>
      </c>
      <c r="CM18" s="324">
        <v>391</v>
      </c>
      <c r="CN18" s="324">
        <v>337</v>
      </c>
      <c r="CO18" s="324">
        <v>324</v>
      </c>
      <c r="CP18" s="324">
        <v>287</v>
      </c>
      <c r="CQ18" s="324">
        <v>219</v>
      </c>
      <c r="CR18" s="324">
        <v>219</v>
      </c>
      <c r="CS18" s="324">
        <v>155</v>
      </c>
      <c r="CT18" s="325">
        <v>476</v>
      </c>
    </row>
    <row r="19" spans="1:98" ht="11.25" customHeight="1">
      <c r="A19" s="158" t="s">
        <v>485</v>
      </c>
      <c r="B19" s="323">
        <v>60025</v>
      </c>
      <c r="C19" s="324">
        <v>341</v>
      </c>
      <c r="D19" s="324">
        <v>384</v>
      </c>
      <c r="E19" s="324">
        <v>363</v>
      </c>
      <c r="F19" s="324">
        <v>372</v>
      </c>
      <c r="G19" s="324">
        <v>360</v>
      </c>
      <c r="H19" s="324">
        <v>375</v>
      </c>
      <c r="I19" s="324">
        <v>409</v>
      </c>
      <c r="J19" s="324">
        <v>397</v>
      </c>
      <c r="K19" s="324">
        <v>402</v>
      </c>
      <c r="L19" s="324">
        <v>408</v>
      </c>
      <c r="M19" s="324">
        <v>434</v>
      </c>
      <c r="N19" s="324">
        <v>455</v>
      </c>
      <c r="O19" s="324">
        <v>402</v>
      </c>
      <c r="P19" s="324">
        <v>417</v>
      </c>
      <c r="Q19" s="324">
        <v>457</v>
      </c>
      <c r="R19" s="324">
        <v>449</v>
      </c>
      <c r="S19" s="324">
        <v>489</v>
      </c>
      <c r="T19" s="324">
        <v>481</v>
      </c>
      <c r="U19" s="324">
        <v>534</v>
      </c>
      <c r="V19" s="324">
        <v>557</v>
      </c>
      <c r="W19" s="324">
        <v>571</v>
      </c>
      <c r="X19" s="324">
        <v>617</v>
      </c>
      <c r="Y19" s="324">
        <v>660</v>
      </c>
      <c r="Z19" s="324">
        <v>647</v>
      </c>
      <c r="AA19" s="324">
        <v>637</v>
      </c>
      <c r="AB19" s="324">
        <v>676</v>
      </c>
      <c r="AC19" s="324">
        <v>616</v>
      </c>
      <c r="AD19" s="324">
        <v>601</v>
      </c>
      <c r="AE19" s="324">
        <v>615</v>
      </c>
      <c r="AF19" s="324">
        <v>559</v>
      </c>
      <c r="AG19" s="324">
        <v>579</v>
      </c>
      <c r="AH19" s="324">
        <v>597</v>
      </c>
      <c r="AI19" s="324">
        <v>547</v>
      </c>
      <c r="AJ19" s="324">
        <v>576</v>
      </c>
      <c r="AK19" s="324">
        <v>518</v>
      </c>
      <c r="AL19" s="324">
        <v>556</v>
      </c>
      <c r="AM19" s="324">
        <v>507</v>
      </c>
      <c r="AN19" s="324">
        <v>539</v>
      </c>
      <c r="AO19" s="324">
        <v>551</v>
      </c>
      <c r="AP19" s="324">
        <v>532</v>
      </c>
      <c r="AQ19" s="324">
        <v>597</v>
      </c>
      <c r="AR19" s="324">
        <v>610</v>
      </c>
      <c r="AS19" s="324">
        <v>586</v>
      </c>
      <c r="AT19" s="324">
        <v>535</v>
      </c>
      <c r="AU19" s="324">
        <v>593</v>
      </c>
      <c r="AV19" s="324">
        <v>661</v>
      </c>
      <c r="AW19" s="324">
        <v>739</v>
      </c>
      <c r="AX19" s="324">
        <v>844</v>
      </c>
      <c r="AY19" s="324">
        <v>827</v>
      </c>
      <c r="AZ19" s="324">
        <v>936</v>
      </c>
      <c r="BA19" s="324">
        <v>1007</v>
      </c>
      <c r="BB19" s="324">
        <v>1039</v>
      </c>
      <c r="BC19" s="324">
        <v>1055</v>
      </c>
      <c r="BD19" s="324">
        <v>1086</v>
      </c>
      <c r="BE19" s="324">
        <v>986</v>
      </c>
      <c r="BF19" s="324">
        <v>977</v>
      </c>
      <c r="BG19" s="324">
        <v>926</v>
      </c>
      <c r="BH19" s="324">
        <v>711</v>
      </c>
      <c r="BI19" s="324">
        <v>906</v>
      </c>
      <c r="BJ19" s="324">
        <v>791</v>
      </c>
      <c r="BK19" s="324">
        <v>715</v>
      </c>
      <c r="BL19" s="324">
        <v>727</v>
      </c>
      <c r="BM19" s="324">
        <v>675</v>
      </c>
      <c r="BN19" s="324">
        <v>630</v>
      </c>
      <c r="BO19" s="324">
        <v>612</v>
      </c>
      <c r="BP19" s="324">
        <v>633</v>
      </c>
      <c r="BQ19" s="324">
        <v>545</v>
      </c>
      <c r="BR19" s="324">
        <v>613</v>
      </c>
      <c r="BS19" s="324">
        <v>623</v>
      </c>
      <c r="BT19" s="324">
        <v>640</v>
      </c>
      <c r="BU19" s="324">
        <v>727</v>
      </c>
      <c r="BV19" s="324">
        <v>786</v>
      </c>
      <c r="BW19" s="324">
        <v>807</v>
      </c>
      <c r="BX19" s="324">
        <v>945</v>
      </c>
      <c r="BY19" s="324">
        <v>1083</v>
      </c>
      <c r="BZ19" s="324">
        <v>1096</v>
      </c>
      <c r="CA19" s="324">
        <v>1154</v>
      </c>
      <c r="CB19" s="324">
        <v>637</v>
      </c>
      <c r="CC19" s="324">
        <v>751</v>
      </c>
      <c r="CD19" s="324">
        <v>928</v>
      </c>
      <c r="CE19" s="324">
        <v>913</v>
      </c>
      <c r="CF19" s="324">
        <v>958</v>
      </c>
      <c r="CG19" s="324">
        <v>885</v>
      </c>
      <c r="CH19" s="324">
        <v>771</v>
      </c>
      <c r="CI19" s="324">
        <v>624</v>
      </c>
      <c r="CJ19" s="324">
        <v>591</v>
      </c>
      <c r="CK19" s="324">
        <v>590</v>
      </c>
      <c r="CL19" s="324">
        <v>540</v>
      </c>
      <c r="CM19" s="324">
        <v>400</v>
      </c>
      <c r="CN19" s="324">
        <v>360</v>
      </c>
      <c r="CO19" s="324">
        <v>319</v>
      </c>
      <c r="CP19" s="324">
        <v>258</v>
      </c>
      <c r="CQ19" s="324">
        <v>212</v>
      </c>
      <c r="CR19" s="324">
        <v>176</v>
      </c>
      <c r="CS19" s="324">
        <v>124</v>
      </c>
      <c r="CT19" s="325">
        <v>378</v>
      </c>
    </row>
    <row r="20" spans="1:98" ht="11.25" customHeight="1">
      <c r="A20" s="158" t="s">
        <v>486</v>
      </c>
      <c r="B20" s="323">
        <v>60046</v>
      </c>
      <c r="C20" s="324">
        <v>328</v>
      </c>
      <c r="D20" s="324">
        <v>351</v>
      </c>
      <c r="E20" s="324">
        <v>401</v>
      </c>
      <c r="F20" s="324">
        <v>375</v>
      </c>
      <c r="G20" s="324">
        <v>386</v>
      </c>
      <c r="H20" s="324">
        <v>417</v>
      </c>
      <c r="I20" s="324">
        <v>402</v>
      </c>
      <c r="J20" s="324">
        <v>417</v>
      </c>
      <c r="K20" s="324">
        <v>429</v>
      </c>
      <c r="L20" s="324">
        <v>418</v>
      </c>
      <c r="M20" s="324">
        <v>435</v>
      </c>
      <c r="N20" s="324">
        <v>474</v>
      </c>
      <c r="O20" s="324">
        <v>487</v>
      </c>
      <c r="P20" s="324">
        <v>524</v>
      </c>
      <c r="Q20" s="324">
        <v>487</v>
      </c>
      <c r="R20" s="324">
        <v>521</v>
      </c>
      <c r="S20" s="324">
        <v>539</v>
      </c>
      <c r="T20" s="324">
        <v>572</v>
      </c>
      <c r="U20" s="324">
        <v>564</v>
      </c>
      <c r="V20" s="324">
        <v>614</v>
      </c>
      <c r="W20" s="324">
        <v>588</v>
      </c>
      <c r="X20" s="324">
        <v>683</v>
      </c>
      <c r="Y20" s="324">
        <v>636</v>
      </c>
      <c r="Z20" s="324">
        <v>711</v>
      </c>
      <c r="AA20" s="324">
        <v>659</v>
      </c>
      <c r="AB20" s="324">
        <v>671</v>
      </c>
      <c r="AC20" s="324">
        <v>652</v>
      </c>
      <c r="AD20" s="324">
        <v>608</v>
      </c>
      <c r="AE20" s="324">
        <v>599</v>
      </c>
      <c r="AF20" s="324">
        <v>557</v>
      </c>
      <c r="AG20" s="324">
        <v>587</v>
      </c>
      <c r="AH20" s="324">
        <v>569</v>
      </c>
      <c r="AI20" s="324">
        <v>578</v>
      </c>
      <c r="AJ20" s="324">
        <v>580</v>
      </c>
      <c r="AK20" s="324">
        <v>574</v>
      </c>
      <c r="AL20" s="324">
        <v>549</v>
      </c>
      <c r="AM20" s="324">
        <v>591</v>
      </c>
      <c r="AN20" s="324">
        <v>587</v>
      </c>
      <c r="AO20" s="324">
        <v>551</v>
      </c>
      <c r="AP20" s="324">
        <v>598</v>
      </c>
      <c r="AQ20" s="324">
        <v>595</v>
      </c>
      <c r="AR20" s="324">
        <v>629</v>
      </c>
      <c r="AS20" s="324">
        <v>643</v>
      </c>
      <c r="AT20" s="324">
        <v>693</v>
      </c>
      <c r="AU20" s="324">
        <v>676</v>
      </c>
      <c r="AV20" s="324">
        <v>715</v>
      </c>
      <c r="AW20" s="324">
        <v>872</v>
      </c>
      <c r="AX20" s="324">
        <v>857</v>
      </c>
      <c r="AY20" s="324">
        <v>935</v>
      </c>
      <c r="AZ20" s="324">
        <v>1041</v>
      </c>
      <c r="BA20" s="324">
        <v>1139</v>
      </c>
      <c r="BB20" s="324">
        <v>1060</v>
      </c>
      <c r="BC20" s="324">
        <v>1057</v>
      </c>
      <c r="BD20" s="324">
        <v>1027</v>
      </c>
      <c r="BE20" s="324">
        <v>1014</v>
      </c>
      <c r="BF20" s="324">
        <v>921</v>
      </c>
      <c r="BG20" s="324">
        <v>915</v>
      </c>
      <c r="BH20" s="324">
        <v>717</v>
      </c>
      <c r="BI20" s="324">
        <v>917</v>
      </c>
      <c r="BJ20" s="324">
        <v>797</v>
      </c>
      <c r="BK20" s="324">
        <v>742</v>
      </c>
      <c r="BL20" s="324">
        <v>677</v>
      </c>
      <c r="BM20" s="324">
        <v>621</v>
      </c>
      <c r="BN20" s="324">
        <v>587</v>
      </c>
      <c r="BO20" s="324">
        <v>590</v>
      </c>
      <c r="BP20" s="324">
        <v>571</v>
      </c>
      <c r="BQ20" s="324">
        <v>540</v>
      </c>
      <c r="BR20" s="324">
        <v>622</v>
      </c>
      <c r="BS20" s="324">
        <v>640</v>
      </c>
      <c r="BT20" s="324">
        <v>676</v>
      </c>
      <c r="BU20" s="324">
        <v>669</v>
      </c>
      <c r="BV20" s="324">
        <v>778</v>
      </c>
      <c r="BW20" s="324">
        <v>865</v>
      </c>
      <c r="BX20" s="324">
        <v>880</v>
      </c>
      <c r="BY20" s="324">
        <v>1020</v>
      </c>
      <c r="BZ20" s="324">
        <v>1089</v>
      </c>
      <c r="CA20" s="324">
        <v>1037</v>
      </c>
      <c r="CB20" s="324">
        <v>623</v>
      </c>
      <c r="CC20" s="324">
        <v>623</v>
      </c>
      <c r="CD20" s="324">
        <v>876</v>
      </c>
      <c r="CE20" s="324">
        <v>797</v>
      </c>
      <c r="CF20" s="324">
        <v>864</v>
      </c>
      <c r="CG20" s="324">
        <v>783</v>
      </c>
      <c r="CH20" s="324">
        <v>664</v>
      </c>
      <c r="CI20" s="324">
        <v>498</v>
      </c>
      <c r="CJ20" s="324">
        <v>508</v>
      </c>
      <c r="CK20" s="324">
        <v>484</v>
      </c>
      <c r="CL20" s="324">
        <v>416</v>
      </c>
      <c r="CM20" s="324">
        <v>372</v>
      </c>
      <c r="CN20" s="324">
        <v>266</v>
      </c>
      <c r="CO20" s="324">
        <v>266</v>
      </c>
      <c r="CP20" s="324">
        <v>205</v>
      </c>
      <c r="CQ20" s="324">
        <v>155</v>
      </c>
      <c r="CR20" s="324">
        <v>142</v>
      </c>
      <c r="CS20" s="324">
        <v>101</v>
      </c>
      <c r="CT20" s="325">
        <v>307</v>
      </c>
    </row>
    <row r="21" spans="1:98" ht="11.25" customHeight="1">
      <c r="A21" s="158" t="s">
        <v>487</v>
      </c>
      <c r="B21" s="323">
        <v>94541</v>
      </c>
      <c r="C21" s="324">
        <v>504</v>
      </c>
      <c r="D21" s="324">
        <v>584</v>
      </c>
      <c r="E21" s="324">
        <v>596</v>
      </c>
      <c r="F21" s="324">
        <v>686</v>
      </c>
      <c r="G21" s="324">
        <v>768</v>
      </c>
      <c r="H21" s="324">
        <v>689</v>
      </c>
      <c r="I21" s="324">
        <v>708</v>
      </c>
      <c r="J21" s="324">
        <v>769</v>
      </c>
      <c r="K21" s="324">
        <v>768</v>
      </c>
      <c r="L21" s="324">
        <v>813</v>
      </c>
      <c r="M21" s="324">
        <v>889</v>
      </c>
      <c r="N21" s="324">
        <v>861</v>
      </c>
      <c r="O21" s="324">
        <v>1003</v>
      </c>
      <c r="P21" s="324">
        <v>991</v>
      </c>
      <c r="Q21" s="324">
        <v>979</v>
      </c>
      <c r="R21" s="324">
        <v>930</v>
      </c>
      <c r="S21" s="324">
        <v>959</v>
      </c>
      <c r="T21" s="324">
        <v>925</v>
      </c>
      <c r="U21" s="324">
        <v>938</v>
      </c>
      <c r="V21" s="324">
        <v>954</v>
      </c>
      <c r="W21" s="324">
        <v>1022</v>
      </c>
      <c r="X21" s="324">
        <v>1022</v>
      </c>
      <c r="Y21" s="324">
        <v>1052</v>
      </c>
      <c r="Z21" s="324">
        <v>929</v>
      </c>
      <c r="AA21" s="324">
        <v>913</v>
      </c>
      <c r="AB21" s="324">
        <v>952</v>
      </c>
      <c r="AC21" s="324">
        <v>847</v>
      </c>
      <c r="AD21" s="324">
        <v>867</v>
      </c>
      <c r="AE21" s="324">
        <v>796</v>
      </c>
      <c r="AF21" s="324">
        <v>823</v>
      </c>
      <c r="AG21" s="324">
        <v>792</v>
      </c>
      <c r="AH21" s="324">
        <v>849</v>
      </c>
      <c r="AI21" s="324">
        <v>821</v>
      </c>
      <c r="AJ21" s="324">
        <v>798</v>
      </c>
      <c r="AK21" s="324">
        <v>883</v>
      </c>
      <c r="AL21" s="324">
        <v>894</v>
      </c>
      <c r="AM21" s="324">
        <v>953</v>
      </c>
      <c r="AN21" s="324">
        <v>974</v>
      </c>
      <c r="AO21" s="324">
        <v>972</v>
      </c>
      <c r="AP21" s="324">
        <v>1064</v>
      </c>
      <c r="AQ21" s="324">
        <v>1055</v>
      </c>
      <c r="AR21" s="324">
        <v>1097</v>
      </c>
      <c r="AS21" s="324">
        <v>1084</v>
      </c>
      <c r="AT21" s="324">
        <v>1139</v>
      </c>
      <c r="AU21" s="324">
        <v>1204</v>
      </c>
      <c r="AV21" s="324">
        <v>1261</v>
      </c>
      <c r="AW21" s="324">
        <v>1308</v>
      </c>
      <c r="AX21" s="324">
        <v>1430</v>
      </c>
      <c r="AY21" s="324">
        <v>1479</v>
      </c>
      <c r="AZ21" s="324">
        <v>1668</v>
      </c>
      <c r="BA21" s="324">
        <v>1685</v>
      </c>
      <c r="BB21" s="324">
        <v>1685</v>
      </c>
      <c r="BC21" s="324">
        <v>1600</v>
      </c>
      <c r="BD21" s="324">
        <v>1595</v>
      </c>
      <c r="BE21" s="324">
        <v>1516</v>
      </c>
      <c r="BF21" s="324">
        <v>1499</v>
      </c>
      <c r="BG21" s="324">
        <v>1483</v>
      </c>
      <c r="BH21" s="324">
        <v>1077</v>
      </c>
      <c r="BI21" s="324">
        <v>1368</v>
      </c>
      <c r="BJ21" s="324">
        <v>1268</v>
      </c>
      <c r="BK21" s="324">
        <v>1206</v>
      </c>
      <c r="BL21" s="324">
        <v>1146</v>
      </c>
      <c r="BM21" s="324">
        <v>1059</v>
      </c>
      <c r="BN21" s="324">
        <v>1076</v>
      </c>
      <c r="BO21" s="324">
        <v>1074</v>
      </c>
      <c r="BP21" s="324">
        <v>1047</v>
      </c>
      <c r="BQ21" s="324">
        <v>961</v>
      </c>
      <c r="BR21" s="324">
        <v>1028</v>
      </c>
      <c r="BS21" s="324">
        <v>1054</v>
      </c>
      <c r="BT21" s="324">
        <v>1064</v>
      </c>
      <c r="BU21" s="324">
        <v>1145</v>
      </c>
      <c r="BV21" s="324">
        <v>1181</v>
      </c>
      <c r="BW21" s="324">
        <v>1302</v>
      </c>
      <c r="BX21" s="324">
        <v>1331</v>
      </c>
      <c r="BY21" s="324">
        <v>1484</v>
      </c>
      <c r="BZ21" s="324">
        <v>1554</v>
      </c>
      <c r="CA21" s="324">
        <v>1466</v>
      </c>
      <c r="CB21" s="324">
        <v>839</v>
      </c>
      <c r="CC21" s="324">
        <v>903</v>
      </c>
      <c r="CD21" s="324">
        <v>1168</v>
      </c>
      <c r="CE21" s="324">
        <v>1059</v>
      </c>
      <c r="CF21" s="324">
        <v>990</v>
      </c>
      <c r="CG21" s="324">
        <v>976</v>
      </c>
      <c r="CH21" s="324">
        <v>841</v>
      </c>
      <c r="CI21" s="324">
        <v>676</v>
      </c>
      <c r="CJ21" s="324">
        <v>656</v>
      </c>
      <c r="CK21" s="324">
        <v>685</v>
      </c>
      <c r="CL21" s="324">
        <v>604</v>
      </c>
      <c r="CM21" s="324">
        <v>530</v>
      </c>
      <c r="CN21" s="324">
        <v>424</v>
      </c>
      <c r="CO21" s="324">
        <v>422</v>
      </c>
      <c r="CP21" s="324">
        <v>330</v>
      </c>
      <c r="CQ21" s="324">
        <v>267</v>
      </c>
      <c r="CR21" s="324">
        <v>221</v>
      </c>
      <c r="CS21" s="324">
        <v>193</v>
      </c>
      <c r="CT21" s="325">
        <v>547</v>
      </c>
    </row>
    <row r="22" spans="1:98" ht="11.25" customHeight="1">
      <c r="A22" s="158" t="s">
        <v>488</v>
      </c>
      <c r="B22" s="323">
        <v>72073</v>
      </c>
      <c r="C22" s="324">
        <v>375</v>
      </c>
      <c r="D22" s="324">
        <v>472</v>
      </c>
      <c r="E22" s="324">
        <v>517</v>
      </c>
      <c r="F22" s="324">
        <v>553</v>
      </c>
      <c r="G22" s="324">
        <v>617</v>
      </c>
      <c r="H22" s="324">
        <v>641</v>
      </c>
      <c r="I22" s="324">
        <v>682</v>
      </c>
      <c r="J22" s="324">
        <v>724</v>
      </c>
      <c r="K22" s="324">
        <v>804</v>
      </c>
      <c r="L22" s="324">
        <v>713</v>
      </c>
      <c r="M22" s="324">
        <v>756</v>
      </c>
      <c r="N22" s="324">
        <v>770</v>
      </c>
      <c r="O22" s="324">
        <v>802</v>
      </c>
      <c r="P22" s="324">
        <v>781</v>
      </c>
      <c r="Q22" s="324">
        <v>720</v>
      </c>
      <c r="R22" s="324">
        <v>692</v>
      </c>
      <c r="S22" s="324">
        <v>668</v>
      </c>
      <c r="T22" s="324">
        <v>708</v>
      </c>
      <c r="U22" s="324">
        <v>670</v>
      </c>
      <c r="V22" s="324">
        <v>678</v>
      </c>
      <c r="W22" s="324">
        <v>699</v>
      </c>
      <c r="X22" s="324">
        <v>782</v>
      </c>
      <c r="Y22" s="324">
        <v>745</v>
      </c>
      <c r="Z22" s="324">
        <v>638</v>
      </c>
      <c r="AA22" s="324">
        <v>657</v>
      </c>
      <c r="AB22" s="324">
        <v>592</v>
      </c>
      <c r="AC22" s="324">
        <v>595</v>
      </c>
      <c r="AD22" s="324">
        <v>572</v>
      </c>
      <c r="AE22" s="324">
        <v>577</v>
      </c>
      <c r="AF22" s="324">
        <v>616</v>
      </c>
      <c r="AG22" s="324">
        <v>588</v>
      </c>
      <c r="AH22" s="324">
        <v>591</v>
      </c>
      <c r="AI22" s="324">
        <v>636</v>
      </c>
      <c r="AJ22" s="324">
        <v>702</v>
      </c>
      <c r="AK22" s="324">
        <v>720</v>
      </c>
      <c r="AL22" s="324">
        <v>785</v>
      </c>
      <c r="AM22" s="324">
        <v>819</v>
      </c>
      <c r="AN22" s="324">
        <v>874</v>
      </c>
      <c r="AO22" s="324">
        <v>883</v>
      </c>
      <c r="AP22" s="324">
        <v>906</v>
      </c>
      <c r="AQ22" s="324">
        <v>923</v>
      </c>
      <c r="AR22" s="324">
        <v>992</v>
      </c>
      <c r="AS22" s="324">
        <v>988</v>
      </c>
      <c r="AT22" s="324">
        <v>1009</v>
      </c>
      <c r="AU22" s="324">
        <v>1052</v>
      </c>
      <c r="AV22" s="324">
        <v>997</v>
      </c>
      <c r="AW22" s="324">
        <v>1036</v>
      </c>
      <c r="AX22" s="324">
        <v>1137</v>
      </c>
      <c r="AY22" s="324">
        <v>1145</v>
      </c>
      <c r="AZ22" s="324">
        <v>1155</v>
      </c>
      <c r="BA22" s="324">
        <v>1245</v>
      </c>
      <c r="BB22" s="324">
        <v>1176</v>
      </c>
      <c r="BC22" s="324">
        <v>1146</v>
      </c>
      <c r="BD22" s="324">
        <v>1141</v>
      </c>
      <c r="BE22" s="324">
        <v>1078</v>
      </c>
      <c r="BF22" s="324">
        <v>1074</v>
      </c>
      <c r="BG22" s="324">
        <v>991</v>
      </c>
      <c r="BH22" s="324">
        <v>787</v>
      </c>
      <c r="BI22" s="324">
        <v>911</v>
      </c>
      <c r="BJ22" s="324">
        <v>830</v>
      </c>
      <c r="BK22" s="324">
        <v>761</v>
      </c>
      <c r="BL22" s="324">
        <v>758</v>
      </c>
      <c r="BM22" s="324">
        <v>814</v>
      </c>
      <c r="BN22" s="324">
        <v>733</v>
      </c>
      <c r="BO22" s="324">
        <v>716</v>
      </c>
      <c r="BP22" s="324">
        <v>747</v>
      </c>
      <c r="BQ22" s="324">
        <v>709</v>
      </c>
      <c r="BR22" s="324">
        <v>736</v>
      </c>
      <c r="BS22" s="324">
        <v>757</v>
      </c>
      <c r="BT22" s="324">
        <v>728</v>
      </c>
      <c r="BU22" s="324">
        <v>730</v>
      </c>
      <c r="BV22" s="324">
        <v>785</v>
      </c>
      <c r="BW22" s="324">
        <v>892</v>
      </c>
      <c r="BX22" s="324">
        <v>968</v>
      </c>
      <c r="BY22" s="324">
        <v>1121</v>
      </c>
      <c r="BZ22" s="324">
        <v>1145</v>
      </c>
      <c r="CA22" s="324">
        <v>1168</v>
      </c>
      <c r="CB22" s="324">
        <v>633</v>
      </c>
      <c r="CC22" s="324">
        <v>706</v>
      </c>
      <c r="CD22" s="324">
        <v>881</v>
      </c>
      <c r="CE22" s="324">
        <v>813</v>
      </c>
      <c r="CF22" s="324">
        <v>781</v>
      </c>
      <c r="CG22" s="324">
        <v>740</v>
      </c>
      <c r="CH22" s="324">
        <v>648</v>
      </c>
      <c r="CI22" s="324">
        <v>540</v>
      </c>
      <c r="CJ22" s="324">
        <v>482</v>
      </c>
      <c r="CK22" s="324">
        <v>517</v>
      </c>
      <c r="CL22" s="324">
        <v>449</v>
      </c>
      <c r="CM22" s="324">
        <v>405</v>
      </c>
      <c r="CN22" s="324">
        <v>348</v>
      </c>
      <c r="CO22" s="324">
        <v>332</v>
      </c>
      <c r="CP22" s="324">
        <v>315</v>
      </c>
      <c r="CQ22" s="324">
        <v>242</v>
      </c>
      <c r="CR22" s="324">
        <v>163</v>
      </c>
      <c r="CS22" s="324">
        <v>189</v>
      </c>
      <c r="CT22" s="325">
        <v>486</v>
      </c>
    </row>
    <row r="23" spans="1:98" ht="11.25" customHeight="1">
      <c r="A23" s="158" t="s">
        <v>489</v>
      </c>
      <c r="B23" s="323">
        <v>35080</v>
      </c>
      <c r="C23" s="324">
        <v>181</v>
      </c>
      <c r="D23" s="324">
        <v>182</v>
      </c>
      <c r="E23" s="324">
        <v>229</v>
      </c>
      <c r="F23" s="324">
        <v>222</v>
      </c>
      <c r="G23" s="324">
        <v>217</v>
      </c>
      <c r="H23" s="324">
        <v>179</v>
      </c>
      <c r="I23" s="324">
        <v>257</v>
      </c>
      <c r="J23" s="324">
        <v>203</v>
      </c>
      <c r="K23" s="324">
        <v>251</v>
      </c>
      <c r="L23" s="324">
        <v>255</v>
      </c>
      <c r="M23" s="324">
        <v>262</v>
      </c>
      <c r="N23" s="324">
        <v>268</v>
      </c>
      <c r="O23" s="324">
        <v>269</v>
      </c>
      <c r="P23" s="324">
        <v>239</v>
      </c>
      <c r="Q23" s="324">
        <v>284</v>
      </c>
      <c r="R23" s="324">
        <v>283</v>
      </c>
      <c r="S23" s="324">
        <v>364</v>
      </c>
      <c r="T23" s="324">
        <v>261</v>
      </c>
      <c r="U23" s="324">
        <v>301</v>
      </c>
      <c r="V23" s="324">
        <v>357</v>
      </c>
      <c r="W23" s="324">
        <v>340</v>
      </c>
      <c r="X23" s="324">
        <v>361</v>
      </c>
      <c r="Y23" s="324">
        <v>396</v>
      </c>
      <c r="Z23" s="324">
        <v>337</v>
      </c>
      <c r="AA23" s="324">
        <v>358</v>
      </c>
      <c r="AB23" s="324">
        <v>358</v>
      </c>
      <c r="AC23" s="324">
        <v>332</v>
      </c>
      <c r="AD23" s="324">
        <v>331</v>
      </c>
      <c r="AE23" s="324">
        <v>313</v>
      </c>
      <c r="AF23" s="324">
        <v>296</v>
      </c>
      <c r="AG23" s="324">
        <v>313</v>
      </c>
      <c r="AH23" s="324">
        <v>307</v>
      </c>
      <c r="AI23" s="324">
        <v>319</v>
      </c>
      <c r="AJ23" s="324">
        <v>342</v>
      </c>
      <c r="AK23" s="324">
        <v>306</v>
      </c>
      <c r="AL23" s="324">
        <v>352</v>
      </c>
      <c r="AM23" s="324">
        <v>361</v>
      </c>
      <c r="AN23" s="324">
        <v>334</v>
      </c>
      <c r="AO23" s="324">
        <v>325</v>
      </c>
      <c r="AP23" s="324">
        <v>320</v>
      </c>
      <c r="AQ23" s="324">
        <v>404</v>
      </c>
      <c r="AR23" s="324">
        <v>345</v>
      </c>
      <c r="AS23" s="324">
        <v>364</v>
      </c>
      <c r="AT23" s="324">
        <v>401</v>
      </c>
      <c r="AU23" s="324">
        <v>423</v>
      </c>
      <c r="AV23" s="324">
        <v>369</v>
      </c>
      <c r="AW23" s="324">
        <v>458</v>
      </c>
      <c r="AX23" s="324">
        <v>434</v>
      </c>
      <c r="AY23" s="324">
        <v>496</v>
      </c>
      <c r="AZ23" s="324">
        <v>535</v>
      </c>
      <c r="BA23" s="324">
        <v>561</v>
      </c>
      <c r="BB23" s="324">
        <v>606</v>
      </c>
      <c r="BC23" s="324">
        <v>557</v>
      </c>
      <c r="BD23" s="324">
        <v>533</v>
      </c>
      <c r="BE23" s="324">
        <v>545</v>
      </c>
      <c r="BF23" s="324">
        <v>547</v>
      </c>
      <c r="BG23" s="324">
        <v>513</v>
      </c>
      <c r="BH23" s="324">
        <v>408</v>
      </c>
      <c r="BI23" s="324">
        <v>552</v>
      </c>
      <c r="BJ23" s="324">
        <v>509</v>
      </c>
      <c r="BK23" s="324">
        <v>476</v>
      </c>
      <c r="BL23" s="324">
        <v>444</v>
      </c>
      <c r="BM23" s="324">
        <v>414</v>
      </c>
      <c r="BN23" s="324">
        <v>385</v>
      </c>
      <c r="BO23" s="324">
        <v>433</v>
      </c>
      <c r="BP23" s="324">
        <v>386</v>
      </c>
      <c r="BQ23" s="324">
        <v>389</v>
      </c>
      <c r="BR23" s="324">
        <v>414</v>
      </c>
      <c r="BS23" s="324">
        <v>389</v>
      </c>
      <c r="BT23" s="324">
        <v>411</v>
      </c>
      <c r="BU23" s="324">
        <v>445</v>
      </c>
      <c r="BV23" s="324">
        <v>461</v>
      </c>
      <c r="BW23" s="324">
        <v>559</v>
      </c>
      <c r="BX23" s="324">
        <v>559</v>
      </c>
      <c r="BY23" s="324">
        <v>715</v>
      </c>
      <c r="BZ23" s="324">
        <v>693</v>
      </c>
      <c r="CA23" s="324">
        <v>627</v>
      </c>
      <c r="CB23" s="324">
        <v>344</v>
      </c>
      <c r="CC23" s="324">
        <v>401</v>
      </c>
      <c r="CD23" s="324">
        <v>502</v>
      </c>
      <c r="CE23" s="324">
        <v>479</v>
      </c>
      <c r="CF23" s="324">
        <v>511</v>
      </c>
      <c r="CG23" s="324">
        <v>437</v>
      </c>
      <c r="CH23" s="324">
        <v>384</v>
      </c>
      <c r="CI23" s="324">
        <v>296</v>
      </c>
      <c r="CJ23" s="324">
        <v>315</v>
      </c>
      <c r="CK23" s="324">
        <v>297</v>
      </c>
      <c r="CL23" s="324">
        <v>297</v>
      </c>
      <c r="CM23" s="324">
        <v>244</v>
      </c>
      <c r="CN23" s="324">
        <v>199</v>
      </c>
      <c r="CO23" s="324">
        <v>189</v>
      </c>
      <c r="CP23" s="324">
        <v>127</v>
      </c>
      <c r="CQ23" s="324">
        <v>131</v>
      </c>
      <c r="CR23" s="324">
        <v>106</v>
      </c>
      <c r="CS23" s="324">
        <v>74</v>
      </c>
      <c r="CT23" s="325">
        <v>219</v>
      </c>
    </row>
    <row r="24" spans="1:98" ht="11.25" customHeight="1">
      <c r="A24" s="158" t="s">
        <v>490</v>
      </c>
      <c r="B24" s="323">
        <v>56668</v>
      </c>
      <c r="C24" s="324">
        <v>288</v>
      </c>
      <c r="D24" s="324">
        <v>325</v>
      </c>
      <c r="E24" s="324">
        <v>358</v>
      </c>
      <c r="F24" s="324">
        <v>353</v>
      </c>
      <c r="G24" s="324">
        <v>334</v>
      </c>
      <c r="H24" s="324">
        <v>358</v>
      </c>
      <c r="I24" s="324">
        <v>372</v>
      </c>
      <c r="J24" s="324">
        <v>409</v>
      </c>
      <c r="K24" s="324">
        <v>401</v>
      </c>
      <c r="L24" s="324">
        <v>382</v>
      </c>
      <c r="M24" s="324">
        <v>417</v>
      </c>
      <c r="N24" s="324">
        <v>422</v>
      </c>
      <c r="O24" s="324">
        <v>450</v>
      </c>
      <c r="P24" s="324">
        <v>429</v>
      </c>
      <c r="Q24" s="324">
        <v>497</v>
      </c>
      <c r="R24" s="324">
        <v>488</v>
      </c>
      <c r="S24" s="324">
        <v>485</v>
      </c>
      <c r="T24" s="324">
        <v>494</v>
      </c>
      <c r="U24" s="324">
        <v>534</v>
      </c>
      <c r="V24" s="324">
        <v>566</v>
      </c>
      <c r="W24" s="324">
        <v>566</v>
      </c>
      <c r="X24" s="324">
        <v>600</v>
      </c>
      <c r="Y24" s="324">
        <v>550</v>
      </c>
      <c r="Z24" s="324">
        <v>577</v>
      </c>
      <c r="AA24" s="324">
        <v>555</v>
      </c>
      <c r="AB24" s="324">
        <v>527</v>
      </c>
      <c r="AC24" s="324">
        <v>564</v>
      </c>
      <c r="AD24" s="324">
        <v>506</v>
      </c>
      <c r="AE24" s="324">
        <v>507</v>
      </c>
      <c r="AF24" s="324">
        <v>517</v>
      </c>
      <c r="AG24" s="324">
        <v>468</v>
      </c>
      <c r="AH24" s="324">
        <v>426</v>
      </c>
      <c r="AI24" s="324">
        <v>453</v>
      </c>
      <c r="AJ24" s="324">
        <v>485</v>
      </c>
      <c r="AK24" s="324">
        <v>493</v>
      </c>
      <c r="AL24" s="324">
        <v>505</v>
      </c>
      <c r="AM24" s="324">
        <v>492</v>
      </c>
      <c r="AN24" s="324">
        <v>536</v>
      </c>
      <c r="AO24" s="324">
        <v>502</v>
      </c>
      <c r="AP24" s="324">
        <v>567</v>
      </c>
      <c r="AQ24" s="324">
        <v>561</v>
      </c>
      <c r="AR24" s="324">
        <v>550</v>
      </c>
      <c r="AS24" s="324">
        <v>552</v>
      </c>
      <c r="AT24" s="324">
        <v>562</v>
      </c>
      <c r="AU24" s="324">
        <v>682</v>
      </c>
      <c r="AV24" s="324">
        <v>706</v>
      </c>
      <c r="AW24" s="324">
        <v>737</v>
      </c>
      <c r="AX24" s="324">
        <v>805</v>
      </c>
      <c r="AY24" s="324">
        <v>812</v>
      </c>
      <c r="AZ24" s="324">
        <v>893</v>
      </c>
      <c r="BA24" s="324">
        <v>984</v>
      </c>
      <c r="BB24" s="324">
        <v>943</v>
      </c>
      <c r="BC24" s="324">
        <v>930</v>
      </c>
      <c r="BD24" s="324">
        <v>916</v>
      </c>
      <c r="BE24" s="324">
        <v>930</v>
      </c>
      <c r="BF24" s="324">
        <v>868</v>
      </c>
      <c r="BG24" s="324">
        <v>945</v>
      </c>
      <c r="BH24" s="324">
        <v>633</v>
      </c>
      <c r="BI24" s="324">
        <v>804</v>
      </c>
      <c r="BJ24" s="324">
        <v>814</v>
      </c>
      <c r="BK24" s="324">
        <v>704</v>
      </c>
      <c r="BL24" s="324">
        <v>733</v>
      </c>
      <c r="BM24" s="324">
        <v>596</v>
      </c>
      <c r="BN24" s="324">
        <v>646</v>
      </c>
      <c r="BO24" s="324">
        <v>622</v>
      </c>
      <c r="BP24" s="324">
        <v>634</v>
      </c>
      <c r="BQ24" s="324">
        <v>590</v>
      </c>
      <c r="BR24" s="324">
        <v>611</v>
      </c>
      <c r="BS24" s="324">
        <v>631</v>
      </c>
      <c r="BT24" s="324">
        <v>679</v>
      </c>
      <c r="BU24" s="324">
        <v>760</v>
      </c>
      <c r="BV24" s="324">
        <v>755</v>
      </c>
      <c r="BW24" s="324">
        <v>850</v>
      </c>
      <c r="BX24" s="324">
        <v>855</v>
      </c>
      <c r="BY24" s="324">
        <v>1101</v>
      </c>
      <c r="BZ24" s="324">
        <v>1046</v>
      </c>
      <c r="CA24" s="324">
        <v>1015</v>
      </c>
      <c r="CB24" s="324">
        <v>625</v>
      </c>
      <c r="CC24" s="324">
        <v>677</v>
      </c>
      <c r="CD24" s="324">
        <v>826</v>
      </c>
      <c r="CE24" s="324">
        <v>785</v>
      </c>
      <c r="CF24" s="324">
        <v>801</v>
      </c>
      <c r="CG24" s="324">
        <v>754</v>
      </c>
      <c r="CH24" s="324">
        <v>701</v>
      </c>
      <c r="CI24" s="324">
        <v>537</v>
      </c>
      <c r="CJ24" s="324">
        <v>480</v>
      </c>
      <c r="CK24" s="324">
        <v>466</v>
      </c>
      <c r="CL24" s="324">
        <v>504</v>
      </c>
      <c r="CM24" s="324">
        <v>434</v>
      </c>
      <c r="CN24" s="324">
        <v>354</v>
      </c>
      <c r="CO24" s="324">
        <v>332</v>
      </c>
      <c r="CP24" s="324">
        <v>254</v>
      </c>
      <c r="CQ24" s="324">
        <v>216</v>
      </c>
      <c r="CR24" s="324">
        <v>180</v>
      </c>
      <c r="CS24" s="324">
        <v>138</v>
      </c>
      <c r="CT24" s="325">
        <v>391</v>
      </c>
    </row>
    <row r="25" spans="1:98" ht="11.25" customHeight="1">
      <c r="A25" s="158" t="s">
        <v>491</v>
      </c>
      <c r="B25" s="323">
        <v>59304</v>
      </c>
      <c r="C25" s="324">
        <v>291</v>
      </c>
      <c r="D25" s="324">
        <v>287</v>
      </c>
      <c r="E25" s="324">
        <v>323</v>
      </c>
      <c r="F25" s="324">
        <v>317</v>
      </c>
      <c r="G25" s="324">
        <v>334</v>
      </c>
      <c r="H25" s="324">
        <v>315</v>
      </c>
      <c r="I25" s="324">
        <v>319</v>
      </c>
      <c r="J25" s="324">
        <v>344</v>
      </c>
      <c r="K25" s="324">
        <v>345</v>
      </c>
      <c r="L25" s="324">
        <v>350</v>
      </c>
      <c r="M25" s="324">
        <v>338</v>
      </c>
      <c r="N25" s="324">
        <v>407</v>
      </c>
      <c r="O25" s="324">
        <v>403</v>
      </c>
      <c r="P25" s="324">
        <v>418</v>
      </c>
      <c r="Q25" s="324">
        <v>410</v>
      </c>
      <c r="R25" s="324">
        <v>443</v>
      </c>
      <c r="S25" s="324">
        <v>507</v>
      </c>
      <c r="T25" s="324">
        <v>483</v>
      </c>
      <c r="U25" s="324">
        <v>490</v>
      </c>
      <c r="V25" s="324">
        <v>556</v>
      </c>
      <c r="W25" s="324">
        <v>536</v>
      </c>
      <c r="X25" s="324">
        <v>591</v>
      </c>
      <c r="Y25" s="324">
        <v>596</v>
      </c>
      <c r="Z25" s="324">
        <v>665</v>
      </c>
      <c r="AA25" s="324">
        <v>698</v>
      </c>
      <c r="AB25" s="324">
        <v>645</v>
      </c>
      <c r="AC25" s="324">
        <v>713</v>
      </c>
      <c r="AD25" s="324">
        <v>665</v>
      </c>
      <c r="AE25" s="324">
        <v>643</v>
      </c>
      <c r="AF25" s="324">
        <v>588</v>
      </c>
      <c r="AG25" s="324">
        <v>554</v>
      </c>
      <c r="AH25" s="324">
        <v>566</v>
      </c>
      <c r="AI25" s="324">
        <v>544</v>
      </c>
      <c r="AJ25" s="324">
        <v>571</v>
      </c>
      <c r="AK25" s="324">
        <v>515</v>
      </c>
      <c r="AL25" s="324">
        <v>524</v>
      </c>
      <c r="AM25" s="324">
        <v>558</v>
      </c>
      <c r="AN25" s="324">
        <v>539</v>
      </c>
      <c r="AO25" s="324">
        <v>533</v>
      </c>
      <c r="AP25" s="324">
        <v>539</v>
      </c>
      <c r="AQ25" s="324">
        <v>589</v>
      </c>
      <c r="AR25" s="324">
        <v>553</v>
      </c>
      <c r="AS25" s="324">
        <v>576</v>
      </c>
      <c r="AT25" s="324">
        <v>597</v>
      </c>
      <c r="AU25" s="324">
        <v>640</v>
      </c>
      <c r="AV25" s="324">
        <v>699</v>
      </c>
      <c r="AW25" s="324">
        <v>751</v>
      </c>
      <c r="AX25" s="324">
        <v>859</v>
      </c>
      <c r="AY25" s="324">
        <v>900</v>
      </c>
      <c r="AZ25" s="324">
        <v>996</v>
      </c>
      <c r="BA25" s="324">
        <v>1135</v>
      </c>
      <c r="BB25" s="324">
        <v>1101</v>
      </c>
      <c r="BC25" s="324">
        <v>1113</v>
      </c>
      <c r="BD25" s="324">
        <v>1046</v>
      </c>
      <c r="BE25" s="324">
        <v>1025</v>
      </c>
      <c r="BF25" s="324">
        <v>989</v>
      </c>
      <c r="BG25" s="324">
        <v>914</v>
      </c>
      <c r="BH25" s="324">
        <v>751</v>
      </c>
      <c r="BI25" s="324">
        <v>911</v>
      </c>
      <c r="BJ25" s="324">
        <v>854</v>
      </c>
      <c r="BK25" s="324">
        <v>697</v>
      </c>
      <c r="BL25" s="324">
        <v>679</v>
      </c>
      <c r="BM25" s="324">
        <v>618</v>
      </c>
      <c r="BN25" s="324">
        <v>581</v>
      </c>
      <c r="BO25" s="324">
        <v>595</v>
      </c>
      <c r="BP25" s="324">
        <v>566</v>
      </c>
      <c r="BQ25" s="324">
        <v>532</v>
      </c>
      <c r="BR25" s="324">
        <v>552</v>
      </c>
      <c r="BS25" s="324">
        <v>566</v>
      </c>
      <c r="BT25" s="324">
        <v>611</v>
      </c>
      <c r="BU25" s="324">
        <v>694</v>
      </c>
      <c r="BV25" s="324">
        <v>778</v>
      </c>
      <c r="BW25" s="324">
        <v>871</v>
      </c>
      <c r="BX25" s="324">
        <v>943</v>
      </c>
      <c r="BY25" s="324">
        <v>1120</v>
      </c>
      <c r="BZ25" s="324">
        <v>1117</v>
      </c>
      <c r="CA25" s="324">
        <v>1059</v>
      </c>
      <c r="CB25" s="324">
        <v>648</v>
      </c>
      <c r="CC25" s="324">
        <v>740</v>
      </c>
      <c r="CD25" s="324">
        <v>908</v>
      </c>
      <c r="CE25" s="324">
        <v>914</v>
      </c>
      <c r="CF25" s="324">
        <v>979</v>
      </c>
      <c r="CG25" s="324">
        <v>952</v>
      </c>
      <c r="CH25" s="324">
        <v>799</v>
      </c>
      <c r="CI25" s="324">
        <v>631</v>
      </c>
      <c r="CJ25" s="324">
        <v>598</v>
      </c>
      <c r="CK25" s="324">
        <v>557</v>
      </c>
      <c r="CL25" s="324">
        <v>535</v>
      </c>
      <c r="CM25" s="324">
        <v>422</v>
      </c>
      <c r="CN25" s="324">
        <v>349</v>
      </c>
      <c r="CO25" s="324">
        <v>286</v>
      </c>
      <c r="CP25" s="324">
        <v>229</v>
      </c>
      <c r="CQ25" s="324">
        <v>194</v>
      </c>
      <c r="CR25" s="324">
        <v>147</v>
      </c>
      <c r="CS25" s="324">
        <v>112</v>
      </c>
      <c r="CT25" s="325">
        <v>268</v>
      </c>
    </row>
    <row r="26" spans="1:98" ht="11.25" customHeight="1">
      <c r="A26" s="158" t="s">
        <v>492</v>
      </c>
      <c r="B26" s="323">
        <v>44396</v>
      </c>
      <c r="C26" s="324">
        <v>335</v>
      </c>
      <c r="D26" s="324">
        <v>387</v>
      </c>
      <c r="E26" s="324">
        <v>371</v>
      </c>
      <c r="F26" s="324">
        <v>383</v>
      </c>
      <c r="G26" s="324">
        <v>346</v>
      </c>
      <c r="H26" s="324">
        <v>401</v>
      </c>
      <c r="I26" s="324">
        <v>344</v>
      </c>
      <c r="J26" s="324">
        <v>356</v>
      </c>
      <c r="K26" s="324">
        <v>348</v>
      </c>
      <c r="L26" s="324">
        <v>368</v>
      </c>
      <c r="M26" s="324">
        <v>306</v>
      </c>
      <c r="N26" s="324">
        <v>370</v>
      </c>
      <c r="O26" s="324">
        <v>347</v>
      </c>
      <c r="P26" s="324">
        <v>377</v>
      </c>
      <c r="Q26" s="324">
        <v>352</v>
      </c>
      <c r="R26" s="324">
        <v>362</v>
      </c>
      <c r="S26" s="324">
        <v>378</v>
      </c>
      <c r="T26" s="324">
        <v>366</v>
      </c>
      <c r="U26" s="324">
        <v>383</v>
      </c>
      <c r="V26" s="324">
        <v>400</v>
      </c>
      <c r="W26" s="324">
        <v>421</v>
      </c>
      <c r="X26" s="324">
        <v>452</v>
      </c>
      <c r="Y26" s="324">
        <v>449</v>
      </c>
      <c r="Z26" s="324">
        <v>495</v>
      </c>
      <c r="AA26" s="324">
        <v>484</v>
      </c>
      <c r="AB26" s="324">
        <v>476</v>
      </c>
      <c r="AC26" s="324">
        <v>487</v>
      </c>
      <c r="AD26" s="324">
        <v>530</v>
      </c>
      <c r="AE26" s="324">
        <v>500</v>
      </c>
      <c r="AF26" s="324">
        <v>521</v>
      </c>
      <c r="AG26" s="324">
        <v>560</v>
      </c>
      <c r="AH26" s="324">
        <v>546</v>
      </c>
      <c r="AI26" s="324">
        <v>561</v>
      </c>
      <c r="AJ26" s="324">
        <v>537</v>
      </c>
      <c r="AK26" s="324">
        <v>491</v>
      </c>
      <c r="AL26" s="324">
        <v>549</v>
      </c>
      <c r="AM26" s="324">
        <v>561</v>
      </c>
      <c r="AN26" s="324">
        <v>502</v>
      </c>
      <c r="AO26" s="324">
        <v>508</v>
      </c>
      <c r="AP26" s="324">
        <v>520</v>
      </c>
      <c r="AQ26" s="324">
        <v>554</v>
      </c>
      <c r="AR26" s="324">
        <v>555</v>
      </c>
      <c r="AS26" s="324">
        <v>543</v>
      </c>
      <c r="AT26" s="324">
        <v>543</v>
      </c>
      <c r="AU26" s="324">
        <v>546</v>
      </c>
      <c r="AV26" s="324">
        <v>590</v>
      </c>
      <c r="AW26" s="324">
        <v>597</v>
      </c>
      <c r="AX26" s="324">
        <v>651</v>
      </c>
      <c r="AY26" s="324">
        <v>677</v>
      </c>
      <c r="AZ26" s="324">
        <v>725</v>
      </c>
      <c r="BA26" s="324">
        <v>759</v>
      </c>
      <c r="BB26" s="324">
        <v>773</v>
      </c>
      <c r="BC26" s="324">
        <v>735</v>
      </c>
      <c r="BD26" s="324">
        <v>693</v>
      </c>
      <c r="BE26" s="324">
        <v>625</v>
      </c>
      <c r="BF26" s="324">
        <v>612</v>
      </c>
      <c r="BG26" s="324">
        <v>556</v>
      </c>
      <c r="BH26" s="324">
        <v>409</v>
      </c>
      <c r="BI26" s="324">
        <v>529</v>
      </c>
      <c r="BJ26" s="324">
        <v>490</v>
      </c>
      <c r="BK26" s="324">
        <v>452</v>
      </c>
      <c r="BL26" s="324">
        <v>435</v>
      </c>
      <c r="BM26" s="324">
        <v>420</v>
      </c>
      <c r="BN26" s="324">
        <v>384</v>
      </c>
      <c r="BO26" s="324">
        <v>400</v>
      </c>
      <c r="BP26" s="324">
        <v>406</v>
      </c>
      <c r="BQ26" s="324">
        <v>400</v>
      </c>
      <c r="BR26" s="324">
        <v>408</v>
      </c>
      <c r="BS26" s="324">
        <v>428</v>
      </c>
      <c r="BT26" s="324">
        <v>455</v>
      </c>
      <c r="BU26" s="324">
        <v>499</v>
      </c>
      <c r="BV26" s="324">
        <v>542</v>
      </c>
      <c r="BW26" s="324">
        <v>579</v>
      </c>
      <c r="BX26" s="324">
        <v>637</v>
      </c>
      <c r="BY26" s="324">
        <v>762</v>
      </c>
      <c r="BZ26" s="324">
        <v>739</v>
      </c>
      <c r="CA26" s="324">
        <v>695</v>
      </c>
      <c r="CB26" s="324">
        <v>435</v>
      </c>
      <c r="CC26" s="324">
        <v>503</v>
      </c>
      <c r="CD26" s="324">
        <v>591</v>
      </c>
      <c r="CE26" s="324">
        <v>609</v>
      </c>
      <c r="CF26" s="324">
        <v>594</v>
      </c>
      <c r="CG26" s="324">
        <v>524</v>
      </c>
      <c r="CH26" s="324">
        <v>439</v>
      </c>
      <c r="CI26" s="324">
        <v>321</v>
      </c>
      <c r="CJ26" s="324">
        <v>348</v>
      </c>
      <c r="CK26" s="324">
        <v>287</v>
      </c>
      <c r="CL26" s="324">
        <v>267</v>
      </c>
      <c r="CM26" s="324">
        <v>226</v>
      </c>
      <c r="CN26" s="324">
        <v>212</v>
      </c>
      <c r="CO26" s="324">
        <v>176</v>
      </c>
      <c r="CP26" s="324">
        <v>134</v>
      </c>
      <c r="CQ26" s="324">
        <v>126</v>
      </c>
      <c r="CR26" s="324">
        <v>82</v>
      </c>
      <c r="CS26" s="324">
        <v>85</v>
      </c>
      <c r="CT26" s="325">
        <v>203</v>
      </c>
    </row>
    <row r="27" spans="1:98" ht="11.25" customHeight="1">
      <c r="A27" s="158" t="s">
        <v>493</v>
      </c>
      <c r="B27" s="323">
        <v>28850</v>
      </c>
      <c r="C27" s="324">
        <v>161</v>
      </c>
      <c r="D27" s="324">
        <v>217</v>
      </c>
      <c r="E27" s="324">
        <v>212</v>
      </c>
      <c r="F27" s="324">
        <v>209</v>
      </c>
      <c r="G27" s="324">
        <v>211</v>
      </c>
      <c r="H27" s="324">
        <v>205</v>
      </c>
      <c r="I27" s="324">
        <v>234</v>
      </c>
      <c r="J27" s="324">
        <v>250</v>
      </c>
      <c r="K27" s="324">
        <v>234</v>
      </c>
      <c r="L27" s="324">
        <v>207</v>
      </c>
      <c r="M27" s="324">
        <v>260</v>
      </c>
      <c r="N27" s="324">
        <v>219</v>
      </c>
      <c r="O27" s="324">
        <v>249</v>
      </c>
      <c r="P27" s="324">
        <v>254</v>
      </c>
      <c r="Q27" s="324">
        <v>259</v>
      </c>
      <c r="R27" s="324">
        <v>274</v>
      </c>
      <c r="S27" s="324">
        <v>238</v>
      </c>
      <c r="T27" s="324">
        <v>248</v>
      </c>
      <c r="U27" s="324">
        <v>264</v>
      </c>
      <c r="V27" s="324">
        <v>314</v>
      </c>
      <c r="W27" s="324">
        <v>299</v>
      </c>
      <c r="X27" s="324">
        <v>303</v>
      </c>
      <c r="Y27" s="324">
        <v>309</v>
      </c>
      <c r="Z27" s="324">
        <v>276</v>
      </c>
      <c r="AA27" s="324">
        <v>302</v>
      </c>
      <c r="AB27" s="324">
        <v>270</v>
      </c>
      <c r="AC27" s="324">
        <v>260</v>
      </c>
      <c r="AD27" s="324">
        <v>260</v>
      </c>
      <c r="AE27" s="324">
        <v>259</v>
      </c>
      <c r="AF27" s="324">
        <v>266</v>
      </c>
      <c r="AG27" s="324">
        <v>278</v>
      </c>
      <c r="AH27" s="324">
        <v>259</v>
      </c>
      <c r="AI27" s="324">
        <v>253</v>
      </c>
      <c r="AJ27" s="324">
        <v>297</v>
      </c>
      <c r="AK27" s="324">
        <v>307</v>
      </c>
      <c r="AL27" s="324">
        <v>288</v>
      </c>
      <c r="AM27" s="324">
        <v>307</v>
      </c>
      <c r="AN27" s="324">
        <v>291</v>
      </c>
      <c r="AO27" s="324">
        <v>313</v>
      </c>
      <c r="AP27" s="324">
        <v>331</v>
      </c>
      <c r="AQ27" s="324">
        <v>310</v>
      </c>
      <c r="AR27" s="324">
        <v>314</v>
      </c>
      <c r="AS27" s="324">
        <v>340</v>
      </c>
      <c r="AT27" s="324">
        <v>312</v>
      </c>
      <c r="AU27" s="324">
        <v>331</v>
      </c>
      <c r="AV27" s="324">
        <v>341</v>
      </c>
      <c r="AW27" s="324">
        <v>357</v>
      </c>
      <c r="AX27" s="324">
        <v>392</v>
      </c>
      <c r="AY27" s="324">
        <v>435</v>
      </c>
      <c r="AZ27" s="324">
        <v>469</v>
      </c>
      <c r="BA27" s="324">
        <v>459</v>
      </c>
      <c r="BB27" s="324">
        <v>486</v>
      </c>
      <c r="BC27" s="324">
        <v>502</v>
      </c>
      <c r="BD27" s="324">
        <v>512</v>
      </c>
      <c r="BE27" s="324">
        <v>456</v>
      </c>
      <c r="BF27" s="324">
        <v>428</v>
      </c>
      <c r="BG27" s="324">
        <v>427</v>
      </c>
      <c r="BH27" s="324">
        <v>318</v>
      </c>
      <c r="BI27" s="324">
        <v>400</v>
      </c>
      <c r="BJ27" s="324">
        <v>375</v>
      </c>
      <c r="BK27" s="324">
        <v>336</v>
      </c>
      <c r="BL27" s="324">
        <v>343</v>
      </c>
      <c r="BM27" s="324">
        <v>296</v>
      </c>
      <c r="BN27" s="324">
        <v>321</v>
      </c>
      <c r="BO27" s="324">
        <v>347</v>
      </c>
      <c r="BP27" s="324">
        <v>301</v>
      </c>
      <c r="BQ27" s="324">
        <v>273</v>
      </c>
      <c r="BR27" s="324">
        <v>302</v>
      </c>
      <c r="BS27" s="324">
        <v>313</v>
      </c>
      <c r="BT27" s="324">
        <v>299</v>
      </c>
      <c r="BU27" s="324">
        <v>350</v>
      </c>
      <c r="BV27" s="324">
        <v>388</v>
      </c>
      <c r="BW27" s="324">
        <v>361</v>
      </c>
      <c r="BX27" s="324">
        <v>424</v>
      </c>
      <c r="BY27" s="324">
        <v>497</v>
      </c>
      <c r="BZ27" s="324">
        <v>486</v>
      </c>
      <c r="CA27" s="324">
        <v>433</v>
      </c>
      <c r="CB27" s="324">
        <v>297</v>
      </c>
      <c r="CC27" s="324">
        <v>295</v>
      </c>
      <c r="CD27" s="324">
        <v>363</v>
      </c>
      <c r="CE27" s="324">
        <v>364</v>
      </c>
      <c r="CF27" s="324">
        <v>347</v>
      </c>
      <c r="CG27" s="324">
        <v>371</v>
      </c>
      <c r="CH27" s="324">
        <v>315</v>
      </c>
      <c r="CI27" s="324">
        <v>247</v>
      </c>
      <c r="CJ27" s="324">
        <v>219</v>
      </c>
      <c r="CK27" s="324">
        <v>227</v>
      </c>
      <c r="CL27" s="324">
        <v>235</v>
      </c>
      <c r="CM27" s="324">
        <v>197</v>
      </c>
      <c r="CN27" s="324">
        <v>184</v>
      </c>
      <c r="CO27" s="324">
        <v>142</v>
      </c>
      <c r="CP27" s="324">
        <v>119</v>
      </c>
      <c r="CQ27" s="324">
        <v>108</v>
      </c>
      <c r="CR27" s="324">
        <v>97</v>
      </c>
      <c r="CS27" s="324">
        <v>77</v>
      </c>
      <c r="CT27" s="325">
        <v>165</v>
      </c>
    </row>
    <row r="28" spans="1:98" ht="11.25" customHeight="1">
      <c r="A28" s="158" t="s">
        <v>494</v>
      </c>
      <c r="B28" s="323">
        <v>32955</v>
      </c>
      <c r="C28" s="324">
        <v>181</v>
      </c>
      <c r="D28" s="324">
        <v>179</v>
      </c>
      <c r="E28" s="324">
        <v>182</v>
      </c>
      <c r="F28" s="324">
        <v>194</v>
      </c>
      <c r="G28" s="324">
        <v>218</v>
      </c>
      <c r="H28" s="324">
        <v>236</v>
      </c>
      <c r="I28" s="324">
        <v>214</v>
      </c>
      <c r="J28" s="324">
        <v>223</v>
      </c>
      <c r="K28" s="324">
        <v>220</v>
      </c>
      <c r="L28" s="324">
        <v>253</v>
      </c>
      <c r="M28" s="324">
        <v>269</v>
      </c>
      <c r="N28" s="324">
        <v>267</v>
      </c>
      <c r="O28" s="324">
        <v>273</v>
      </c>
      <c r="P28" s="324">
        <v>270</v>
      </c>
      <c r="Q28" s="324">
        <v>273</v>
      </c>
      <c r="R28" s="324">
        <v>308</v>
      </c>
      <c r="S28" s="324">
        <v>299</v>
      </c>
      <c r="T28" s="324">
        <v>290</v>
      </c>
      <c r="U28" s="324">
        <v>293</v>
      </c>
      <c r="V28" s="324">
        <v>355</v>
      </c>
      <c r="W28" s="324">
        <v>335</v>
      </c>
      <c r="X28" s="324">
        <v>341</v>
      </c>
      <c r="Y28" s="324">
        <v>336</v>
      </c>
      <c r="Z28" s="324">
        <v>345</v>
      </c>
      <c r="AA28" s="324">
        <v>338</v>
      </c>
      <c r="AB28" s="324">
        <v>334</v>
      </c>
      <c r="AC28" s="324">
        <v>339</v>
      </c>
      <c r="AD28" s="324">
        <v>321</v>
      </c>
      <c r="AE28" s="324">
        <v>299</v>
      </c>
      <c r="AF28" s="324">
        <v>290</v>
      </c>
      <c r="AG28" s="324">
        <v>285</v>
      </c>
      <c r="AH28" s="324">
        <v>306</v>
      </c>
      <c r="AI28" s="324">
        <v>282</v>
      </c>
      <c r="AJ28" s="324">
        <v>270</v>
      </c>
      <c r="AK28" s="324">
        <v>311</v>
      </c>
      <c r="AL28" s="324">
        <v>313</v>
      </c>
      <c r="AM28" s="324">
        <v>312</v>
      </c>
      <c r="AN28" s="324">
        <v>309</v>
      </c>
      <c r="AO28" s="324">
        <v>326</v>
      </c>
      <c r="AP28" s="324">
        <v>364</v>
      </c>
      <c r="AQ28" s="324">
        <v>335</v>
      </c>
      <c r="AR28" s="324">
        <v>346</v>
      </c>
      <c r="AS28" s="324">
        <v>399</v>
      </c>
      <c r="AT28" s="324">
        <v>384</v>
      </c>
      <c r="AU28" s="324">
        <v>395</v>
      </c>
      <c r="AV28" s="324">
        <v>395</v>
      </c>
      <c r="AW28" s="324">
        <v>434</v>
      </c>
      <c r="AX28" s="324">
        <v>478</v>
      </c>
      <c r="AY28" s="324">
        <v>478</v>
      </c>
      <c r="AZ28" s="324">
        <v>538</v>
      </c>
      <c r="BA28" s="324">
        <v>577</v>
      </c>
      <c r="BB28" s="324">
        <v>533</v>
      </c>
      <c r="BC28" s="324">
        <v>544</v>
      </c>
      <c r="BD28" s="324">
        <v>551</v>
      </c>
      <c r="BE28" s="324">
        <v>538</v>
      </c>
      <c r="BF28" s="324">
        <v>548</v>
      </c>
      <c r="BG28" s="324">
        <v>485</v>
      </c>
      <c r="BH28" s="324">
        <v>413</v>
      </c>
      <c r="BI28" s="324">
        <v>477</v>
      </c>
      <c r="BJ28" s="324">
        <v>465</v>
      </c>
      <c r="BK28" s="324">
        <v>379</v>
      </c>
      <c r="BL28" s="324">
        <v>373</v>
      </c>
      <c r="BM28" s="324">
        <v>364</v>
      </c>
      <c r="BN28" s="324">
        <v>388</v>
      </c>
      <c r="BO28" s="324">
        <v>378</v>
      </c>
      <c r="BP28" s="324">
        <v>340</v>
      </c>
      <c r="BQ28" s="324">
        <v>322</v>
      </c>
      <c r="BR28" s="324">
        <v>356</v>
      </c>
      <c r="BS28" s="324">
        <v>318</v>
      </c>
      <c r="BT28" s="324">
        <v>389</v>
      </c>
      <c r="BU28" s="324">
        <v>391</v>
      </c>
      <c r="BV28" s="324">
        <v>401</v>
      </c>
      <c r="BW28" s="324">
        <v>468</v>
      </c>
      <c r="BX28" s="324">
        <v>491</v>
      </c>
      <c r="BY28" s="324">
        <v>584</v>
      </c>
      <c r="BZ28" s="324">
        <v>570</v>
      </c>
      <c r="CA28" s="324">
        <v>541</v>
      </c>
      <c r="CB28" s="324">
        <v>321</v>
      </c>
      <c r="CC28" s="324">
        <v>390</v>
      </c>
      <c r="CD28" s="324">
        <v>452</v>
      </c>
      <c r="CE28" s="324">
        <v>413</v>
      </c>
      <c r="CF28" s="324">
        <v>467</v>
      </c>
      <c r="CG28" s="324">
        <v>424</v>
      </c>
      <c r="CH28" s="324">
        <v>358</v>
      </c>
      <c r="CI28" s="324">
        <v>316</v>
      </c>
      <c r="CJ28" s="324">
        <v>290</v>
      </c>
      <c r="CK28" s="324">
        <v>274</v>
      </c>
      <c r="CL28" s="324">
        <v>256</v>
      </c>
      <c r="CM28" s="324">
        <v>219</v>
      </c>
      <c r="CN28" s="324">
        <v>192</v>
      </c>
      <c r="CO28" s="324">
        <v>178</v>
      </c>
      <c r="CP28" s="324">
        <v>150</v>
      </c>
      <c r="CQ28" s="324">
        <v>136</v>
      </c>
      <c r="CR28" s="324">
        <v>92</v>
      </c>
      <c r="CS28" s="324">
        <v>96</v>
      </c>
      <c r="CT28" s="325">
        <v>225</v>
      </c>
    </row>
    <row r="29" spans="1:98" ht="11.25" customHeight="1">
      <c r="A29" s="158" t="s">
        <v>495</v>
      </c>
      <c r="B29" s="323">
        <v>250102</v>
      </c>
      <c r="C29" s="324">
        <v>1432</v>
      </c>
      <c r="D29" s="324">
        <v>1450</v>
      </c>
      <c r="E29" s="324">
        <v>1556</v>
      </c>
      <c r="F29" s="324">
        <v>1514</v>
      </c>
      <c r="G29" s="324">
        <v>1590</v>
      </c>
      <c r="H29" s="324">
        <v>1586</v>
      </c>
      <c r="I29" s="324">
        <v>1621</v>
      </c>
      <c r="J29" s="324">
        <v>1690</v>
      </c>
      <c r="K29" s="324">
        <v>1718</v>
      </c>
      <c r="L29" s="324">
        <v>1700</v>
      </c>
      <c r="M29" s="324">
        <v>1758</v>
      </c>
      <c r="N29" s="324">
        <v>1823</v>
      </c>
      <c r="O29" s="324">
        <v>1902</v>
      </c>
      <c r="P29" s="324">
        <v>1937</v>
      </c>
      <c r="Q29" s="324">
        <v>1914</v>
      </c>
      <c r="R29" s="324">
        <v>1988</v>
      </c>
      <c r="S29" s="324">
        <v>2114</v>
      </c>
      <c r="T29" s="324">
        <v>2046</v>
      </c>
      <c r="U29" s="324">
        <v>2160</v>
      </c>
      <c r="V29" s="324">
        <v>2335</v>
      </c>
      <c r="W29" s="324">
        <v>2494</v>
      </c>
      <c r="X29" s="324">
        <v>2687</v>
      </c>
      <c r="Y29" s="324">
        <v>2833</v>
      </c>
      <c r="Z29" s="324">
        <v>2750</v>
      </c>
      <c r="AA29" s="324">
        <v>2828</v>
      </c>
      <c r="AB29" s="324">
        <v>2852</v>
      </c>
      <c r="AC29" s="324">
        <v>2816</v>
      </c>
      <c r="AD29" s="324">
        <v>2617</v>
      </c>
      <c r="AE29" s="324">
        <v>2715</v>
      </c>
      <c r="AF29" s="324">
        <v>2726</v>
      </c>
      <c r="AG29" s="324">
        <v>2493</v>
      </c>
      <c r="AH29" s="324">
        <v>2460</v>
      </c>
      <c r="AI29" s="324">
        <v>2436</v>
      </c>
      <c r="AJ29" s="324">
        <v>2450</v>
      </c>
      <c r="AK29" s="324">
        <v>2337</v>
      </c>
      <c r="AL29" s="324">
        <v>2425</v>
      </c>
      <c r="AM29" s="324">
        <v>2433</v>
      </c>
      <c r="AN29" s="324">
        <v>2386</v>
      </c>
      <c r="AO29" s="324">
        <v>2592</v>
      </c>
      <c r="AP29" s="324">
        <v>2550</v>
      </c>
      <c r="AQ29" s="324">
        <v>2657</v>
      </c>
      <c r="AR29" s="324">
        <v>2541</v>
      </c>
      <c r="AS29" s="324">
        <v>2608</v>
      </c>
      <c r="AT29" s="324">
        <v>2759</v>
      </c>
      <c r="AU29" s="324">
        <v>2898</v>
      </c>
      <c r="AV29" s="324">
        <v>3048</v>
      </c>
      <c r="AW29" s="324">
        <v>3156</v>
      </c>
      <c r="AX29" s="324">
        <v>3451</v>
      </c>
      <c r="AY29" s="324">
        <v>3719</v>
      </c>
      <c r="AZ29" s="324">
        <v>4099</v>
      </c>
      <c r="BA29" s="324">
        <v>4278</v>
      </c>
      <c r="BB29" s="324">
        <v>4381</v>
      </c>
      <c r="BC29" s="324">
        <v>4294</v>
      </c>
      <c r="BD29" s="324">
        <v>4174</v>
      </c>
      <c r="BE29" s="324">
        <v>3989</v>
      </c>
      <c r="BF29" s="324">
        <v>3965</v>
      </c>
      <c r="BG29" s="324">
        <v>3801</v>
      </c>
      <c r="BH29" s="324">
        <v>3005</v>
      </c>
      <c r="BI29" s="324">
        <v>3622</v>
      </c>
      <c r="BJ29" s="324">
        <v>3412</v>
      </c>
      <c r="BK29" s="324">
        <v>3142</v>
      </c>
      <c r="BL29" s="324">
        <v>2896</v>
      </c>
      <c r="BM29" s="324">
        <v>2835</v>
      </c>
      <c r="BN29" s="324">
        <v>2717</v>
      </c>
      <c r="BO29" s="324">
        <v>2634</v>
      </c>
      <c r="BP29" s="324">
        <v>2483</v>
      </c>
      <c r="BQ29" s="324">
        <v>2295</v>
      </c>
      <c r="BR29" s="324">
        <v>2422</v>
      </c>
      <c r="BS29" s="324">
        <v>2578</v>
      </c>
      <c r="BT29" s="324">
        <v>2648</v>
      </c>
      <c r="BU29" s="324">
        <v>2780</v>
      </c>
      <c r="BV29" s="324">
        <v>3058</v>
      </c>
      <c r="BW29" s="324">
        <v>3415</v>
      </c>
      <c r="BX29" s="324">
        <v>3665</v>
      </c>
      <c r="BY29" s="324">
        <v>4301</v>
      </c>
      <c r="BZ29" s="324">
        <v>4302</v>
      </c>
      <c r="CA29" s="324">
        <v>4366</v>
      </c>
      <c r="CB29" s="324">
        <v>2506</v>
      </c>
      <c r="CC29" s="324">
        <v>2882</v>
      </c>
      <c r="CD29" s="324">
        <v>3521</v>
      </c>
      <c r="CE29" s="324">
        <v>3353</v>
      </c>
      <c r="CF29" s="324">
        <v>3481</v>
      </c>
      <c r="CG29" s="324">
        <v>3439</v>
      </c>
      <c r="CH29" s="324">
        <v>2793</v>
      </c>
      <c r="CI29" s="324">
        <v>2321</v>
      </c>
      <c r="CJ29" s="324">
        <v>2303</v>
      </c>
      <c r="CK29" s="324">
        <v>2199</v>
      </c>
      <c r="CL29" s="324">
        <v>2140</v>
      </c>
      <c r="CM29" s="324">
        <v>1791</v>
      </c>
      <c r="CN29" s="324">
        <v>1450</v>
      </c>
      <c r="CO29" s="324">
        <v>1315</v>
      </c>
      <c r="CP29" s="324">
        <v>1098</v>
      </c>
      <c r="CQ29" s="324">
        <v>808</v>
      </c>
      <c r="CR29" s="324">
        <v>677</v>
      </c>
      <c r="CS29" s="324">
        <v>527</v>
      </c>
      <c r="CT29" s="325">
        <v>1388</v>
      </c>
    </row>
    <row r="30" spans="1:98" ht="11.25" customHeight="1">
      <c r="A30" s="158" t="s">
        <v>496</v>
      </c>
      <c r="B30" s="323">
        <v>30345</v>
      </c>
      <c r="C30" s="324">
        <v>165</v>
      </c>
      <c r="D30" s="324">
        <v>179</v>
      </c>
      <c r="E30" s="324">
        <v>209</v>
      </c>
      <c r="F30" s="324">
        <v>201</v>
      </c>
      <c r="G30" s="324">
        <v>201</v>
      </c>
      <c r="H30" s="324">
        <v>184</v>
      </c>
      <c r="I30" s="324">
        <v>215</v>
      </c>
      <c r="J30" s="324">
        <v>223</v>
      </c>
      <c r="K30" s="324">
        <v>227</v>
      </c>
      <c r="L30" s="324">
        <v>229</v>
      </c>
      <c r="M30" s="324">
        <v>240</v>
      </c>
      <c r="N30" s="324">
        <v>238</v>
      </c>
      <c r="O30" s="324">
        <v>276</v>
      </c>
      <c r="P30" s="324">
        <v>294</v>
      </c>
      <c r="Q30" s="324">
        <v>263</v>
      </c>
      <c r="R30" s="324">
        <v>289</v>
      </c>
      <c r="S30" s="324">
        <v>283</v>
      </c>
      <c r="T30" s="324">
        <v>308</v>
      </c>
      <c r="U30" s="324">
        <v>306</v>
      </c>
      <c r="V30" s="324">
        <v>341</v>
      </c>
      <c r="W30" s="324">
        <v>351</v>
      </c>
      <c r="X30" s="324">
        <v>356</v>
      </c>
      <c r="Y30" s="324">
        <v>314</v>
      </c>
      <c r="Z30" s="324">
        <v>320</v>
      </c>
      <c r="AA30" s="324">
        <v>321</v>
      </c>
      <c r="AB30" s="324">
        <v>290</v>
      </c>
      <c r="AC30" s="324">
        <v>294</v>
      </c>
      <c r="AD30" s="324">
        <v>254</v>
      </c>
      <c r="AE30" s="324">
        <v>273</v>
      </c>
      <c r="AF30" s="324">
        <v>253</v>
      </c>
      <c r="AG30" s="324">
        <v>247</v>
      </c>
      <c r="AH30" s="324">
        <v>243</v>
      </c>
      <c r="AI30" s="324">
        <v>238</v>
      </c>
      <c r="AJ30" s="324">
        <v>270</v>
      </c>
      <c r="AK30" s="324">
        <v>245</v>
      </c>
      <c r="AL30" s="324">
        <v>251</v>
      </c>
      <c r="AM30" s="324">
        <v>258</v>
      </c>
      <c r="AN30" s="324">
        <v>274</v>
      </c>
      <c r="AO30" s="324">
        <v>265</v>
      </c>
      <c r="AP30" s="324">
        <v>308</v>
      </c>
      <c r="AQ30" s="324">
        <v>294</v>
      </c>
      <c r="AR30" s="324">
        <v>317</v>
      </c>
      <c r="AS30" s="324">
        <v>339</v>
      </c>
      <c r="AT30" s="324">
        <v>315</v>
      </c>
      <c r="AU30" s="324">
        <v>319</v>
      </c>
      <c r="AV30" s="324">
        <v>331</v>
      </c>
      <c r="AW30" s="324">
        <v>396</v>
      </c>
      <c r="AX30" s="324">
        <v>414</v>
      </c>
      <c r="AY30" s="324">
        <v>479</v>
      </c>
      <c r="AZ30" s="324">
        <v>476</v>
      </c>
      <c r="BA30" s="324">
        <v>543</v>
      </c>
      <c r="BB30" s="324">
        <v>550</v>
      </c>
      <c r="BC30" s="324">
        <v>479</v>
      </c>
      <c r="BD30" s="324">
        <v>459</v>
      </c>
      <c r="BE30" s="324">
        <v>468</v>
      </c>
      <c r="BF30" s="324">
        <v>441</v>
      </c>
      <c r="BG30" s="324">
        <v>410</v>
      </c>
      <c r="BH30" s="324">
        <v>321</v>
      </c>
      <c r="BI30" s="324">
        <v>441</v>
      </c>
      <c r="BJ30" s="324">
        <v>369</v>
      </c>
      <c r="BK30" s="324">
        <v>413</v>
      </c>
      <c r="BL30" s="324">
        <v>351</v>
      </c>
      <c r="BM30" s="324">
        <v>336</v>
      </c>
      <c r="BN30" s="324">
        <v>330</v>
      </c>
      <c r="BO30" s="324">
        <v>321</v>
      </c>
      <c r="BP30" s="324">
        <v>343</v>
      </c>
      <c r="BQ30" s="324">
        <v>305</v>
      </c>
      <c r="BR30" s="324">
        <v>330</v>
      </c>
      <c r="BS30" s="324">
        <v>340</v>
      </c>
      <c r="BT30" s="324">
        <v>336</v>
      </c>
      <c r="BU30" s="324">
        <v>432</v>
      </c>
      <c r="BV30" s="324">
        <v>424</v>
      </c>
      <c r="BW30" s="324">
        <v>473</v>
      </c>
      <c r="BX30" s="324">
        <v>493</v>
      </c>
      <c r="BY30" s="324">
        <v>548</v>
      </c>
      <c r="BZ30" s="324">
        <v>552</v>
      </c>
      <c r="CA30" s="324">
        <v>547</v>
      </c>
      <c r="CB30" s="324">
        <v>325</v>
      </c>
      <c r="CC30" s="324">
        <v>367</v>
      </c>
      <c r="CD30" s="324">
        <v>451</v>
      </c>
      <c r="CE30" s="324">
        <v>414</v>
      </c>
      <c r="CF30" s="324">
        <v>410</v>
      </c>
      <c r="CG30" s="324">
        <v>400</v>
      </c>
      <c r="CH30" s="324">
        <v>303</v>
      </c>
      <c r="CI30" s="324">
        <v>266</v>
      </c>
      <c r="CJ30" s="324">
        <v>250</v>
      </c>
      <c r="CK30" s="324">
        <v>255</v>
      </c>
      <c r="CL30" s="324">
        <v>253</v>
      </c>
      <c r="CM30" s="324">
        <v>192</v>
      </c>
      <c r="CN30" s="324">
        <v>166</v>
      </c>
      <c r="CO30" s="324">
        <v>157</v>
      </c>
      <c r="CP30" s="324">
        <v>141</v>
      </c>
      <c r="CQ30" s="324">
        <v>99</v>
      </c>
      <c r="CR30" s="324">
        <v>100</v>
      </c>
      <c r="CS30" s="324">
        <v>65</v>
      </c>
      <c r="CT30" s="325">
        <v>207</v>
      </c>
    </row>
    <row r="31" spans="1:98" ht="11.25" customHeight="1">
      <c r="A31" s="158" t="s">
        <v>497</v>
      </c>
      <c r="B31" s="323">
        <v>27975</v>
      </c>
      <c r="C31" s="324">
        <v>184</v>
      </c>
      <c r="D31" s="324">
        <v>175</v>
      </c>
      <c r="E31" s="324">
        <v>191</v>
      </c>
      <c r="F31" s="324">
        <v>209</v>
      </c>
      <c r="G31" s="324">
        <v>185</v>
      </c>
      <c r="H31" s="324">
        <v>194</v>
      </c>
      <c r="I31" s="324">
        <v>210</v>
      </c>
      <c r="J31" s="324">
        <v>226</v>
      </c>
      <c r="K31" s="324">
        <v>219</v>
      </c>
      <c r="L31" s="324">
        <v>235</v>
      </c>
      <c r="M31" s="324">
        <v>230</v>
      </c>
      <c r="N31" s="324">
        <v>214</v>
      </c>
      <c r="O31" s="324">
        <v>225</v>
      </c>
      <c r="P31" s="324">
        <v>239</v>
      </c>
      <c r="Q31" s="324">
        <v>239</v>
      </c>
      <c r="R31" s="324">
        <v>241</v>
      </c>
      <c r="S31" s="324">
        <v>269</v>
      </c>
      <c r="T31" s="324">
        <v>282</v>
      </c>
      <c r="U31" s="324">
        <v>284</v>
      </c>
      <c r="V31" s="324">
        <v>295</v>
      </c>
      <c r="W31" s="324">
        <v>285</v>
      </c>
      <c r="X31" s="324">
        <v>313</v>
      </c>
      <c r="Y31" s="324">
        <v>314</v>
      </c>
      <c r="Z31" s="324">
        <v>325</v>
      </c>
      <c r="AA31" s="324">
        <v>292</v>
      </c>
      <c r="AB31" s="324">
        <v>283</v>
      </c>
      <c r="AC31" s="324">
        <v>248</v>
      </c>
      <c r="AD31" s="324">
        <v>259</v>
      </c>
      <c r="AE31" s="324">
        <v>262</v>
      </c>
      <c r="AF31" s="324">
        <v>261</v>
      </c>
      <c r="AG31" s="324">
        <v>223</v>
      </c>
      <c r="AH31" s="324">
        <v>265</v>
      </c>
      <c r="AI31" s="324">
        <v>249</v>
      </c>
      <c r="AJ31" s="324">
        <v>290</v>
      </c>
      <c r="AK31" s="324">
        <v>260</v>
      </c>
      <c r="AL31" s="324">
        <v>257</v>
      </c>
      <c r="AM31" s="324">
        <v>247</v>
      </c>
      <c r="AN31" s="324">
        <v>272</v>
      </c>
      <c r="AO31" s="324">
        <v>273</v>
      </c>
      <c r="AP31" s="324">
        <v>293</v>
      </c>
      <c r="AQ31" s="324">
        <v>302</v>
      </c>
      <c r="AR31" s="324">
        <v>292</v>
      </c>
      <c r="AS31" s="324">
        <v>297</v>
      </c>
      <c r="AT31" s="324">
        <v>321</v>
      </c>
      <c r="AU31" s="324">
        <v>302</v>
      </c>
      <c r="AV31" s="324">
        <v>338</v>
      </c>
      <c r="AW31" s="324">
        <v>385</v>
      </c>
      <c r="AX31" s="324">
        <v>447</v>
      </c>
      <c r="AY31" s="324">
        <v>481</v>
      </c>
      <c r="AZ31" s="324">
        <v>454</v>
      </c>
      <c r="BA31" s="324">
        <v>562</v>
      </c>
      <c r="BB31" s="324">
        <v>550</v>
      </c>
      <c r="BC31" s="324">
        <v>510</v>
      </c>
      <c r="BD31" s="324">
        <v>518</v>
      </c>
      <c r="BE31" s="324">
        <v>508</v>
      </c>
      <c r="BF31" s="324">
        <v>448</v>
      </c>
      <c r="BG31" s="324">
        <v>441</v>
      </c>
      <c r="BH31" s="324">
        <v>351</v>
      </c>
      <c r="BI31" s="324">
        <v>392</v>
      </c>
      <c r="BJ31" s="324">
        <v>358</v>
      </c>
      <c r="BK31" s="324">
        <v>328</v>
      </c>
      <c r="BL31" s="324">
        <v>301</v>
      </c>
      <c r="BM31" s="324">
        <v>249</v>
      </c>
      <c r="BN31" s="324">
        <v>265</v>
      </c>
      <c r="BO31" s="324">
        <v>234</v>
      </c>
      <c r="BP31" s="324">
        <v>256</v>
      </c>
      <c r="BQ31" s="324">
        <v>225</v>
      </c>
      <c r="BR31" s="324">
        <v>230</v>
      </c>
      <c r="BS31" s="324">
        <v>267</v>
      </c>
      <c r="BT31" s="324">
        <v>264</v>
      </c>
      <c r="BU31" s="324">
        <v>295</v>
      </c>
      <c r="BV31" s="324">
        <v>314</v>
      </c>
      <c r="BW31" s="324">
        <v>386</v>
      </c>
      <c r="BX31" s="324">
        <v>430</v>
      </c>
      <c r="BY31" s="324">
        <v>488</v>
      </c>
      <c r="BZ31" s="324">
        <v>520</v>
      </c>
      <c r="CA31" s="324">
        <v>472</v>
      </c>
      <c r="CB31" s="324">
        <v>311</v>
      </c>
      <c r="CC31" s="324">
        <v>348</v>
      </c>
      <c r="CD31" s="324">
        <v>407</v>
      </c>
      <c r="CE31" s="324">
        <v>372</v>
      </c>
      <c r="CF31" s="324">
        <v>382</v>
      </c>
      <c r="CG31" s="324">
        <v>345</v>
      </c>
      <c r="CH31" s="324">
        <v>310</v>
      </c>
      <c r="CI31" s="324">
        <v>233</v>
      </c>
      <c r="CJ31" s="324">
        <v>230</v>
      </c>
      <c r="CK31" s="324">
        <v>208</v>
      </c>
      <c r="CL31" s="324">
        <v>173</v>
      </c>
      <c r="CM31" s="324">
        <v>156</v>
      </c>
      <c r="CN31" s="324">
        <v>131</v>
      </c>
      <c r="CO31" s="324">
        <v>118</v>
      </c>
      <c r="CP31" s="324">
        <v>100</v>
      </c>
      <c r="CQ31" s="324">
        <v>81</v>
      </c>
      <c r="CR31" s="324">
        <v>54</v>
      </c>
      <c r="CS31" s="324">
        <v>57</v>
      </c>
      <c r="CT31" s="325">
        <v>153</v>
      </c>
    </row>
    <row r="32" spans="1:98" ht="11.25" customHeight="1">
      <c r="A32" s="158" t="s">
        <v>498</v>
      </c>
      <c r="B32" s="323">
        <v>39202</v>
      </c>
      <c r="C32" s="324">
        <v>231</v>
      </c>
      <c r="D32" s="324">
        <v>291</v>
      </c>
      <c r="E32" s="324">
        <v>306</v>
      </c>
      <c r="F32" s="324">
        <v>281</v>
      </c>
      <c r="G32" s="324">
        <v>299</v>
      </c>
      <c r="H32" s="324">
        <v>334</v>
      </c>
      <c r="I32" s="324">
        <v>307</v>
      </c>
      <c r="J32" s="324">
        <v>345</v>
      </c>
      <c r="K32" s="324">
        <v>345</v>
      </c>
      <c r="L32" s="324">
        <v>306</v>
      </c>
      <c r="M32" s="324">
        <v>317</v>
      </c>
      <c r="N32" s="324">
        <v>333</v>
      </c>
      <c r="O32" s="324">
        <v>337</v>
      </c>
      <c r="P32" s="324">
        <v>334</v>
      </c>
      <c r="Q32" s="324">
        <v>357</v>
      </c>
      <c r="R32" s="324">
        <v>358</v>
      </c>
      <c r="S32" s="324">
        <v>350</v>
      </c>
      <c r="T32" s="324">
        <v>359</v>
      </c>
      <c r="U32" s="324">
        <v>343</v>
      </c>
      <c r="V32" s="324">
        <v>377</v>
      </c>
      <c r="W32" s="324">
        <v>413</v>
      </c>
      <c r="X32" s="324">
        <v>373</v>
      </c>
      <c r="Y32" s="324">
        <v>399</v>
      </c>
      <c r="Z32" s="324">
        <v>355</v>
      </c>
      <c r="AA32" s="324">
        <v>313</v>
      </c>
      <c r="AB32" s="324">
        <v>351</v>
      </c>
      <c r="AC32" s="324">
        <v>379</v>
      </c>
      <c r="AD32" s="324">
        <v>355</v>
      </c>
      <c r="AE32" s="324">
        <v>350</v>
      </c>
      <c r="AF32" s="324">
        <v>310</v>
      </c>
      <c r="AG32" s="324">
        <v>314</v>
      </c>
      <c r="AH32" s="324">
        <v>340</v>
      </c>
      <c r="AI32" s="324">
        <v>318</v>
      </c>
      <c r="AJ32" s="324">
        <v>360</v>
      </c>
      <c r="AK32" s="324">
        <v>381</v>
      </c>
      <c r="AL32" s="324">
        <v>364</v>
      </c>
      <c r="AM32" s="324">
        <v>355</v>
      </c>
      <c r="AN32" s="324">
        <v>443</v>
      </c>
      <c r="AO32" s="324">
        <v>409</v>
      </c>
      <c r="AP32" s="324">
        <v>407</v>
      </c>
      <c r="AQ32" s="324">
        <v>406</v>
      </c>
      <c r="AR32" s="324">
        <v>404</v>
      </c>
      <c r="AS32" s="324">
        <v>436</v>
      </c>
      <c r="AT32" s="324">
        <v>458</v>
      </c>
      <c r="AU32" s="324">
        <v>451</v>
      </c>
      <c r="AV32" s="324">
        <v>508</v>
      </c>
      <c r="AW32" s="324">
        <v>541</v>
      </c>
      <c r="AX32" s="324">
        <v>583</v>
      </c>
      <c r="AY32" s="324">
        <v>596</v>
      </c>
      <c r="AZ32" s="324">
        <v>693</v>
      </c>
      <c r="BA32" s="324">
        <v>681</v>
      </c>
      <c r="BB32" s="324">
        <v>704</v>
      </c>
      <c r="BC32" s="324">
        <v>683</v>
      </c>
      <c r="BD32" s="324">
        <v>673</v>
      </c>
      <c r="BE32" s="324">
        <v>650</v>
      </c>
      <c r="BF32" s="324">
        <v>648</v>
      </c>
      <c r="BG32" s="324">
        <v>595</v>
      </c>
      <c r="BH32" s="324">
        <v>476</v>
      </c>
      <c r="BI32" s="324">
        <v>596</v>
      </c>
      <c r="BJ32" s="324">
        <v>502</v>
      </c>
      <c r="BK32" s="324">
        <v>477</v>
      </c>
      <c r="BL32" s="324">
        <v>454</v>
      </c>
      <c r="BM32" s="324">
        <v>413</v>
      </c>
      <c r="BN32" s="324">
        <v>408</v>
      </c>
      <c r="BO32" s="324">
        <v>402</v>
      </c>
      <c r="BP32" s="324">
        <v>387</v>
      </c>
      <c r="BQ32" s="324">
        <v>370</v>
      </c>
      <c r="BR32" s="324">
        <v>394</v>
      </c>
      <c r="BS32" s="324">
        <v>391</v>
      </c>
      <c r="BT32" s="324">
        <v>397</v>
      </c>
      <c r="BU32" s="324">
        <v>450</v>
      </c>
      <c r="BV32" s="324">
        <v>506</v>
      </c>
      <c r="BW32" s="324">
        <v>532</v>
      </c>
      <c r="BX32" s="324">
        <v>577</v>
      </c>
      <c r="BY32" s="324">
        <v>662</v>
      </c>
      <c r="BZ32" s="324">
        <v>687</v>
      </c>
      <c r="CA32" s="324">
        <v>693</v>
      </c>
      <c r="CB32" s="324">
        <v>448</v>
      </c>
      <c r="CC32" s="324">
        <v>495</v>
      </c>
      <c r="CD32" s="324">
        <v>571</v>
      </c>
      <c r="CE32" s="324">
        <v>538</v>
      </c>
      <c r="CF32" s="324">
        <v>522</v>
      </c>
      <c r="CG32" s="324">
        <v>493</v>
      </c>
      <c r="CH32" s="324">
        <v>399</v>
      </c>
      <c r="CI32" s="324">
        <v>344</v>
      </c>
      <c r="CJ32" s="324">
        <v>318</v>
      </c>
      <c r="CK32" s="324">
        <v>318</v>
      </c>
      <c r="CL32" s="324">
        <v>256</v>
      </c>
      <c r="CM32" s="324">
        <v>227</v>
      </c>
      <c r="CN32" s="324">
        <v>183</v>
      </c>
      <c r="CO32" s="324">
        <v>154</v>
      </c>
      <c r="CP32" s="324">
        <v>139</v>
      </c>
      <c r="CQ32" s="324">
        <v>121</v>
      </c>
      <c r="CR32" s="324">
        <v>96</v>
      </c>
      <c r="CS32" s="324">
        <v>85</v>
      </c>
      <c r="CT32" s="325">
        <v>211</v>
      </c>
    </row>
    <row r="33" spans="1:98" ht="11.25" customHeight="1">
      <c r="A33" s="158" t="s">
        <v>499</v>
      </c>
      <c r="B33" s="323">
        <v>30793</v>
      </c>
      <c r="C33" s="324">
        <v>209</v>
      </c>
      <c r="D33" s="324">
        <v>216</v>
      </c>
      <c r="E33" s="324">
        <v>238</v>
      </c>
      <c r="F33" s="324">
        <v>253</v>
      </c>
      <c r="G33" s="324">
        <v>282</v>
      </c>
      <c r="H33" s="324">
        <v>245</v>
      </c>
      <c r="I33" s="324">
        <v>264</v>
      </c>
      <c r="J33" s="324">
        <v>276</v>
      </c>
      <c r="K33" s="324">
        <v>266</v>
      </c>
      <c r="L33" s="324">
        <v>277</v>
      </c>
      <c r="M33" s="324">
        <v>277</v>
      </c>
      <c r="N33" s="324">
        <v>261</v>
      </c>
      <c r="O33" s="324">
        <v>274</v>
      </c>
      <c r="P33" s="324">
        <v>268</v>
      </c>
      <c r="Q33" s="324">
        <v>286</v>
      </c>
      <c r="R33" s="324">
        <v>278</v>
      </c>
      <c r="S33" s="324">
        <v>277</v>
      </c>
      <c r="T33" s="324">
        <v>288</v>
      </c>
      <c r="U33" s="324">
        <v>262</v>
      </c>
      <c r="V33" s="324">
        <v>278</v>
      </c>
      <c r="W33" s="324">
        <v>270</v>
      </c>
      <c r="X33" s="324">
        <v>310</v>
      </c>
      <c r="Y33" s="324">
        <v>309</v>
      </c>
      <c r="Z33" s="324">
        <v>332</v>
      </c>
      <c r="AA33" s="324">
        <v>311</v>
      </c>
      <c r="AB33" s="324">
        <v>289</v>
      </c>
      <c r="AC33" s="324">
        <v>262</v>
      </c>
      <c r="AD33" s="324">
        <v>235</v>
      </c>
      <c r="AE33" s="324">
        <v>241</v>
      </c>
      <c r="AF33" s="324">
        <v>245</v>
      </c>
      <c r="AG33" s="324">
        <v>240</v>
      </c>
      <c r="AH33" s="324">
        <v>290</v>
      </c>
      <c r="AI33" s="324">
        <v>287</v>
      </c>
      <c r="AJ33" s="324">
        <v>318</v>
      </c>
      <c r="AK33" s="324">
        <v>302</v>
      </c>
      <c r="AL33" s="324">
        <v>303</v>
      </c>
      <c r="AM33" s="324">
        <v>348</v>
      </c>
      <c r="AN33" s="324">
        <v>322</v>
      </c>
      <c r="AO33" s="324">
        <v>335</v>
      </c>
      <c r="AP33" s="324">
        <v>340</v>
      </c>
      <c r="AQ33" s="324">
        <v>378</v>
      </c>
      <c r="AR33" s="324">
        <v>335</v>
      </c>
      <c r="AS33" s="324">
        <v>350</v>
      </c>
      <c r="AT33" s="324">
        <v>388</v>
      </c>
      <c r="AU33" s="324">
        <v>403</v>
      </c>
      <c r="AV33" s="324">
        <v>419</v>
      </c>
      <c r="AW33" s="324">
        <v>407</v>
      </c>
      <c r="AX33" s="324">
        <v>445</v>
      </c>
      <c r="AY33" s="324">
        <v>467</v>
      </c>
      <c r="AZ33" s="324">
        <v>531</v>
      </c>
      <c r="BA33" s="324">
        <v>522</v>
      </c>
      <c r="BB33" s="324">
        <v>498</v>
      </c>
      <c r="BC33" s="324">
        <v>463</v>
      </c>
      <c r="BD33" s="324">
        <v>469</v>
      </c>
      <c r="BE33" s="324">
        <v>418</v>
      </c>
      <c r="BF33" s="324">
        <v>410</v>
      </c>
      <c r="BG33" s="324">
        <v>436</v>
      </c>
      <c r="BH33" s="324">
        <v>291</v>
      </c>
      <c r="BI33" s="324">
        <v>407</v>
      </c>
      <c r="BJ33" s="324">
        <v>364</v>
      </c>
      <c r="BK33" s="324">
        <v>377</v>
      </c>
      <c r="BL33" s="324">
        <v>355</v>
      </c>
      <c r="BM33" s="324">
        <v>347</v>
      </c>
      <c r="BN33" s="324">
        <v>343</v>
      </c>
      <c r="BO33" s="324">
        <v>344</v>
      </c>
      <c r="BP33" s="324">
        <v>317</v>
      </c>
      <c r="BQ33" s="324">
        <v>314</v>
      </c>
      <c r="BR33" s="324">
        <v>305</v>
      </c>
      <c r="BS33" s="324">
        <v>354</v>
      </c>
      <c r="BT33" s="324">
        <v>372</v>
      </c>
      <c r="BU33" s="324">
        <v>360</v>
      </c>
      <c r="BV33" s="324">
        <v>362</v>
      </c>
      <c r="BW33" s="324">
        <v>409</v>
      </c>
      <c r="BX33" s="324">
        <v>465</v>
      </c>
      <c r="BY33" s="324">
        <v>558</v>
      </c>
      <c r="BZ33" s="324">
        <v>532</v>
      </c>
      <c r="CA33" s="324">
        <v>508</v>
      </c>
      <c r="CB33" s="324">
        <v>303</v>
      </c>
      <c r="CC33" s="324">
        <v>335</v>
      </c>
      <c r="CD33" s="324">
        <v>446</v>
      </c>
      <c r="CE33" s="324">
        <v>368</v>
      </c>
      <c r="CF33" s="324">
        <v>371</v>
      </c>
      <c r="CG33" s="324">
        <v>346</v>
      </c>
      <c r="CH33" s="324">
        <v>295</v>
      </c>
      <c r="CI33" s="324">
        <v>257</v>
      </c>
      <c r="CJ33" s="324">
        <v>233</v>
      </c>
      <c r="CK33" s="324">
        <v>258</v>
      </c>
      <c r="CL33" s="324">
        <v>246</v>
      </c>
      <c r="CM33" s="324">
        <v>180</v>
      </c>
      <c r="CN33" s="324">
        <v>184</v>
      </c>
      <c r="CO33" s="324">
        <v>160</v>
      </c>
      <c r="CP33" s="324">
        <v>131</v>
      </c>
      <c r="CQ33" s="324">
        <v>124</v>
      </c>
      <c r="CR33" s="324">
        <v>74</v>
      </c>
      <c r="CS33" s="324">
        <v>84</v>
      </c>
      <c r="CT33" s="325">
        <v>206</v>
      </c>
    </row>
    <row r="34" spans="1:98" ht="11.25" customHeight="1">
      <c r="A34" s="158" t="s">
        <v>500</v>
      </c>
      <c r="B34" s="323">
        <v>25833</v>
      </c>
      <c r="C34" s="324">
        <v>103</v>
      </c>
      <c r="D34" s="324">
        <v>103</v>
      </c>
      <c r="E34" s="324">
        <v>94</v>
      </c>
      <c r="F34" s="324">
        <v>109</v>
      </c>
      <c r="G34" s="324">
        <v>116</v>
      </c>
      <c r="H34" s="324">
        <v>137</v>
      </c>
      <c r="I34" s="324">
        <v>139</v>
      </c>
      <c r="J34" s="324">
        <v>167</v>
      </c>
      <c r="K34" s="324">
        <v>154</v>
      </c>
      <c r="L34" s="324">
        <v>199</v>
      </c>
      <c r="M34" s="324">
        <v>193</v>
      </c>
      <c r="N34" s="324">
        <v>200</v>
      </c>
      <c r="O34" s="324">
        <v>220</v>
      </c>
      <c r="P34" s="324">
        <v>227</v>
      </c>
      <c r="Q34" s="324">
        <v>213</v>
      </c>
      <c r="R34" s="324">
        <v>221</v>
      </c>
      <c r="S34" s="324">
        <v>210</v>
      </c>
      <c r="T34" s="324">
        <v>250</v>
      </c>
      <c r="U34" s="324">
        <v>219</v>
      </c>
      <c r="V34" s="324">
        <v>242</v>
      </c>
      <c r="W34" s="324">
        <v>236</v>
      </c>
      <c r="X34" s="324">
        <v>261</v>
      </c>
      <c r="Y34" s="324">
        <v>266</v>
      </c>
      <c r="Z34" s="324">
        <v>220</v>
      </c>
      <c r="AA34" s="324">
        <v>233</v>
      </c>
      <c r="AB34" s="324">
        <v>216</v>
      </c>
      <c r="AC34" s="324">
        <v>196</v>
      </c>
      <c r="AD34" s="324">
        <v>177</v>
      </c>
      <c r="AE34" s="324">
        <v>169</v>
      </c>
      <c r="AF34" s="324">
        <v>160</v>
      </c>
      <c r="AG34" s="324">
        <v>171</v>
      </c>
      <c r="AH34" s="324">
        <v>166</v>
      </c>
      <c r="AI34" s="324">
        <v>191</v>
      </c>
      <c r="AJ34" s="324">
        <v>190</v>
      </c>
      <c r="AK34" s="324">
        <v>186</v>
      </c>
      <c r="AL34" s="324">
        <v>221</v>
      </c>
      <c r="AM34" s="324">
        <v>224</v>
      </c>
      <c r="AN34" s="324">
        <v>219</v>
      </c>
      <c r="AO34" s="324">
        <v>221</v>
      </c>
      <c r="AP34" s="324">
        <v>238</v>
      </c>
      <c r="AQ34" s="324">
        <v>267</v>
      </c>
      <c r="AR34" s="324">
        <v>230</v>
      </c>
      <c r="AS34" s="324">
        <v>273</v>
      </c>
      <c r="AT34" s="324">
        <v>284</v>
      </c>
      <c r="AU34" s="324">
        <v>304</v>
      </c>
      <c r="AV34" s="324">
        <v>337</v>
      </c>
      <c r="AW34" s="324">
        <v>346</v>
      </c>
      <c r="AX34" s="324">
        <v>346</v>
      </c>
      <c r="AY34" s="324">
        <v>353</v>
      </c>
      <c r="AZ34" s="324">
        <v>441</v>
      </c>
      <c r="BA34" s="324">
        <v>442</v>
      </c>
      <c r="BB34" s="324">
        <v>402</v>
      </c>
      <c r="BC34" s="324">
        <v>404</v>
      </c>
      <c r="BD34" s="324">
        <v>384</v>
      </c>
      <c r="BE34" s="324">
        <v>405</v>
      </c>
      <c r="BF34" s="324">
        <v>374</v>
      </c>
      <c r="BG34" s="324">
        <v>387</v>
      </c>
      <c r="BH34" s="324">
        <v>300</v>
      </c>
      <c r="BI34" s="324">
        <v>363</v>
      </c>
      <c r="BJ34" s="324">
        <v>332</v>
      </c>
      <c r="BK34" s="324">
        <v>329</v>
      </c>
      <c r="BL34" s="324">
        <v>327</v>
      </c>
      <c r="BM34" s="324">
        <v>333</v>
      </c>
      <c r="BN34" s="324">
        <v>311</v>
      </c>
      <c r="BO34" s="324">
        <v>332</v>
      </c>
      <c r="BP34" s="324">
        <v>330</v>
      </c>
      <c r="BQ34" s="324">
        <v>351</v>
      </c>
      <c r="BR34" s="324">
        <v>355</v>
      </c>
      <c r="BS34" s="324">
        <v>368</v>
      </c>
      <c r="BT34" s="324">
        <v>372</v>
      </c>
      <c r="BU34" s="324">
        <v>417</v>
      </c>
      <c r="BV34" s="324">
        <v>419</v>
      </c>
      <c r="BW34" s="324">
        <v>482</v>
      </c>
      <c r="BX34" s="324">
        <v>471</v>
      </c>
      <c r="BY34" s="324">
        <v>515</v>
      </c>
      <c r="BZ34" s="324">
        <v>542</v>
      </c>
      <c r="CA34" s="324">
        <v>533</v>
      </c>
      <c r="CB34" s="324">
        <v>281</v>
      </c>
      <c r="CC34" s="324">
        <v>349</v>
      </c>
      <c r="CD34" s="324">
        <v>427</v>
      </c>
      <c r="CE34" s="324">
        <v>380</v>
      </c>
      <c r="CF34" s="324">
        <v>401</v>
      </c>
      <c r="CG34" s="324">
        <v>371</v>
      </c>
      <c r="CH34" s="324">
        <v>297</v>
      </c>
      <c r="CI34" s="324">
        <v>229</v>
      </c>
      <c r="CJ34" s="324">
        <v>241</v>
      </c>
      <c r="CK34" s="324">
        <v>214</v>
      </c>
      <c r="CL34" s="324">
        <v>194</v>
      </c>
      <c r="CM34" s="324">
        <v>159</v>
      </c>
      <c r="CN34" s="324">
        <v>148</v>
      </c>
      <c r="CO34" s="324">
        <v>147</v>
      </c>
      <c r="CP34" s="324">
        <v>137</v>
      </c>
      <c r="CQ34" s="324">
        <v>102</v>
      </c>
      <c r="CR34" s="324">
        <v>77</v>
      </c>
      <c r="CS34" s="324">
        <v>70</v>
      </c>
      <c r="CT34" s="325">
        <v>174</v>
      </c>
    </row>
    <row r="35" spans="1:98" ht="11.25" customHeight="1">
      <c r="A35" s="158" t="s">
        <v>501</v>
      </c>
      <c r="B35" s="323">
        <v>16290</v>
      </c>
      <c r="C35" s="324">
        <v>99</v>
      </c>
      <c r="D35" s="324">
        <v>124</v>
      </c>
      <c r="E35" s="324">
        <v>150</v>
      </c>
      <c r="F35" s="324">
        <v>144</v>
      </c>
      <c r="G35" s="324">
        <v>138</v>
      </c>
      <c r="H35" s="324">
        <v>168</v>
      </c>
      <c r="I35" s="324">
        <v>158</v>
      </c>
      <c r="J35" s="324">
        <v>138</v>
      </c>
      <c r="K35" s="324">
        <v>148</v>
      </c>
      <c r="L35" s="324">
        <v>160</v>
      </c>
      <c r="M35" s="324">
        <v>159</v>
      </c>
      <c r="N35" s="324">
        <v>197</v>
      </c>
      <c r="O35" s="324">
        <v>149</v>
      </c>
      <c r="P35" s="324">
        <v>175</v>
      </c>
      <c r="Q35" s="324">
        <v>139</v>
      </c>
      <c r="R35" s="324">
        <v>152</v>
      </c>
      <c r="S35" s="324">
        <v>151</v>
      </c>
      <c r="T35" s="324">
        <v>123</v>
      </c>
      <c r="U35" s="324">
        <v>114</v>
      </c>
      <c r="V35" s="324">
        <v>130</v>
      </c>
      <c r="W35" s="324">
        <v>138</v>
      </c>
      <c r="X35" s="324">
        <v>136</v>
      </c>
      <c r="Y35" s="324">
        <v>125</v>
      </c>
      <c r="Z35" s="324">
        <v>130</v>
      </c>
      <c r="AA35" s="324">
        <v>108</v>
      </c>
      <c r="AB35" s="324">
        <v>101</v>
      </c>
      <c r="AC35" s="324">
        <v>118</v>
      </c>
      <c r="AD35" s="324">
        <v>99</v>
      </c>
      <c r="AE35" s="324">
        <v>122</v>
      </c>
      <c r="AF35" s="324">
        <v>123</v>
      </c>
      <c r="AG35" s="324">
        <v>124</v>
      </c>
      <c r="AH35" s="324">
        <v>146</v>
      </c>
      <c r="AI35" s="324">
        <v>139</v>
      </c>
      <c r="AJ35" s="324">
        <v>157</v>
      </c>
      <c r="AK35" s="324">
        <v>193</v>
      </c>
      <c r="AL35" s="324">
        <v>176</v>
      </c>
      <c r="AM35" s="324">
        <v>190</v>
      </c>
      <c r="AN35" s="324">
        <v>217</v>
      </c>
      <c r="AO35" s="324">
        <v>180</v>
      </c>
      <c r="AP35" s="324">
        <v>224</v>
      </c>
      <c r="AQ35" s="324">
        <v>233</v>
      </c>
      <c r="AR35" s="324">
        <v>218</v>
      </c>
      <c r="AS35" s="324">
        <v>222</v>
      </c>
      <c r="AT35" s="324">
        <v>215</v>
      </c>
      <c r="AU35" s="324">
        <v>208</v>
      </c>
      <c r="AV35" s="324">
        <v>227</v>
      </c>
      <c r="AW35" s="324">
        <v>207</v>
      </c>
      <c r="AX35" s="324">
        <v>253</v>
      </c>
      <c r="AY35" s="324">
        <v>237</v>
      </c>
      <c r="AZ35" s="324">
        <v>241</v>
      </c>
      <c r="BA35" s="324">
        <v>254</v>
      </c>
      <c r="BB35" s="324">
        <v>247</v>
      </c>
      <c r="BC35" s="324">
        <v>255</v>
      </c>
      <c r="BD35" s="324">
        <v>232</v>
      </c>
      <c r="BE35" s="324">
        <v>237</v>
      </c>
      <c r="BF35" s="324">
        <v>223</v>
      </c>
      <c r="BG35" s="324">
        <v>233</v>
      </c>
      <c r="BH35" s="324">
        <v>170</v>
      </c>
      <c r="BI35" s="324">
        <v>207</v>
      </c>
      <c r="BJ35" s="324">
        <v>207</v>
      </c>
      <c r="BK35" s="324">
        <v>191</v>
      </c>
      <c r="BL35" s="324">
        <v>177</v>
      </c>
      <c r="BM35" s="324">
        <v>200</v>
      </c>
      <c r="BN35" s="324">
        <v>173</v>
      </c>
      <c r="BO35" s="324">
        <v>196</v>
      </c>
      <c r="BP35" s="324">
        <v>164</v>
      </c>
      <c r="BQ35" s="324">
        <v>159</v>
      </c>
      <c r="BR35" s="324">
        <v>193</v>
      </c>
      <c r="BS35" s="324">
        <v>198</v>
      </c>
      <c r="BT35" s="324">
        <v>197</v>
      </c>
      <c r="BU35" s="324">
        <v>206</v>
      </c>
      <c r="BV35" s="324">
        <v>235</v>
      </c>
      <c r="BW35" s="324">
        <v>261</v>
      </c>
      <c r="BX35" s="324">
        <v>251</v>
      </c>
      <c r="BY35" s="324">
        <v>280</v>
      </c>
      <c r="BZ35" s="324">
        <v>260</v>
      </c>
      <c r="CA35" s="324">
        <v>279</v>
      </c>
      <c r="CB35" s="324">
        <v>157</v>
      </c>
      <c r="CC35" s="324">
        <v>185</v>
      </c>
      <c r="CD35" s="324">
        <v>192</v>
      </c>
      <c r="CE35" s="324">
        <v>206</v>
      </c>
      <c r="CF35" s="324">
        <v>198</v>
      </c>
      <c r="CG35" s="324">
        <v>158</v>
      </c>
      <c r="CH35" s="324">
        <v>155</v>
      </c>
      <c r="CI35" s="324">
        <v>108</v>
      </c>
      <c r="CJ35" s="324">
        <v>111</v>
      </c>
      <c r="CK35" s="324">
        <v>139</v>
      </c>
      <c r="CL35" s="324">
        <v>105</v>
      </c>
      <c r="CM35" s="324">
        <v>102</v>
      </c>
      <c r="CN35" s="324">
        <v>66</v>
      </c>
      <c r="CO35" s="324">
        <v>70</v>
      </c>
      <c r="CP35" s="324">
        <v>55</v>
      </c>
      <c r="CQ35" s="324">
        <v>69</v>
      </c>
      <c r="CR35" s="324">
        <v>47</v>
      </c>
      <c r="CS35" s="324">
        <v>43</v>
      </c>
      <c r="CT35" s="325">
        <v>116</v>
      </c>
    </row>
    <row r="36" spans="1:98" ht="11.25" customHeight="1">
      <c r="A36" s="158" t="s">
        <v>502</v>
      </c>
      <c r="B36" s="323">
        <v>9158</v>
      </c>
      <c r="C36" s="324">
        <v>13</v>
      </c>
      <c r="D36" s="324">
        <v>22</v>
      </c>
      <c r="E36" s="324">
        <v>29</v>
      </c>
      <c r="F36" s="324">
        <v>26</v>
      </c>
      <c r="G36" s="324">
        <v>26</v>
      </c>
      <c r="H36" s="324">
        <v>29</v>
      </c>
      <c r="I36" s="324">
        <v>31</v>
      </c>
      <c r="J36" s="324">
        <v>35</v>
      </c>
      <c r="K36" s="324">
        <v>51</v>
      </c>
      <c r="L36" s="324">
        <v>35</v>
      </c>
      <c r="M36" s="324">
        <v>40</v>
      </c>
      <c r="N36" s="324">
        <v>35</v>
      </c>
      <c r="O36" s="324">
        <v>61</v>
      </c>
      <c r="P36" s="324">
        <v>37</v>
      </c>
      <c r="Q36" s="324">
        <v>53</v>
      </c>
      <c r="R36" s="324">
        <v>49</v>
      </c>
      <c r="S36" s="324">
        <v>42</v>
      </c>
      <c r="T36" s="324">
        <v>60</v>
      </c>
      <c r="U36" s="324">
        <v>55</v>
      </c>
      <c r="V36" s="324">
        <v>58</v>
      </c>
      <c r="W36" s="324">
        <v>54</v>
      </c>
      <c r="X36" s="324">
        <v>56</v>
      </c>
      <c r="Y36" s="324">
        <v>42</v>
      </c>
      <c r="Z36" s="324">
        <v>37</v>
      </c>
      <c r="AA36" s="324">
        <v>44</v>
      </c>
      <c r="AB36" s="324">
        <v>39</v>
      </c>
      <c r="AC36" s="324">
        <v>33</v>
      </c>
      <c r="AD36" s="324">
        <v>38</v>
      </c>
      <c r="AE36" s="324">
        <v>51</v>
      </c>
      <c r="AF36" s="324">
        <v>53</v>
      </c>
      <c r="AG36" s="324">
        <v>43</v>
      </c>
      <c r="AH36" s="324">
        <v>32</v>
      </c>
      <c r="AI36" s="324">
        <v>51</v>
      </c>
      <c r="AJ36" s="324">
        <v>44</v>
      </c>
      <c r="AK36" s="324">
        <v>58</v>
      </c>
      <c r="AL36" s="324">
        <v>53</v>
      </c>
      <c r="AM36" s="324">
        <v>69</v>
      </c>
      <c r="AN36" s="324">
        <v>64</v>
      </c>
      <c r="AO36" s="324">
        <v>69</v>
      </c>
      <c r="AP36" s="324">
        <v>70</v>
      </c>
      <c r="AQ36" s="324">
        <v>77</v>
      </c>
      <c r="AR36" s="324">
        <v>76</v>
      </c>
      <c r="AS36" s="324">
        <v>68</v>
      </c>
      <c r="AT36" s="324">
        <v>82</v>
      </c>
      <c r="AU36" s="324">
        <v>71</v>
      </c>
      <c r="AV36" s="324">
        <v>87</v>
      </c>
      <c r="AW36" s="324">
        <v>84</v>
      </c>
      <c r="AX36" s="324">
        <v>84</v>
      </c>
      <c r="AY36" s="324">
        <v>100</v>
      </c>
      <c r="AZ36" s="324">
        <v>106</v>
      </c>
      <c r="BA36" s="324">
        <v>109</v>
      </c>
      <c r="BB36" s="324">
        <v>115</v>
      </c>
      <c r="BC36" s="324">
        <v>126</v>
      </c>
      <c r="BD36" s="324">
        <v>114</v>
      </c>
      <c r="BE36" s="324">
        <v>90</v>
      </c>
      <c r="BF36" s="324">
        <v>126</v>
      </c>
      <c r="BG36" s="324">
        <v>128</v>
      </c>
      <c r="BH36" s="324">
        <v>107</v>
      </c>
      <c r="BI36" s="324">
        <v>117</v>
      </c>
      <c r="BJ36" s="324">
        <v>134</v>
      </c>
      <c r="BK36" s="324">
        <v>135</v>
      </c>
      <c r="BL36" s="324">
        <v>127</v>
      </c>
      <c r="BM36" s="324">
        <v>129</v>
      </c>
      <c r="BN36" s="324">
        <v>163</v>
      </c>
      <c r="BO36" s="324">
        <v>149</v>
      </c>
      <c r="BP36" s="324">
        <v>159</v>
      </c>
      <c r="BQ36" s="324">
        <v>151</v>
      </c>
      <c r="BR36" s="324">
        <v>159</v>
      </c>
      <c r="BS36" s="324">
        <v>188</v>
      </c>
      <c r="BT36" s="324">
        <v>186</v>
      </c>
      <c r="BU36" s="324">
        <v>200</v>
      </c>
      <c r="BV36" s="324">
        <v>221</v>
      </c>
      <c r="BW36" s="324">
        <v>231</v>
      </c>
      <c r="BX36" s="324">
        <v>240</v>
      </c>
      <c r="BY36" s="324">
        <v>281</v>
      </c>
      <c r="BZ36" s="324">
        <v>272</v>
      </c>
      <c r="CA36" s="324">
        <v>265</v>
      </c>
      <c r="CB36" s="324">
        <v>162</v>
      </c>
      <c r="CC36" s="324">
        <v>179</v>
      </c>
      <c r="CD36" s="324">
        <v>204</v>
      </c>
      <c r="CE36" s="324">
        <v>195</v>
      </c>
      <c r="CF36" s="324">
        <v>192</v>
      </c>
      <c r="CG36" s="324">
        <v>174</v>
      </c>
      <c r="CH36" s="324">
        <v>126</v>
      </c>
      <c r="CI36" s="324">
        <v>90</v>
      </c>
      <c r="CJ36" s="324">
        <v>91</v>
      </c>
      <c r="CK36" s="324">
        <v>103</v>
      </c>
      <c r="CL36" s="324">
        <v>102</v>
      </c>
      <c r="CM36" s="324">
        <v>83</v>
      </c>
      <c r="CN36" s="324">
        <v>73</v>
      </c>
      <c r="CO36" s="324">
        <v>55</v>
      </c>
      <c r="CP36" s="324">
        <v>54</v>
      </c>
      <c r="CQ36" s="324">
        <v>43</v>
      </c>
      <c r="CR36" s="324">
        <v>42</v>
      </c>
      <c r="CS36" s="324">
        <v>45</v>
      </c>
      <c r="CT36" s="325">
        <v>103</v>
      </c>
    </row>
    <row r="37" spans="1:98" ht="11.25" customHeight="1">
      <c r="A37" s="158" t="s">
        <v>503</v>
      </c>
      <c r="B37" s="323">
        <v>4426</v>
      </c>
      <c r="C37" s="324">
        <v>8</v>
      </c>
      <c r="D37" s="324">
        <v>7</v>
      </c>
      <c r="E37" s="324">
        <v>16</v>
      </c>
      <c r="F37" s="324">
        <v>10</v>
      </c>
      <c r="G37" s="324">
        <v>21</v>
      </c>
      <c r="H37" s="324">
        <v>19</v>
      </c>
      <c r="I37" s="324">
        <v>17</v>
      </c>
      <c r="J37" s="324">
        <v>29</v>
      </c>
      <c r="K37" s="324">
        <v>23</v>
      </c>
      <c r="L37" s="324">
        <v>23</v>
      </c>
      <c r="M37" s="324">
        <v>24</v>
      </c>
      <c r="N37" s="324">
        <v>23</v>
      </c>
      <c r="O37" s="324">
        <v>20</v>
      </c>
      <c r="P37" s="324">
        <v>19</v>
      </c>
      <c r="Q37" s="324">
        <v>26</v>
      </c>
      <c r="R37" s="324">
        <v>23</v>
      </c>
      <c r="S37" s="324">
        <v>30</v>
      </c>
      <c r="T37" s="324">
        <v>28</v>
      </c>
      <c r="U37" s="324">
        <v>23</v>
      </c>
      <c r="V37" s="324">
        <v>34</v>
      </c>
      <c r="W37" s="324">
        <v>25</v>
      </c>
      <c r="X37" s="324">
        <v>31</v>
      </c>
      <c r="Y37" s="324">
        <v>33</v>
      </c>
      <c r="Z37" s="324">
        <v>20</v>
      </c>
      <c r="AA37" s="324">
        <v>23</v>
      </c>
      <c r="AB37" s="324">
        <v>23</v>
      </c>
      <c r="AC37" s="324">
        <v>26</v>
      </c>
      <c r="AD37" s="324">
        <v>20</v>
      </c>
      <c r="AE37" s="324">
        <v>24</v>
      </c>
      <c r="AF37" s="324">
        <v>21</v>
      </c>
      <c r="AG37" s="324">
        <v>24</v>
      </c>
      <c r="AH37" s="324">
        <v>23</v>
      </c>
      <c r="AI37" s="324">
        <v>32</v>
      </c>
      <c r="AJ37" s="324">
        <v>22</v>
      </c>
      <c r="AK37" s="324">
        <v>23</v>
      </c>
      <c r="AL37" s="324">
        <v>23</v>
      </c>
      <c r="AM37" s="324">
        <v>37</v>
      </c>
      <c r="AN37" s="324">
        <v>36</v>
      </c>
      <c r="AO37" s="324">
        <v>34</v>
      </c>
      <c r="AP37" s="324">
        <v>43</v>
      </c>
      <c r="AQ37" s="324">
        <v>33</v>
      </c>
      <c r="AR37" s="324">
        <v>36</v>
      </c>
      <c r="AS37" s="324">
        <v>36</v>
      </c>
      <c r="AT37" s="324">
        <v>32</v>
      </c>
      <c r="AU37" s="324">
        <v>37</v>
      </c>
      <c r="AV37" s="324">
        <v>40</v>
      </c>
      <c r="AW37" s="324">
        <v>33</v>
      </c>
      <c r="AX37" s="324">
        <v>40</v>
      </c>
      <c r="AY37" s="324">
        <v>51</v>
      </c>
      <c r="AZ37" s="324">
        <v>54</v>
      </c>
      <c r="BA37" s="324">
        <v>62</v>
      </c>
      <c r="BB37" s="324">
        <v>58</v>
      </c>
      <c r="BC37" s="324">
        <v>63</v>
      </c>
      <c r="BD37" s="324">
        <v>64</v>
      </c>
      <c r="BE37" s="324">
        <v>81</v>
      </c>
      <c r="BF37" s="324">
        <v>63</v>
      </c>
      <c r="BG37" s="324">
        <v>78</v>
      </c>
      <c r="BH37" s="324">
        <v>73</v>
      </c>
      <c r="BI37" s="324">
        <v>65</v>
      </c>
      <c r="BJ37" s="324">
        <v>85</v>
      </c>
      <c r="BK37" s="324">
        <v>69</v>
      </c>
      <c r="BL37" s="324">
        <v>52</v>
      </c>
      <c r="BM37" s="324">
        <v>57</v>
      </c>
      <c r="BN37" s="324">
        <v>75</v>
      </c>
      <c r="BO37" s="324">
        <v>85</v>
      </c>
      <c r="BP37" s="324">
        <v>83</v>
      </c>
      <c r="BQ37" s="324">
        <v>72</v>
      </c>
      <c r="BR37" s="324">
        <v>86</v>
      </c>
      <c r="BS37" s="324">
        <v>88</v>
      </c>
      <c r="BT37" s="324">
        <v>75</v>
      </c>
      <c r="BU37" s="324">
        <v>79</v>
      </c>
      <c r="BV37" s="324">
        <v>77</v>
      </c>
      <c r="BW37" s="324">
        <v>112</v>
      </c>
      <c r="BX37" s="324">
        <v>106</v>
      </c>
      <c r="BY37" s="324">
        <v>123</v>
      </c>
      <c r="BZ37" s="324">
        <v>112</v>
      </c>
      <c r="CA37" s="324">
        <v>110</v>
      </c>
      <c r="CB37" s="324">
        <v>54</v>
      </c>
      <c r="CC37" s="324">
        <v>69</v>
      </c>
      <c r="CD37" s="324">
        <v>75</v>
      </c>
      <c r="CE37" s="324">
        <v>60</v>
      </c>
      <c r="CF37" s="324">
        <v>66</v>
      </c>
      <c r="CG37" s="324">
        <v>66</v>
      </c>
      <c r="CH37" s="324">
        <v>59</v>
      </c>
      <c r="CI37" s="324">
        <v>42</v>
      </c>
      <c r="CJ37" s="324">
        <v>52</v>
      </c>
      <c r="CK37" s="324">
        <v>41</v>
      </c>
      <c r="CL37" s="324">
        <v>39</v>
      </c>
      <c r="CM37" s="324">
        <v>42</v>
      </c>
      <c r="CN37" s="324">
        <v>38</v>
      </c>
      <c r="CO37" s="324">
        <v>36</v>
      </c>
      <c r="CP37" s="324">
        <v>34</v>
      </c>
      <c r="CQ37" s="324">
        <v>41</v>
      </c>
      <c r="CR37" s="324">
        <v>20</v>
      </c>
      <c r="CS37" s="324">
        <v>15</v>
      </c>
      <c r="CT37" s="325">
        <v>68</v>
      </c>
    </row>
    <row r="38" spans="1:98" ht="11.25" customHeight="1">
      <c r="A38" s="158" t="s">
        <v>504</v>
      </c>
      <c r="B38" s="323">
        <v>8445</v>
      </c>
      <c r="C38" s="324">
        <v>34</v>
      </c>
      <c r="D38" s="324">
        <v>47</v>
      </c>
      <c r="E38" s="324">
        <v>62</v>
      </c>
      <c r="F38" s="324">
        <v>59</v>
      </c>
      <c r="G38" s="324">
        <v>52</v>
      </c>
      <c r="H38" s="324">
        <v>63</v>
      </c>
      <c r="I38" s="324">
        <v>51</v>
      </c>
      <c r="J38" s="324">
        <v>56</v>
      </c>
      <c r="K38" s="324">
        <v>64</v>
      </c>
      <c r="L38" s="324">
        <v>69</v>
      </c>
      <c r="M38" s="324">
        <v>69</v>
      </c>
      <c r="N38" s="324">
        <v>53</v>
      </c>
      <c r="O38" s="324">
        <v>79</v>
      </c>
      <c r="P38" s="324">
        <v>60</v>
      </c>
      <c r="Q38" s="324">
        <v>72</v>
      </c>
      <c r="R38" s="324">
        <v>77</v>
      </c>
      <c r="S38" s="324">
        <v>84</v>
      </c>
      <c r="T38" s="324">
        <v>82</v>
      </c>
      <c r="U38" s="324">
        <v>76</v>
      </c>
      <c r="V38" s="324">
        <v>100</v>
      </c>
      <c r="W38" s="324">
        <v>89</v>
      </c>
      <c r="X38" s="324">
        <v>84</v>
      </c>
      <c r="Y38" s="324">
        <v>98</v>
      </c>
      <c r="Z38" s="324">
        <v>87</v>
      </c>
      <c r="AA38" s="324">
        <v>79</v>
      </c>
      <c r="AB38" s="324">
        <v>99</v>
      </c>
      <c r="AC38" s="324">
        <v>98</v>
      </c>
      <c r="AD38" s="324">
        <v>84</v>
      </c>
      <c r="AE38" s="324">
        <v>66</v>
      </c>
      <c r="AF38" s="324">
        <v>82</v>
      </c>
      <c r="AG38" s="324">
        <v>69</v>
      </c>
      <c r="AH38" s="324">
        <v>76</v>
      </c>
      <c r="AI38" s="324">
        <v>78</v>
      </c>
      <c r="AJ38" s="324">
        <v>75</v>
      </c>
      <c r="AK38" s="324">
        <v>85</v>
      </c>
      <c r="AL38" s="324">
        <v>78</v>
      </c>
      <c r="AM38" s="324">
        <v>81</v>
      </c>
      <c r="AN38" s="324">
        <v>81</v>
      </c>
      <c r="AO38" s="324">
        <v>85</v>
      </c>
      <c r="AP38" s="324">
        <v>75</v>
      </c>
      <c r="AQ38" s="324">
        <v>83</v>
      </c>
      <c r="AR38" s="324">
        <v>98</v>
      </c>
      <c r="AS38" s="324">
        <v>75</v>
      </c>
      <c r="AT38" s="324">
        <v>82</v>
      </c>
      <c r="AU38" s="324">
        <v>95</v>
      </c>
      <c r="AV38" s="324">
        <v>95</v>
      </c>
      <c r="AW38" s="324">
        <v>106</v>
      </c>
      <c r="AX38" s="324">
        <v>127</v>
      </c>
      <c r="AY38" s="324">
        <v>126</v>
      </c>
      <c r="AZ38" s="324">
        <v>145</v>
      </c>
      <c r="BA38" s="324">
        <v>150</v>
      </c>
      <c r="BB38" s="324">
        <v>159</v>
      </c>
      <c r="BC38" s="324">
        <v>141</v>
      </c>
      <c r="BD38" s="324">
        <v>124</v>
      </c>
      <c r="BE38" s="324">
        <v>139</v>
      </c>
      <c r="BF38" s="324">
        <v>131</v>
      </c>
      <c r="BG38" s="324">
        <v>130</v>
      </c>
      <c r="BH38" s="324">
        <v>88</v>
      </c>
      <c r="BI38" s="324">
        <v>114</v>
      </c>
      <c r="BJ38" s="324">
        <v>112</v>
      </c>
      <c r="BK38" s="324">
        <v>101</v>
      </c>
      <c r="BL38" s="324">
        <v>89</v>
      </c>
      <c r="BM38" s="324">
        <v>91</v>
      </c>
      <c r="BN38" s="324">
        <v>86</v>
      </c>
      <c r="BO38" s="324">
        <v>92</v>
      </c>
      <c r="BP38" s="324">
        <v>93</v>
      </c>
      <c r="BQ38" s="324">
        <v>80</v>
      </c>
      <c r="BR38" s="324">
        <v>72</v>
      </c>
      <c r="BS38" s="324">
        <v>80</v>
      </c>
      <c r="BT38" s="324">
        <v>91</v>
      </c>
      <c r="BU38" s="324">
        <v>103</v>
      </c>
      <c r="BV38" s="324">
        <v>120</v>
      </c>
      <c r="BW38" s="324">
        <v>125</v>
      </c>
      <c r="BX38" s="324">
        <v>120</v>
      </c>
      <c r="BY38" s="324">
        <v>151</v>
      </c>
      <c r="BZ38" s="324">
        <v>135</v>
      </c>
      <c r="CA38" s="324">
        <v>122</v>
      </c>
      <c r="CB38" s="324">
        <v>90</v>
      </c>
      <c r="CC38" s="324">
        <v>95</v>
      </c>
      <c r="CD38" s="324">
        <v>119</v>
      </c>
      <c r="CE38" s="324">
        <v>116</v>
      </c>
      <c r="CF38" s="324">
        <v>101</v>
      </c>
      <c r="CG38" s="324">
        <v>113</v>
      </c>
      <c r="CH38" s="324">
        <v>89</v>
      </c>
      <c r="CI38" s="324">
        <v>86</v>
      </c>
      <c r="CJ38" s="324">
        <v>70</v>
      </c>
      <c r="CK38" s="324">
        <v>90</v>
      </c>
      <c r="CL38" s="324">
        <v>84</v>
      </c>
      <c r="CM38" s="324">
        <v>72</v>
      </c>
      <c r="CN38" s="324">
        <v>57</v>
      </c>
      <c r="CO38" s="324">
        <v>37</v>
      </c>
      <c r="CP38" s="324">
        <v>36</v>
      </c>
      <c r="CQ38" s="324">
        <v>40</v>
      </c>
      <c r="CR38" s="324">
        <v>29</v>
      </c>
      <c r="CS38" s="324">
        <v>25</v>
      </c>
      <c r="CT38" s="325">
        <v>70</v>
      </c>
    </row>
    <row r="39" spans="1:98" ht="11.25" customHeight="1">
      <c r="A39" s="158" t="s">
        <v>505</v>
      </c>
      <c r="B39" s="323">
        <v>22245</v>
      </c>
      <c r="C39" s="324">
        <v>140</v>
      </c>
      <c r="D39" s="324">
        <v>130</v>
      </c>
      <c r="E39" s="324">
        <v>155</v>
      </c>
      <c r="F39" s="324">
        <v>173</v>
      </c>
      <c r="G39" s="324">
        <v>180</v>
      </c>
      <c r="H39" s="324">
        <v>173</v>
      </c>
      <c r="I39" s="324">
        <v>181</v>
      </c>
      <c r="J39" s="324">
        <v>163</v>
      </c>
      <c r="K39" s="324">
        <v>203</v>
      </c>
      <c r="L39" s="324">
        <v>169</v>
      </c>
      <c r="M39" s="324">
        <v>179</v>
      </c>
      <c r="N39" s="324">
        <v>194</v>
      </c>
      <c r="O39" s="324">
        <v>199</v>
      </c>
      <c r="P39" s="324">
        <v>196</v>
      </c>
      <c r="Q39" s="324">
        <v>208</v>
      </c>
      <c r="R39" s="324">
        <v>229</v>
      </c>
      <c r="S39" s="324">
        <v>218</v>
      </c>
      <c r="T39" s="324">
        <v>216</v>
      </c>
      <c r="U39" s="324">
        <v>228</v>
      </c>
      <c r="V39" s="324">
        <v>242</v>
      </c>
      <c r="W39" s="324">
        <v>235</v>
      </c>
      <c r="X39" s="324">
        <v>237</v>
      </c>
      <c r="Y39" s="324">
        <v>250</v>
      </c>
      <c r="Z39" s="324">
        <v>179</v>
      </c>
      <c r="AA39" s="324">
        <v>180</v>
      </c>
      <c r="AB39" s="324">
        <v>177</v>
      </c>
      <c r="AC39" s="324">
        <v>172</v>
      </c>
      <c r="AD39" s="324">
        <v>181</v>
      </c>
      <c r="AE39" s="324">
        <v>177</v>
      </c>
      <c r="AF39" s="324">
        <v>148</v>
      </c>
      <c r="AG39" s="324">
        <v>146</v>
      </c>
      <c r="AH39" s="324">
        <v>176</v>
      </c>
      <c r="AI39" s="324">
        <v>182</v>
      </c>
      <c r="AJ39" s="324">
        <v>187</v>
      </c>
      <c r="AK39" s="324">
        <v>201</v>
      </c>
      <c r="AL39" s="324">
        <v>227</v>
      </c>
      <c r="AM39" s="324">
        <v>205</v>
      </c>
      <c r="AN39" s="324">
        <v>230</v>
      </c>
      <c r="AO39" s="324">
        <v>242</v>
      </c>
      <c r="AP39" s="324">
        <v>241</v>
      </c>
      <c r="AQ39" s="324">
        <v>245</v>
      </c>
      <c r="AR39" s="324">
        <v>291</v>
      </c>
      <c r="AS39" s="324">
        <v>257</v>
      </c>
      <c r="AT39" s="324">
        <v>267</v>
      </c>
      <c r="AU39" s="324">
        <v>313</v>
      </c>
      <c r="AV39" s="324">
        <v>285</v>
      </c>
      <c r="AW39" s="324">
        <v>268</v>
      </c>
      <c r="AX39" s="324">
        <v>343</v>
      </c>
      <c r="AY39" s="324">
        <v>333</v>
      </c>
      <c r="AZ39" s="324">
        <v>370</v>
      </c>
      <c r="BA39" s="324">
        <v>355</v>
      </c>
      <c r="BB39" s="324">
        <v>366</v>
      </c>
      <c r="BC39" s="324">
        <v>359</v>
      </c>
      <c r="BD39" s="324">
        <v>341</v>
      </c>
      <c r="BE39" s="324">
        <v>339</v>
      </c>
      <c r="BF39" s="324">
        <v>304</v>
      </c>
      <c r="BG39" s="324">
        <v>310</v>
      </c>
      <c r="BH39" s="324">
        <v>227</v>
      </c>
      <c r="BI39" s="324">
        <v>294</v>
      </c>
      <c r="BJ39" s="324">
        <v>279</v>
      </c>
      <c r="BK39" s="324">
        <v>268</v>
      </c>
      <c r="BL39" s="324">
        <v>242</v>
      </c>
      <c r="BM39" s="324">
        <v>229</v>
      </c>
      <c r="BN39" s="324">
        <v>254</v>
      </c>
      <c r="BO39" s="324">
        <v>268</v>
      </c>
      <c r="BP39" s="324">
        <v>260</v>
      </c>
      <c r="BQ39" s="324">
        <v>253</v>
      </c>
      <c r="BR39" s="324">
        <v>260</v>
      </c>
      <c r="BS39" s="324">
        <v>274</v>
      </c>
      <c r="BT39" s="324">
        <v>294</v>
      </c>
      <c r="BU39" s="324">
        <v>337</v>
      </c>
      <c r="BV39" s="324">
        <v>326</v>
      </c>
      <c r="BW39" s="324">
        <v>368</v>
      </c>
      <c r="BX39" s="324">
        <v>383</v>
      </c>
      <c r="BY39" s="324">
        <v>429</v>
      </c>
      <c r="BZ39" s="324">
        <v>417</v>
      </c>
      <c r="CA39" s="324">
        <v>414</v>
      </c>
      <c r="CB39" s="324">
        <v>256</v>
      </c>
      <c r="CC39" s="324">
        <v>246</v>
      </c>
      <c r="CD39" s="324">
        <v>298</v>
      </c>
      <c r="CE39" s="324">
        <v>268</v>
      </c>
      <c r="CF39" s="324">
        <v>266</v>
      </c>
      <c r="CG39" s="324">
        <v>218</v>
      </c>
      <c r="CH39" s="324">
        <v>199</v>
      </c>
      <c r="CI39" s="324">
        <v>175</v>
      </c>
      <c r="CJ39" s="324">
        <v>164</v>
      </c>
      <c r="CK39" s="324">
        <v>134</v>
      </c>
      <c r="CL39" s="324">
        <v>137</v>
      </c>
      <c r="CM39" s="324">
        <v>117</v>
      </c>
      <c r="CN39" s="324">
        <v>101</v>
      </c>
      <c r="CO39" s="324">
        <v>87</v>
      </c>
      <c r="CP39" s="324">
        <v>83</v>
      </c>
      <c r="CQ39" s="324">
        <v>68</v>
      </c>
      <c r="CR39" s="324">
        <v>60</v>
      </c>
      <c r="CS39" s="324">
        <v>61</v>
      </c>
      <c r="CT39" s="325">
        <v>143</v>
      </c>
    </row>
    <row r="40" spans="1:98" ht="11.25" customHeight="1">
      <c r="A40" s="158" t="s">
        <v>506</v>
      </c>
      <c r="B40" s="323">
        <v>4158</v>
      </c>
      <c r="C40" s="324">
        <v>25</v>
      </c>
      <c r="D40" s="324">
        <v>26</v>
      </c>
      <c r="E40" s="324">
        <v>46</v>
      </c>
      <c r="F40" s="324">
        <v>32</v>
      </c>
      <c r="G40" s="324">
        <v>28</v>
      </c>
      <c r="H40" s="324">
        <v>36</v>
      </c>
      <c r="I40" s="324">
        <v>38</v>
      </c>
      <c r="J40" s="324">
        <v>42</v>
      </c>
      <c r="K40" s="324">
        <v>38</v>
      </c>
      <c r="L40" s="324">
        <v>30</v>
      </c>
      <c r="M40" s="324">
        <v>34</v>
      </c>
      <c r="N40" s="324">
        <v>35</v>
      </c>
      <c r="O40" s="324">
        <v>43</v>
      </c>
      <c r="P40" s="324">
        <v>33</v>
      </c>
      <c r="Q40" s="324">
        <v>36</v>
      </c>
      <c r="R40" s="324">
        <v>51</v>
      </c>
      <c r="S40" s="324">
        <v>34</v>
      </c>
      <c r="T40" s="324">
        <v>46</v>
      </c>
      <c r="U40" s="324">
        <v>45</v>
      </c>
      <c r="V40" s="324">
        <v>71</v>
      </c>
      <c r="W40" s="324">
        <v>52</v>
      </c>
      <c r="X40" s="324">
        <v>55</v>
      </c>
      <c r="Y40" s="324">
        <v>69</v>
      </c>
      <c r="Z40" s="324">
        <v>66</v>
      </c>
      <c r="AA40" s="324">
        <v>43</v>
      </c>
      <c r="AB40" s="324">
        <v>49</v>
      </c>
      <c r="AC40" s="324">
        <v>38</v>
      </c>
      <c r="AD40" s="324">
        <v>45</v>
      </c>
      <c r="AE40" s="324">
        <v>40</v>
      </c>
      <c r="AF40" s="324">
        <v>43</v>
      </c>
      <c r="AG40" s="324">
        <v>41</v>
      </c>
      <c r="AH40" s="324">
        <v>35</v>
      </c>
      <c r="AI40" s="324">
        <v>38</v>
      </c>
      <c r="AJ40" s="324">
        <v>39</v>
      </c>
      <c r="AK40" s="324">
        <v>51</v>
      </c>
      <c r="AL40" s="324">
        <v>35</v>
      </c>
      <c r="AM40" s="324">
        <v>40</v>
      </c>
      <c r="AN40" s="324">
        <v>44</v>
      </c>
      <c r="AO40" s="324">
        <v>34</v>
      </c>
      <c r="AP40" s="324">
        <v>49</v>
      </c>
      <c r="AQ40" s="324">
        <v>54</v>
      </c>
      <c r="AR40" s="324">
        <v>34</v>
      </c>
      <c r="AS40" s="324">
        <v>43</v>
      </c>
      <c r="AT40" s="324">
        <v>50</v>
      </c>
      <c r="AU40" s="324">
        <v>51</v>
      </c>
      <c r="AV40" s="324">
        <v>57</v>
      </c>
      <c r="AW40" s="324">
        <v>60</v>
      </c>
      <c r="AX40" s="324">
        <v>65</v>
      </c>
      <c r="AY40" s="324">
        <v>73</v>
      </c>
      <c r="AZ40" s="324">
        <v>76</v>
      </c>
      <c r="BA40" s="324">
        <v>80</v>
      </c>
      <c r="BB40" s="324">
        <v>60</v>
      </c>
      <c r="BC40" s="324">
        <v>81</v>
      </c>
      <c r="BD40" s="324">
        <v>65</v>
      </c>
      <c r="BE40" s="324">
        <v>58</v>
      </c>
      <c r="BF40" s="324">
        <v>62</v>
      </c>
      <c r="BG40" s="324">
        <v>58</v>
      </c>
      <c r="BH40" s="324">
        <v>37</v>
      </c>
      <c r="BI40" s="324">
        <v>33</v>
      </c>
      <c r="BJ40" s="324">
        <v>41</v>
      </c>
      <c r="BK40" s="324">
        <v>52</v>
      </c>
      <c r="BL40" s="324">
        <v>40</v>
      </c>
      <c r="BM40" s="324">
        <v>33</v>
      </c>
      <c r="BN40" s="324">
        <v>39</v>
      </c>
      <c r="BO40" s="324">
        <v>39</v>
      </c>
      <c r="BP40" s="324">
        <v>28</v>
      </c>
      <c r="BQ40" s="324">
        <v>35</v>
      </c>
      <c r="BR40" s="324">
        <v>45</v>
      </c>
      <c r="BS40" s="324">
        <v>37</v>
      </c>
      <c r="BT40" s="324">
        <v>28</v>
      </c>
      <c r="BU40" s="324">
        <v>50</v>
      </c>
      <c r="BV40" s="324">
        <v>44</v>
      </c>
      <c r="BW40" s="324">
        <v>48</v>
      </c>
      <c r="BX40" s="324">
        <v>38</v>
      </c>
      <c r="BY40" s="324">
        <v>74</v>
      </c>
      <c r="BZ40" s="324">
        <v>55</v>
      </c>
      <c r="CA40" s="324">
        <v>50</v>
      </c>
      <c r="CB40" s="324">
        <v>38</v>
      </c>
      <c r="CC40" s="324">
        <v>38</v>
      </c>
      <c r="CD40" s="324">
        <v>51</v>
      </c>
      <c r="CE40" s="324">
        <v>43</v>
      </c>
      <c r="CF40" s="324">
        <v>45</v>
      </c>
      <c r="CG40" s="324">
        <v>44</v>
      </c>
      <c r="CH40" s="324">
        <v>41</v>
      </c>
      <c r="CI40" s="324">
        <v>32</v>
      </c>
      <c r="CJ40" s="324">
        <v>25</v>
      </c>
      <c r="CK40" s="324">
        <v>27</v>
      </c>
      <c r="CL40" s="324">
        <v>35</v>
      </c>
      <c r="CM40" s="324">
        <v>23</v>
      </c>
      <c r="CN40" s="324">
        <v>32</v>
      </c>
      <c r="CO40" s="324">
        <v>26</v>
      </c>
      <c r="CP40" s="324">
        <v>30</v>
      </c>
      <c r="CQ40" s="324">
        <v>17</v>
      </c>
      <c r="CR40" s="324">
        <v>11</v>
      </c>
      <c r="CS40" s="324">
        <v>10</v>
      </c>
      <c r="CT40" s="325">
        <v>29</v>
      </c>
    </row>
    <row r="41" spans="1:98" ht="11.25" customHeight="1">
      <c r="A41" s="158" t="s">
        <v>507</v>
      </c>
      <c r="B41" s="323">
        <v>7605</v>
      </c>
      <c r="C41" s="324">
        <v>31</v>
      </c>
      <c r="D41" s="324">
        <v>25</v>
      </c>
      <c r="E41" s="324">
        <v>31</v>
      </c>
      <c r="F41" s="324">
        <v>29</v>
      </c>
      <c r="G41" s="324">
        <v>25</v>
      </c>
      <c r="H41" s="324">
        <v>36</v>
      </c>
      <c r="I41" s="324">
        <v>31</v>
      </c>
      <c r="J41" s="324">
        <v>36</v>
      </c>
      <c r="K41" s="324">
        <v>42</v>
      </c>
      <c r="L41" s="324">
        <v>43</v>
      </c>
      <c r="M41" s="324">
        <v>41</v>
      </c>
      <c r="N41" s="324">
        <v>48</v>
      </c>
      <c r="O41" s="324">
        <v>46</v>
      </c>
      <c r="P41" s="324">
        <v>47</v>
      </c>
      <c r="Q41" s="324">
        <v>45</v>
      </c>
      <c r="R41" s="324">
        <v>45</v>
      </c>
      <c r="S41" s="324">
        <v>53</v>
      </c>
      <c r="T41" s="324">
        <v>43</v>
      </c>
      <c r="U41" s="324">
        <v>55</v>
      </c>
      <c r="V41" s="324">
        <v>68</v>
      </c>
      <c r="W41" s="324">
        <v>80</v>
      </c>
      <c r="X41" s="324">
        <v>71</v>
      </c>
      <c r="Y41" s="324">
        <v>66</v>
      </c>
      <c r="Z41" s="324">
        <v>63</v>
      </c>
      <c r="AA41" s="324">
        <v>49</v>
      </c>
      <c r="AB41" s="324">
        <v>68</v>
      </c>
      <c r="AC41" s="324">
        <v>51</v>
      </c>
      <c r="AD41" s="324">
        <v>42</v>
      </c>
      <c r="AE41" s="324">
        <v>43</v>
      </c>
      <c r="AF41" s="324">
        <v>44</v>
      </c>
      <c r="AG41" s="324">
        <v>37</v>
      </c>
      <c r="AH41" s="324">
        <v>39</v>
      </c>
      <c r="AI41" s="324">
        <v>52</v>
      </c>
      <c r="AJ41" s="324">
        <v>47</v>
      </c>
      <c r="AK41" s="324">
        <v>40</v>
      </c>
      <c r="AL41" s="324">
        <v>45</v>
      </c>
      <c r="AM41" s="324">
        <v>47</v>
      </c>
      <c r="AN41" s="324">
        <v>55</v>
      </c>
      <c r="AO41" s="324">
        <v>65</v>
      </c>
      <c r="AP41" s="324">
        <v>71</v>
      </c>
      <c r="AQ41" s="324">
        <v>60</v>
      </c>
      <c r="AR41" s="324">
        <v>66</v>
      </c>
      <c r="AS41" s="324">
        <v>58</v>
      </c>
      <c r="AT41" s="324">
        <v>68</v>
      </c>
      <c r="AU41" s="324">
        <v>70</v>
      </c>
      <c r="AV41" s="324">
        <v>87</v>
      </c>
      <c r="AW41" s="324">
        <v>82</v>
      </c>
      <c r="AX41" s="324">
        <v>99</v>
      </c>
      <c r="AY41" s="324">
        <v>95</v>
      </c>
      <c r="AZ41" s="324">
        <v>106</v>
      </c>
      <c r="BA41" s="324">
        <v>110</v>
      </c>
      <c r="BB41" s="324">
        <v>109</v>
      </c>
      <c r="BC41" s="324">
        <v>115</v>
      </c>
      <c r="BD41" s="324">
        <v>120</v>
      </c>
      <c r="BE41" s="324">
        <v>114</v>
      </c>
      <c r="BF41" s="324">
        <v>111</v>
      </c>
      <c r="BG41" s="324">
        <v>115</v>
      </c>
      <c r="BH41" s="324">
        <v>97</v>
      </c>
      <c r="BI41" s="324">
        <v>115</v>
      </c>
      <c r="BJ41" s="324">
        <v>116</v>
      </c>
      <c r="BK41" s="324">
        <v>117</v>
      </c>
      <c r="BL41" s="324">
        <v>95</v>
      </c>
      <c r="BM41" s="324">
        <v>77</v>
      </c>
      <c r="BN41" s="324">
        <v>91</v>
      </c>
      <c r="BO41" s="324">
        <v>95</v>
      </c>
      <c r="BP41" s="324">
        <v>109</v>
      </c>
      <c r="BQ41" s="324">
        <v>88</v>
      </c>
      <c r="BR41" s="324">
        <v>108</v>
      </c>
      <c r="BS41" s="324">
        <v>120</v>
      </c>
      <c r="BT41" s="324">
        <v>98</v>
      </c>
      <c r="BU41" s="324">
        <v>119</v>
      </c>
      <c r="BV41" s="324">
        <v>132</v>
      </c>
      <c r="BW41" s="324">
        <v>153</v>
      </c>
      <c r="BX41" s="324">
        <v>147</v>
      </c>
      <c r="BY41" s="324">
        <v>182</v>
      </c>
      <c r="BZ41" s="324">
        <v>188</v>
      </c>
      <c r="CA41" s="324">
        <v>171</v>
      </c>
      <c r="CB41" s="324">
        <v>84</v>
      </c>
      <c r="CC41" s="324">
        <v>134</v>
      </c>
      <c r="CD41" s="324">
        <v>122</v>
      </c>
      <c r="CE41" s="324">
        <v>160</v>
      </c>
      <c r="CF41" s="324">
        <v>145</v>
      </c>
      <c r="CG41" s="324">
        <v>132</v>
      </c>
      <c r="CH41" s="324">
        <v>118</v>
      </c>
      <c r="CI41" s="324">
        <v>81</v>
      </c>
      <c r="CJ41" s="324">
        <v>81</v>
      </c>
      <c r="CK41" s="324">
        <v>75</v>
      </c>
      <c r="CL41" s="324">
        <v>90</v>
      </c>
      <c r="CM41" s="324">
        <v>79</v>
      </c>
      <c r="CN41" s="324">
        <v>68</v>
      </c>
      <c r="CO41" s="324">
        <v>73</v>
      </c>
      <c r="CP41" s="324">
        <v>61</v>
      </c>
      <c r="CQ41" s="324">
        <v>50</v>
      </c>
      <c r="CR41" s="324">
        <v>44</v>
      </c>
      <c r="CS41" s="324">
        <v>29</v>
      </c>
      <c r="CT41" s="325">
        <v>79</v>
      </c>
    </row>
    <row r="42" spans="1:98" ht="11.25" customHeight="1">
      <c r="A42" s="158" t="s">
        <v>508</v>
      </c>
      <c r="B42" s="323">
        <v>6476</v>
      </c>
      <c r="C42" s="324">
        <v>25</v>
      </c>
      <c r="D42" s="324">
        <v>38</v>
      </c>
      <c r="E42" s="324">
        <v>29</v>
      </c>
      <c r="F42" s="324">
        <v>44</v>
      </c>
      <c r="G42" s="324">
        <v>40</v>
      </c>
      <c r="H42" s="324">
        <v>43</v>
      </c>
      <c r="I42" s="324">
        <v>46</v>
      </c>
      <c r="J42" s="324">
        <v>46</v>
      </c>
      <c r="K42" s="324">
        <v>48</v>
      </c>
      <c r="L42" s="324">
        <v>48</v>
      </c>
      <c r="M42" s="324">
        <v>42</v>
      </c>
      <c r="N42" s="324">
        <v>52</v>
      </c>
      <c r="O42" s="324">
        <v>62</v>
      </c>
      <c r="P42" s="324">
        <v>44</v>
      </c>
      <c r="Q42" s="324">
        <v>47</v>
      </c>
      <c r="R42" s="324">
        <v>78</v>
      </c>
      <c r="S42" s="324">
        <v>61</v>
      </c>
      <c r="T42" s="324">
        <v>64</v>
      </c>
      <c r="U42" s="324">
        <v>52</v>
      </c>
      <c r="V42" s="324">
        <v>83</v>
      </c>
      <c r="W42" s="324">
        <v>76</v>
      </c>
      <c r="X42" s="324">
        <v>79</v>
      </c>
      <c r="Y42" s="324">
        <v>74</v>
      </c>
      <c r="Z42" s="324">
        <v>59</v>
      </c>
      <c r="AA42" s="324">
        <v>66</v>
      </c>
      <c r="AB42" s="324">
        <v>58</v>
      </c>
      <c r="AC42" s="324">
        <v>52</v>
      </c>
      <c r="AD42" s="324">
        <v>45</v>
      </c>
      <c r="AE42" s="324">
        <v>41</v>
      </c>
      <c r="AF42" s="324">
        <v>53</v>
      </c>
      <c r="AG42" s="324">
        <v>51</v>
      </c>
      <c r="AH42" s="324">
        <v>49</v>
      </c>
      <c r="AI42" s="324">
        <v>48</v>
      </c>
      <c r="AJ42" s="324">
        <v>46</v>
      </c>
      <c r="AK42" s="324">
        <v>44</v>
      </c>
      <c r="AL42" s="324">
        <v>46</v>
      </c>
      <c r="AM42" s="324">
        <v>59</v>
      </c>
      <c r="AN42" s="324">
        <v>47</v>
      </c>
      <c r="AO42" s="324">
        <v>64</v>
      </c>
      <c r="AP42" s="324">
        <v>62</v>
      </c>
      <c r="AQ42" s="324">
        <v>68</v>
      </c>
      <c r="AR42" s="324">
        <v>60</v>
      </c>
      <c r="AS42" s="324">
        <v>69</v>
      </c>
      <c r="AT42" s="324">
        <v>55</v>
      </c>
      <c r="AU42" s="324">
        <v>65</v>
      </c>
      <c r="AV42" s="324">
        <v>76</v>
      </c>
      <c r="AW42" s="324">
        <v>70</v>
      </c>
      <c r="AX42" s="324">
        <v>86</v>
      </c>
      <c r="AY42" s="324">
        <v>91</v>
      </c>
      <c r="AZ42" s="324">
        <v>113</v>
      </c>
      <c r="BA42" s="324">
        <v>103</v>
      </c>
      <c r="BB42" s="324">
        <v>109</v>
      </c>
      <c r="BC42" s="324">
        <v>119</v>
      </c>
      <c r="BD42" s="324">
        <v>106</v>
      </c>
      <c r="BE42" s="324">
        <v>90</v>
      </c>
      <c r="BF42" s="324">
        <v>112</v>
      </c>
      <c r="BG42" s="324">
        <v>102</v>
      </c>
      <c r="BH42" s="324">
        <v>75</v>
      </c>
      <c r="BI42" s="324">
        <v>104</v>
      </c>
      <c r="BJ42" s="324">
        <v>99</v>
      </c>
      <c r="BK42" s="324">
        <v>92</v>
      </c>
      <c r="BL42" s="324">
        <v>76</v>
      </c>
      <c r="BM42" s="324">
        <v>79</v>
      </c>
      <c r="BN42" s="324">
        <v>87</v>
      </c>
      <c r="BO42" s="324">
        <v>86</v>
      </c>
      <c r="BP42" s="324">
        <v>87</v>
      </c>
      <c r="BQ42" s="324">
        <v>76</v>
      </c>
      <c r="BR42" s="324">
        <v>72</v>
      </c>
      <c r="BS42" s="324">
        <v>85</v>
      </c>
      <c r="BT42" s="324">
        <v>77</v>
      </c>
      <c r="BU42" s="324">
        <v>78</v>
      </c>
      <c r="BV42" s="324">
        <v>100</v>
      </c>
      <c r="BW42" s="324">
        <v>111</v>
      </c>
      <c r="BX42" s="324">
        <v>103</v>
      </c>
      <c r="BY42" s="324">
        <v>135</v>
      </c>
      <c r="BZ42" s="324">
        <v>115</v>
      </c>
      <c r="CA42" s="324">
        <v>118</v>
      </c>
      <c r="CB42" s="324">
        <v>65</v>
      </c>
      <c r="CC42" s="324">
        <v>76</v>
      </c>
      <c r="CD42" s="324">
        <v>98</v>
      </c>
      <c r="CE42" s="324">
        <v>61</v>
      </c>
      <c r="CF42" s="324">
        <v>88</v>
      </c>
      <c r="CG42" s="324">
        <v>86</v>
      </c>
      <c r="CH42" s="324">
        <v>57</v>
      </c>
      <c r="CI42" s="324">
        <v>55</v>
      </c>
      <c r="CJ42" s="324">
        <v>49</v>
      </c>
      <c r="CK42" s="324">
        <v>52</v>
      </c>
      <c r="CL42" s="324">
        <v>41</v>
      </c>
      <c r="CM42" s="324">
        <v>40</v>
      </c>
      <c r="CN42" s="324">
        <v>39</v>
      </c>
      <c r="CO42" s="324">
        <v>43</v>
      </c>
      <c r="CP42" s="324">
        <v>41</v>
      </c>
      <c r="CQ42" s="324">
        <v>26</v>
      </c>
      <c r="CR42" s="324">
        <v>21</v>
      </c>
      <c r="CS42" s="324">
        <v>20</v>
      </c>
      <c r="CT42" s="325">
        <v>49</v>
      </c>
    </row>
    <row r="43" spans="1:98" ht="11.25" customHeight="1">
      <c r="A43" s="158" t="s">
        <v>509</v>
      </c>
      <c r="B43" s="323">
        <v>7784</v>
      </c>
      <c r="C43" s="324">
        <v>22</v>
      </c>
      <c r="D43" s="324">
        <v>38</v>
      </c>
      <c r="E43" s="324">
        <v>28</v>
      </c>
      <c r="F43" s="324">
        <v>47</v>
      </c>
      <c r="G43" s="324">
        <v>44</v>
      </c>
      <c r="H43" s="324">
        <v>44</v>
      </c>
      <c r="I43" s="324">
        <v>54</v>
      </c>
      <c r="J43" s="324">
        <v>49</v>
      </c>
      <c r="K43" s="324">
        <v>49</v>
      </c>
      <c r="L43" s="324">
        <v>48</v>
      </c>
      <c r="M43" s="324">
        <v>62</v>
      </c>
      <c r="N43" s="324">
        <v>48</v>
      </c>
      <c r="O43" s="324">
        <v>67</v>
      </c>
      <c r="P43" s="324">
        <v>70</v>
      </c>
      <c r="Q43" s="324">
        <v>63</v>
      </c>
      <c r="R43" s="324">
        <v>70</v>
      </c>
      <c r="S43" s="324">
        <v>71</v>
      </c>
      <c r="T43" s="324">
        <v>66</v>
      </c>
      <c r="U43" s="324">
        <v>78</v>
      </c>
      <c r="V43" s="324">
        <v>87</v>
      </c>
      <c r="W43" s="324">
        <v>93</v>
      </c>
      <c r="X43" s="324">
        <v>106</v>
      </c>
      <c r="Y43" s="324">
        <v>74</v>
      </c>
      <c r="Z43" s="324">
        <v>71</v>
      </c>
      <c r="AA43" s="324">
        <v>69</v>
      </c>
      <c r="AB43" s="324">
        <v>65</v>
      </c>
      <c r="AC43" s="324">
        <v>56</v>
      </c>
      <c r="AD43" s="324">
        <v>51</v>
      </c>
      <c r="AE43" s="324">
        <v>49</v>
      </c>
      <c r="AF43" s="324">
        <v>57</v>
      </c>
      <c r="AG43" s="324">
        <v>46</v>
      </c>
      <c r="AH43" s="324">
        <v>42</v>
      </c>
      <c r="AI43" s="324">
        <v>57</v>
      </c>
      <c r="AJ43" s="324">
        <v>58</v>
      </c>
      <c r="AK43" s="324">
        <v>68</v>
      </c>
      <c r="AL43" s="324">
        <v>62</v>
      </c>
      <c r="AM43" s="324">
        <v>71</v>
      </c>
      <c r="AN43" s="324">
        <v>55</v>
      </c>
      <c r="AO43" s="324">
        <v>67</v>
      </c>
      <c r="AP43" s="324">
        <v>67</v>
      </c>
      <c r="AQ43" s="324">
        <v>76</v>
      </c>
      <c r="AR43" s="324">
        <v>80</v>
      </c>
      <c r="AS43" s="324">
        <v>74</v>
      </c>
      <c r="AT43" s="324">
        <v>86</v>
      </c>
      <c r="AU43" s="324">
        <v>82</v>
      </c>
      <c r="AV43" s="324">
        <v>94</v>
      </c>
      <c r="AW43" s="324">
        <v>89</v>
      </c>
      <c r="AX43" s="324">
        <v>103</v>
      </c>
      <c r="AY43" s="324">
        <v>115</v>
      </c>
      <c r="AZ43" s="324">
        <v>100</v>
      </c>
      <c r="BA43" s="324">
        <v>113</v>
      </c>
      <c r="BB43" s="324">
        <v>135</v>
      </c>
      <c r="BC43" s="324">
        <v>128</v>
      </c>
      <c r="BD43" s="324">
        <v>122</v>
      </c>
      <c r="BE43" s="324">
        <v>110</v>
      </c>
      <c r="BF43" s="324">
        <v>121</v>
      </c>
      <c r="BG43" s="324">
        <v>122</v>
      </c>
      <c r="BH43" s="324">
        <v>86</v>
      </c>
      <c r="BI43" s="324">
        <v>120</v>
      </c>
      <c r="BJ43" s="324">
        <v>124</v>
      </c>
      <c r="BK43" s="324">
        <v>103</v>
      </c>
      <c r="BL43" s="324">
        <v>115</v>
      </c>
      <c r="BM43" s="324">
        <v>90</v>
      </c>
      <c r="BN43" s="324">
        <v>103</v>
      </c>
      <c r="BO43" s="324">
        <v>105</v>
      </c>
      <c r="BP43" s="324">
        <v>106</v>
      </c>
      <c r="BQ43" s="324">
        <v>100</v>
      </c>
      <c r="BR43" s="324">
        <v>74</v>
      </c>
      <c r="BS43" s="324">
        <v>106</v>
      </c>
      <c r="BT43" s="324">
        <v>95</v>
      </c>
      <c r="BU43" s="324">
        <v>113</v>
      </c>
      <c r="BV43" s="324">
        <v>127</v>
      </c>
      <c r="BW43" s="324">
        <v>102</v>
      </c>
      <c r="BX43" s="324">
        <v>128</v>
      </c>
      <c r="BY43" s="324">
        <v>151</v>
      </c>
      <c r="BZ43" s="324">
        <v>146</v>
      </c>
      <c r="CA43" s="324">
        <v>143</v>
      </c>
      <c r="CB43" s="324">
        <v>88</v>
      </c>
      <c r="CC43" s="324">
        <v>99</v>
      </c>
      <c r="CD43" s="324">
        <v>119</v>
      </c>
      <c r="CE43" s="324">
        <v>99</v>
      </c>
      <c r="CF43" s="324">
        <v>128</v>
      </c>
      <c r="CG43" s="324">
        <v>103</v>
      </c>
      <c r="CH43" s="324">
        <v>91</v>
      </c>
      <c r="CI43" s="324">
        <v>90</v>
      </c>
      <c r="CJ43" s="324">
        <v>69</v>
      </c>
      <c r="CK43" s="324">
        <v>74</v>
      </c>
      <c r="CL43" s="324">
        <v>85</v>
      </c>
      <c r="CM43" s="324">
        <v>77</v>
      </c>
      <c r="CN43" s="324">
        <v>48</v>
      </c>
      <c r="CO43" s="324">
        <v>55</v>
      </c>
      <c r="CP43" s="324">
        <v>38</v>
      </c>
      <c r="CQ43" s="324">
        <v>34</v>
      </c>
      <c r="CR43" s="324">
        <v>30</v>
      </c>
      <c r="CS43" s="324">
        <v>22</v>
      </c>
      <c r="CT43" s="325">
        <v>64</v>
      </c>
    </row>
    <row r="44" spans="1:98" ht="11.25" customHeight="1">
      <c r="A44" s="167" t="s">
        <v>510</v>
      </c>
      <c r="B44" s="329">
        <v>2461</v>
      </c>
      <c r="C44" s="330">
        <v>8</v>
      </c>
      <c r="D44" s="330">
        <v>13</v>
      </c>
      <c r="E44" s="330">
        <v>10</v>
      </c>
      <c r="F44" s="330">
        <v>9</v>
      </c>
      <c r="G44" s="330">
        <v>9</v>
      </c>
      <c r="H44" s="330">
        <v>11</v>
      </c>
      <c r="I44" s="330">
        <v>14</v>
      </c>
      <c r="J44" s="330">
        <v>14</v>
      </c>
      <c r="K44" s="330">
        <v>12</v>
      </c>
      <c r="L44" s="330">
        <v>12</v>
      </c>
      <c r="M44" s="330">
        <v>16</v>
      </c>
      <c r="N44" s="330">
        <v>13</v>
      </c>
      <c r="O44" s="330">
        <v>14</v>
      </c>
      <c r="P44" s="330">
        <v>15</v>
      </c>
      <c r="Q44" s="330">
        <v>14</v>
      </c>
      <c r="R44" s="330">
        <v>18</v>
      </c>
      <c r="S44" s="330">
        <v>19</v>
      </c>
      <c r="T44" s="330">
        <v>12</v>
      </c>
      <c r="U44" s="330">
        <v>15</v>
      </c>
      <c r="V44" s="330">
        <v>18</v>
      </c>
      <c r="W44" s="330">
        <v>17</v>
      </c>
      <c r="X44" s="330">
        <v>17</v>
      </c>
      <c r="Y44" s="330">
        <v>10</v>
      </c>
      <c r="Z44" s="330">
        <v>16</v>
      </c>
      <c r="AA44" s="330">
        <v>11</v>
      </c>
      <c r="AB44" s="330">
        <v>20</v>
      </c>
      <c r="AC44" s="330">
        <v>14</v>
      </c>
      <c r="AD44" s="330">
        <v>12</v>
      </c>
      <c r="AE44" s="330">
        <v>19</v>
      </c>
      <c r="AF44" s="330">
        <v>6</v>
      </c>
      <c r="AG44" s="330">
        <v>14</v>
      </c>
      <c r="AH44" s="330">
        <v>6</v>
      </c>
      <c r="AI44" s="330">
        <v>12</v>
      </c>
      <c r="AJ44" s="330">
        <v>14</v>
      </c>
      <c r="AK44" s="330">
        <v>13</v>
      </c>
      <c r="AL44" s="330">
        <v>12</v>
      </c>
      <c r="AM44" s="330">
        <v>14</v>
      </c>
      <c r="AN44" s="330">
        <v>12</v>
      </c>
      <c r="AO44" s="330">
        <v>17</v>
      </c>
      <c r="AP44" s="330">
        <v>21</v>
      </c>
      <c r="AQ44" s="330">
        <v>13</v>
      </c>
      <c r="AR44" s="330">
        <v>20</v>
      </c>
      <c r="AS44" s="330">
        <v>19</v>
      </c>
      <c r="AT44" s="330">
        <v>21</v>
      </c>
      <c r="AU44" s="330">
        <v>26</v>
      </c>
      <c r="AV44" s="330">
        <v>20</v>
      </c>
      <c r="AW44" s="330">
        <v>24</v>
      </c>
      <c r="AX44" s="330">
        <v>30</v>
      </c>
      <c r="AY44" s="330">
        <v>30</v>
      </c>
      <c r="AZ44" s="330">
        <v>38</v>
      </c>
      <c r="BA44" s="330">
        <v>34</v>
      </c>
      <c r="BB44" s="330">
        <v>34</v>
      </c>
      <c r="BC44" s="330">
        <v>34</v>
      </c>
      <c r="BD44" s="330">
        <v>21</v>
      </c>
      <c r="BE44" s="330">
        <v>44</v>
      </c>
      <c r="BF44" s="330">
        <v>29</v>
      </c>
      <c r="BG44" s="330">
        <v>28</v>
      </c>
      <c r="BH44" s="330">
        <v>24</v>
      </c>
      <c r="BI44" s="330">
        <v>28</v>
      </c>
      <c r="BJ44" s="330">
        <v>29</v>
      </c>
      <c r="BK44" s="330">
        <v>28</v>
      </c>
      <c r="BL44" s="330">
        <v>25</v>
      </c>
      <c r="BM44" s="330">
        <v>38</v>
      </c>
      <c r="BN44" s="330">
        <v>31</v>
      </c>
      <c r="BO44" s="330">
        <v>29</v>
      </c>
      <c r="BP44" s="330">
        <v>35</v>
      </c>
      <c r="BQ44" s="330">
        <v>40</v>
      </c>
      <c r="BR44" s="330">
        <v>39</v>
      </c>
      <c r="BS44" s="330">
        <v>29</v>
      </c>
      <c r="BT44" s="330">
        <v>38</v>
      </c>
      <c r="BU44" s="330">
        <v>51</v>
      </c>
      <c r="BV44" s="330">
        <v>69</v>
      </c>
      <c r="BW44" s="330">
        <v>57</v>
      </c>
      <c r="BX44" s="330">
        <v>49</v>
      </c>
      <c r="BY44" s="330">
        <v>80</v>
      </c>
      <c r="BZ44" s="330">
        <v>78</v>
      </c>
      <c r="CA44" s="330">
        <v>73</v>
      </c>
      <c r="CB44" s="330">
        <v>49</v>
      </c>
      <c r="CC44" s="330">
        <v>41</v>
      </c>
      <c r="CD44" s="330">
        <v>52</v>
      </c>
      <c r="CE44" s="330">
        <v>46</v>
      </c>
      <c r="CF44" s="330">
        <v>42</v>
      </c>
      <c r="CG44" s="330">
        <v>58</v>
      </c>
      <c r="CH44" s="330">
        <v>34</v>
      </c>
      <c r="CI44" s="330">
        <v>31</v>
      </c>
      <c r="CJ44" s="330">
        <v>27</v>
      </c>
      <c r="CK44" s="330">
        <v>31</v>
      </c>
      <c r="CL44" s="330">
        <v>34</v>
      </c>
      <c r="CM44" s="330">
        <v>25</v>
      </c>
      <c r="CN44" s="330">
        <v>19</v>
      </c>
      <c r="CO44" s="330">
        <v>21</v>
      </c>
      <c r="CP44" s="330">
        <v>17</v>
      </c>
      <c r="CQ44" s="330">
        <v>9</v>
      </c>
      <c r="CR44" s="330">
        <v>13</v>
      </c>
      <c r="CS44" s="330">
        <v>10</v>
      </c>
      <c r="CT44" s="331">
        <v>26</v>
      </c>
    </row>
    <row r="45" spans="1:98" ht="11.25" customHeight="1">
      <c r="A45" s="145"/>
      <c r="B45" s="145" t="s">
        <v>615</v>
      </c>
      <c r="C45" s="145"/>
      <c r="D45" s="145"/>
      <c r="E45" s="145"/>
      <c r="F45" s="145"/>
      <c r="G45" s="145"/>
      <c r="H45" s="145"/>
      <c r="I45" s="145"/>
      <c r="J45" s="145"/>
      <c r="K45" s="145"/>
      <c r="L45" s="145"/>
      <c r="M45" s="145"/>
      <c r="N45" s="145"/>
      <c r="O45" s="145"/>
      <c r="P45" s="145"/>
      <c r="Q45" s="145"/>
      <c r="R45" s="145"/>
      <c r="S45" s="145"/>
      <c r="T45" s="145"/>
      <c r="U45" s="145"/>
      <c r="V45" s="145"/>
      <c r="W45" s="145"/>
      <c r="X45" s="146"/>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row>
    <row r="46" spans="1:98" ht="17.399999999999999">
      <c r="A46" s="147"/>
      <c r="B46" s="147"/>
      <c r="C46" s="147"/>
      <c r="D46" s="147"/>
      <c r="E46" s="147"/>
      <c r="F46" s="147"/>
      <c r="G46" s="147"/>
      <c r="H46" s="147"/>
      <c r="I46" s="147"/>
      <c r="J46" s="147"/>
      <c r="K46" s="147"/>
      <c r="L46" s="147"/>
      <c r="M46" s="147"/>
      <c r="N46" s="147"/>
      <c r="O46" s="147"/>
      <c r="P46" s="147"/>
      <c r="Q46" s="147"/>
      <c r="R46" s="147"/>
      <c r="S46" s="147"/>
      <c r="T46" s="147"/>
      <c r="U46" s="147"/>
      <c r="V46" s="147"/>
      <c r="W46" s="147"/>
      <c r="X46" s="125"/>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8"/>
      <c r="CF46" s="118"/>
      <c r="CG46" s="118"/>
      <c r="CH46" s="118"/>
      <c r="CI46" s="118"/>
      <c r="CJ46" s="118"/>
      <c r="CK46" s="118"/>
      <c r="CL46" s="118"/>
      <c r="CM46" s="118"/>
      <c r="CN46" s="118"/>
      <c r="CO46" s="118"/>
      <c r="CP46" s="118"/>
      <c r="CQ46" s="118"/>
      <c r="CR46" s="118"/>
      <c r="CS46" s="118"/>
      <c r="CT46" s="118"/>
    </row>
  </sheetData>
  <mergeCells count="1">
    <mergeCell ref="L2:M2"/>
  </mergeCells>
  <phoneticPr fontId="4"/>
  <dataValidations count="1">
    <dataValidation imeMode="off" allowBlank="1" showInputMessage="1" showErrorMessage="1" sqref="J1 A2:A46 B2:AA3 AB1:CT3 B4:CT46" xr:uid="{00000000-0002-0000-1D00-000000000000}"/>
  </dataValidations>
  <printOptions verticalCentered="1"/>
  <pageMargins left="0.70866141732283472" right="0.70866141732283472" top="0.74803149606299213" bottom="0.74803149606299213" header="0.31496062992125984" footer="0.31496062992125984"/>
  <pageSetup paperSize="9" scale="73" pageOrder="overThenDown" orientation="landscape" r:id="rId1"/>
  <colBreaks count="3" manualBreakCount="3">
    <brk id="27" max="1048575" man="1"/>
    <brk id="52" max="1048575" man="1"/>
    <brk id="7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29"/>
  <sheetViews>
    <sheetView showGridLines="0" zoomScaleNormal="100" zoomScaleSheetLayoutView="80" workbookViewId="0">
      <selection sqref="A1:M1"/>
    </sheetView>
  </sheetViews>
  <sheetFormatPr defaultColWidth="9" defaultRowHeight="15.9" customHeight="1"/>
  <cols>
    <col min="1" max="1" width="13.6640625" style="1" customWidth="1"/>
    <col min="2" max="2" width="11.6640625" style="1" customWidth="1"/>
    <col min="3" max="3" width="1.6640625" style="1" customWidth="1"/>
    <col min="4" max="4" width="11.6640625" style="1" customWidth="1"/>
    <col min="5" max="5" width="1.6640625" style="1" customWidth="1"/>
    <col min="6" max="6" width="11.6640625" style="1" customWidth="1"/>
    <col min="7" max="7" width="1.6640625" style="1" customWidth="1"/>
    <col min="8" max="8" width="11.6640625" style="1" customWidth="1"/>
    <col min="9" max="9" width="1.6640625" style="1" customWidth="1"/>
    <col min="10" max="10" width="11.6640625" style="1" customWidth="1"/>
    <col min="11" max="11" width="1.6640625" style="1" customWidth="1"/>
    <col min="12" max="12" width="11.6640625" style="1" customWidth="1"/>
    <col min="13" max="14" width="1.6640625" style="1" customWidth="1"/>
    <col min="15" max="15" width="4.6640625" style="1" customWidth="1"/>
    <col min="16" max="16" width="11.77734375" style="1" customWidth="1"/>
    <col min="17" max="17" width="5.33203125" style="1" customWidth="1"/>
    <col min="18" max="18" width="11" style="1" customWidth="1"/>
    <col min="19" max="33" width="9.109375" style="1" bestFit="1" customWidth="1"/>
    <col min="34" max="16384" width="9" style="1"/>
  </cols>
  <sheetData>
    <row r="1" spans="1:33" ht="24" customHeight="1" thickBot="1">
      <c r="A1" s="342" t="s">
        <v>620</v>
      </c>
      <c r="B1" s="342"/>
      <c r="C1" s="342"/>
      <c r="D1" s="342"/>
      <c r="E1" s="342"/>
      <c r="F1" s="342"/>
      <c r="G1" s="342"/>
      <c r="H1" s="342"/>
      <c r="I1" s="342"/>
      <c r="J1" s="342"/>
      <c r="K1" s="342"/>
      <c r="L1" s="342"/>
      <c r="M1" s="342"/>
      <c r="N1" s="94"/>
    </row>
    <row r="2" spans="1:33" ht="24.75" customHeight="1">
      <c r="A2" s="345" t="s">
        <v>133</v>
      </c>
      <c r="B2" s="339" t="s">
        <v>1</v>
      </c>
      <c r="C2" s="341"/>
      <c r="D2" s="341"/>
      <c r="E2" s="341"/>
      <c r="F2" s="341"/>
      <c r="G2" s="340"/>
      <c r="H2" s="345" t="s">
        <v>62</v>
      </c>
      <c r="I2" s="345"/>
      <c r="J2" s="345"/>
      <c r="K2" s="345"/>
      <c r="L2" s="345"/>
      <c r="M2" s="345"/>
      <c r="N2" s="88"/>
    </row>
    <row r="3" spans="1:33" ht="24" customHeight="1">
      <c r="A3" s="346"/>
      <c r="B3" s="343" t="s">
        <v>134</v>
      </c>
      <c r="C3" s="349"/>
      <c r="D3" s="343" t="s">
        <v>64</v>
      </c>
      <c r="E3" s="349"/>
      <c r="F3" s="343" t="s">
        <v>65</v>
      </c>
      <c r="G3" s="349"/>
      <c r="H3" s="344" t="s">
        <v>134</v>
      </c>
      <c r="I3" s="349"/>
      <c r="J3" s="343" t="s">
        <v>64</v>
      </c>
      <c r="K3" s="349"/>
      <c r="L3" s="343" t="s">
        <v>65</v>
      </c>
      <c r="M3" s="344"/>
      <c r="N3" s="88"/>
    </row>
    <row r="4" spans="1:33" ht="12" customHeight="1">
      <c r="A4" s="206"/>
      <c r="B4" s="21"/>
      <c r="C4" s="11" t="s">
        <v>5</v>
      </c>
      <c r="D4" s="11"/>
      <c r="E4" s="11"/>
      <c r="F4" s="11"/>
      <c r="G4" s="11"/>
      <c r="H4" s="11"/>
      <c r="I4" s="11" t="s">
        <v>4</v>
      </c>
      <c r="J4" s="11"/>
      <c r="K4" s="11"/>
      <c r="L4" s="11"/>
      <c r="M4" s="11"/>
      <c r="N4" s="22"/>
      <c r="P4" s="8"/>
      <c r="Q4" s="8"/>
      <c r="R4" s="8"/>
      <c r="S4" s="8"/>
      <c r="T4" s="8"/>
    </row>
    <row r="5" spans="1:33" ht="15.75" customHeight="1">
      <c r="A5" s="206" t="s">
        <v>134</v>
      </c>
      <c r="B5" s="89">
        <v>8774574</v>
      </c>
      <c r="C5" s="214"/>
      <c r="D5" s="215">
        <v>4195241</v>
      </c>
      <c r="E5" s="214"/>
      <c r="F5" s="90">
        <v>4579333</v>
      </c>
      <c r="G5" s="209"/>
      <c r="H5" s="216">
        <v>100</v>
      </c>
      <c r="I5" s="216"/>
      <c r="J5" s="216">
        <v>100</v>
      </c>
      <c r="K5" s="216"/>
      <c r="L5" s="216">
        <v>100</v>
      </c>
      <c r="M5" s="209"/>
      <c r="N5" s="22"/>
      <c r="O5" s="3"/>
      <c r="P5" s="6"/>
      <c r="Q5" s="3"/>
      <c r="R5" s="6"/>
      <c r="S5" s="7"/>
      <c r="T5" s="7"/>
      <c r="U5" s="5"/>
      <c r="V5" s="5"/>
      <c r="W5" s="5"/>
      <c r="X5" s="5"/>
      <c r="Y5" s="5"/>
      <c r="Z5" s="5"/>
      <c r="AA5" s="5"/>
      <c r="AB5" s="5"/>
      <c r="AC5" s="5"/>
      <c r="AD5" s="5"/>
      <c r="AE5" s="5"/>
      <c r="AF5" s="5"/>
      <c r="AG5" s="5"/>
    </row>
    <row r="6" spans="1:33" ht="15.9" customHeight="1">
      <c r="A6" s="206" t="s">
        <v>116</v>
      </c>
      <c r="B6" s="89">
        <v>299684</v>
      </c>
      <c r="C6" s="215"/>
      <c r="D6" s="215">
        <v>152825</v>
      </c>
      <c r="E6" s="215"/>
      <c r="F6" s="90">
        <v>146858</v>
      </c>
      <c r="G6" s="45"/>
      <c r="H6" s="217">
        <f>B6/$B$5*100</f>
        <v>3.4153680851058978</v>
      </c>
      <c r="I6" s="217"/>
      <c r="J6" s="217">
        <f>D6/$D$5*100</f>
        <v>3.6428181360737084</v>
      </c>
      <c r="K6" s="217"/>
      <c r="L6" s="217">
        <f>F6/$F$5*100</f>
        <v>3.2069735920056477</v>
      </c>
      <c r="M6" s="217"/>
      <c r="N6" s="34"/>
      <c r="O6" s="4"/>
      <c r="P6" s="6"/>
      <c r="Q6" s="4"/>
      <c r="R6" s="6"/>
      <c r="S6" s="2"/>
      <c r="T6" s="2"/>
    </row>
    <row r="7" spans="1:33" ht="15.9" customHeight="1">
      <c r="A7" s="206" t="s">
        <v>117</v>
      </c>
      <c r="B7" s="89">
        <v>336558</v>
      </c>
      <c r="C7" s="215"/>
      <c r="D7" s="215">
        <v>171528</v>
      </c>
      <c r="E7" s="215"/>
      <c r="F7" s="90">
        <v>165030</v>
      </c>
      <c r="G7" s="45"/>
      <c r="H7" s="217">
        <f t="shared" ref="H7:H25" si="0">B7/$B$5*100</f>
        <v>3.8356050105680342</v>
      </c>
      <c r="I7" s="217"/>
      <c r="J7" s="217">
        <f t="shared" ref="J7:J25" si="1">D7/$D$5*100</f>
        <v>4.0886328103677476</v>
      </c>
      <c r="K7" s="217"/>
      <c r="L7" s="217">
        <f t="shared" ref="L7:L25" si="2">F7/$F$5*100</f>
        <v>3.6037999420439615</v>
      </c>
      <c r="M7" s="217"/>
      <c r="N7" s="34"/>
      <c r="O7" s="4"/>
      <c r="P7" s="6"/>
      <c r="Q7" s="4"/>
      <c r="R7" s="6"/>
      <c r="S7" s="2"/>
      <c r="T7" s="2"/>
    </row>
    <row r="8" spans="1:33" ht="15.9" customHeight="1">
      <c r="A8" s="206" t="s">
        <v>118</v>
      </c>
      <c r="B8" s="89">
        <v>361985</v>
      </c>
      <c r="C8" s="215"/>
      <c r="D8" s="215">
        <v>184282</v>
      </c>
      <c r="E8" s="215"/>
      <c r="F8" s="91">
        <v>177703</v>
      </c>
      <c r="G8" s="45"/>
      <c r="H8" s="217">
        <f t="shared" si="0"/>
        <v>4.1253854603083866</v>
      </c>
      <c r="I8" s="217"/>
      <c r="J8" s="217">
        <f t="shared" si="1"/>
        <v>4.3926439506097505</v>
      </c>
      <c r="K8" s="217"/>
      <c r="L8" s="217">
        <f t="shared" si="2"/>
        <v>3.8805433018302011</v>
      </c>
      <c r="M8" s="217"/>
      <c r="N8" s="34"/>
      <c r="O8" s="4"/>
      <c r="P8" s="6"/>
      <c r="Q8" s="4"/>
      <c r="R8" s="6"/>
      <c r="S8" s="2"/>
      <c r="T8" s="2"/>
    </row>
    <row r="9" spans="1:33" ht="15.9" customHeight="1">
      <c r="A9" s="206" t="s">
        <v>119</v>
      </c>
      <c r="B9" s="89">
        <v>387964</v>
      </c>
      <c r="C9" s="215"/>
      <c r="D9" s="215">
        <v>197229</v>
      </c>
      <c r="E9" s="215"/>
      <c r="F9" s="91">
        <v>190736</v>
      </c>
      <c r="G9" s="45"/>
      <c r="H9" s="217">
        <f t="shared" si="0"/>
        <v>4.4214568137438928</v>
      </c>
      <c r="I9" s="217"/>
      <c r="J9" s="217">
        <f t="shared" si="1"/>
        <v>4.7012555416959358</v>
      </c>
      <c r="K9" s="217"/>
      <c r="L9" s="217">
        <f t="shared" si="2"/>
        <v>4.1651480685069204</v>
      </c>
      <c r="M9" s="217"/>
      <c r="N9" s="34"/>
      <c r="O9" s="4"/>
      <c r="P9" s="6"/>
      <c r="Q9" s="4"/>
      <c r="R9" s="6"/>
      <c r="S9" s="2"/>
      <c r="T9" s="2"/>
    </row>
    <row r="10" spans="1:33" ht="15.9" customHeight="1">
      <c r="A10" s="206" t="s">
        <v>120</v>
      </c>
      <c r="B10" s="89">
        <v>488268</v>
      </c>
      <c r="C10" s="215"/>
      <c r="D10" s="215">
        <v>243421</v>
      </c>
      <c r="E10" s="215"/>
      <c r="F10" s="90">
        <v>244846</v>
      </c>
      <c r="G10" s="45"/>
      <c r="H10" s="217">
        <f t="shared" si="0"/>
        <v>5.5645778359154532</v>
      </c>
      <c r="I10" s="217"/>
      <c r="J10" s="217">
        <f t="shared" si="1"/>
        <v>5.8023126680922497</v>
      </c>
      <c r="K10" s="217"/>
      <c r="L10" s="217">
        <f t="shared" si="2"/>
        <v>5.3467611986287089</v>
      </c>
      <c r="M10" s="217"/>
      <c r="N10" s="34"/>
      <c r="O10" s="4"/>
      <c r="P10" s="6"/>
      <c r="Q10" s="4"/>
      <c r="R10" s="6"/>
      <c r="S10" s="2"/>
      <c r="T10" s="2"/>
    </row>
    <row r="11" spans="1:33" ht="15.9" customHeight="1">
      <c r="A11" s="206" t="s">
        <v>121</v>
      </c>
      <c r="B11" s="89">
        <v>511485</v>
      </c>
      <c r="C11" s="215"/>
      <c r="D11" s="215">
        <v>252275</v>
      </c>
      <c r="E11" s="215"/>
      <c r="F11" s="90">
        <v>259210</v>
      </c>
      <c r="G11" s="45"/>
      <c r="H11" s="217">
        <f t="shared" si="0"/>
        <v>5.8291718777458597</v>
      </c>
      <c r="I11" s="217"/>
      <c r="J11" s="217">
        <f t="shared" si="1"/>
        <v>6.0133613301357425</v>
      </c>
      <c r="K11" s="217"/>
      <c r="L11" s="217">
        <f t="shared" si="2"/>
        <v>5.6604313335588392</v>
      </c>
      <c r="M11" s="217"/>
      <c r="N11" s="34"/>
      <c r="O11" s="4"/>
      <c r="P11" s="6"/>
      <c r="Q11" s="4"/>
      <c r="R11" s="6"/>
      <c r="S11" s="2"/>
      <c r="T11" s="2"/>
    </row>
    <row r="12" spans="1:33" ht="15.9" customHeight="1">
      <c r="A12" s="206" t="s">
        <v>122</v>
      </c>
      <c r="B12" s="89">
        <v>485167</v>
      </c>
      <c r="C12" s="215"/>
      <c r="D12" s="215">
        <v>240803</v>
      </c>
      <c r="E12" s="215"/>
      <c r="F12" s="90">
        <v>244364</v>
      </c>
      <c r="G12" s="45"/>
      <c r="H12" s="217">
        <f t="shared" si="0"/>
        <v>5.5292370888888733</v>
      </c>
      <c r="I12" s="217"/>
      <c r="J12" s="217">
        <f t="shared" si="1"/>
        <v>5.7399086250348912</v>
      </c>
      <c r="K12" s="217"/>
      <c r="L12" s="217">
        <f t="shared" si="2"/>
        <v>5.3362356482920115</v>
      </c>
      <c r="M12" s="217"/>
      <c r="N12" s="34"/>
      <c r="O12" s="4"/>
      <c r="P12" s="6"/>
      <c r="Q12" s="4"/>
      <c r="R12" s="6"/>
      <c r="S12" s="2"/>
      <c r="T12" s="2"/>
    </row>
    <row r="13" spans="1:33" ht="15.9" customHeight="1">
      <c r="A13" s="206" t="s">
        <v>123</v>
      </c>
      <c r="B13" s="89">
        <v>502877</v>
      </c>
      <c r="C13" s="215"/>
      <c r="D13" s="215">
        <v>249729</v>
      </c>
      <c r="E13" s="215"/>
      <c r="F13" s="91">
        <v>253147</v>
      </c>
      <c r="G13" s="45"/>
      <c r="H13" s="217">
        <f t="shared" si="0"/>
        <v>5.7310702491083898</v>
      </c>
      <c r="I13" s="217"/>
      <c r="J13" s="217">
        <f t="shared" si="1"/>
        <v>5.952673517445124</v>
      </c>
      <c r="K13" s="217"/>
      <c r="L13" s="217">
        <f t="shared" si="2"/>
        <v>5.5280321391783476</v>
      </c>
      <c r="M13" s="217"/>
      <c r="N13" s="34"/>
      <c r="O13" s="4"/>
      <c r="P13" s="6"/>
      <c r="Q13" s="4"/>
      <c r="R13" s="6"/>
      <c r="S13" s="2"/>
      <c r="T13" s="2"/>
    </row>
    <row r="14" spans="1:33" ht="15.9" customHeight="1">
      <c r="A14" s="206" t="s">
        <v>124</v>
      </c>
      <c r="B14" s="89">
        <v>538350</v>
      </c>
      <c r="C14" s="215"/>
      <c r="D14" s="215">
        <v>266134</v>
      </c>
      <c r="E14" s="215"/>
      <c r="F14" s="91">
        <v>272216</v>
      </c>
      <c r="G14" s="45"/>
      <c r="H14" s="217">
        <f t="shared" si="0"/>
        <v>6.1353405874746736</v>
      </c>
      <c r="I14" s="217"/>
      <c r="J14" s="217">
        <f t="shared" si="1"/>
        <v>6.3437118392006564</v>
      </c>
      <c r="K14" s="217"/>
      <c r="L14" s="217">
        <f t="shared" si="2"/>
        <v>5.9444464947187727</v>
      </c>
      <c r="M14" s="217"/>
      <c r="N14" s="34"/>
      <c r="O14" s="4"/>
      <c r="P14" s="6"/>
      <c r="Q14" s="4"/>
      <c r="R14" s="6"/>
      <c r="S14" s="2"/>
      <c r="T14" s="2"/>
    </row>
    <row r="15" spans="1:33" ht="15.9" customHeight="1">
      <c r="A15" s="206" t="s">
        <v>125</v>
      </c>
      <c r="B15" s="89">
        <v>651769</v>
      </c>
      <c r="C15" s="215"/>
      <c r="D15" s="215">
        <v>321687</v>
      </c>
      <c r="E15" s="215"/>
      <c r="F15" s="90">
        <v>330083</v>
      </c>
      <c r="G15" s="45"/>
      <c r="H15" s="217">
        <f t="shared" si="0"/>
        <v>7.4279275552294619</v>
      </c>
      <c r="I15" s="217"/>
      <c r="J15" s="217">
        <f t="shared" si="1"/>
        <v>7.6679027498062684</v>
      </c>
      <c r="K15" s="217"/>
      <c r="L15" s="217">
        <f t="shared" si="2"/>
        <v>7.2081021406392596</v>
      </c>
      <c r="M15" s="217"/>
      <c r="N15" s="34"/>
      <c r="O15" s="4"/>
      <c r="P15" s="6"/>
      <c r="Q15" s="4"/>
      <c r="R15" s="6"/>
      <c r="S15" s="2"/>
      <c r="T15" s="2"/>
    </row>
    <row r="16" spans="1:33" ht="15.9" customHeight="1">
      <c r="A16" s="206" t="s">
        <v>126</v>
      </c>
      <c r="B16" s="89">
        <v>728422</v>
      </c>
      <c r="C16" s="215"/>
      <c r="D16" s="215">
        <v>360730</v>
      </c>
      <c r="E16" s="215"/>
      <c r="F16" s="90">
        <v>367692</v>
      </c>
      <c r="G16" s="45"/>
      <c r="H16" s="217">
        <f t="shared" si="0"/>
        <v>8.3015084265059471</v>
      </c>
      <c r="I16" s="217"/>
      <c r="J16" s="217">
        <f t="shared" si="1"/>
        <v>8.5985525027048517</v>
      </c>
      <c r="K16" s="217"/>
      <c r="L16" s="217">
        <f t="shared" si="2"/>
        <v>8.0293789510393765</v>
      </c>
      <c r="M16" s="217"/>
      <c r="N16" s="34"/>
      <c r="O16" s="4"/>
      <c r="P16" s="6"/>
      <c r="Q16" s="4"/>
      <c r="R16" s="6"/>
      <c r="S16" s="2"/>
      <c r="T16" s="2"/>
    </row>
    <row r="17" spans="1:20" ht="15.9" customHeight="1">
      <c r="A17" s="206" t="s">
        <v>127</v>
      </c>
      <c r="B17" s="89">
        <v>605289</v>
      </c>
      <c r="C17" s="215"/>
      <c r="D17" s="215">
        <v>299259</v>
      </c>
      <c r="E17" s="215"/>
      <c r="F17" s="90">
        <v>306029</v>
      </c>
      <c r="G17" s="45"/>
      <c r="H17" s="217">
        <f t="shared" si="0"/>
        <v>6.8982152295940526</v>
      </c>
      <c r="I17" s="217"/>
      <c r="J17" s="217">
        <f t="shared" si="1"/>
        <v>7.1332969905662154</v>
      </c>
      <c r="K17" s="217"/>
      <c r="L17" s="217">
        <f t="shared" si="2"/>
        <v>6.6828291369070563</v>
      </c>
      <c r="M17" s="217"/>
      <c r="N17" s="34"/>
      <c r="O17" s="4"/>
      <c r="P17" s="6"/>
      <c r="Q17" s="4"/>
      <c r="R17" s="6"/>
      <c r="S17" s="2"/>
      <c r="T17" s="2"/>
    </row>
    <row r="18" spans="1:20" ht="15.9" customHeight="1">
      <c r="A18" s="206" t="s">
        <v>128</v>
      </c>
      <c r="B18" s="89">
        <v>495731</v>
      </c>
      <c r="C18" s="215"/>
      <c r="D18" s="215">
        <v>243882</v>
      </c>
      <c r="E18" s="215"/>
      <c r="F18" s="91">
        <v>251849</v>
      </c>
      <c r="G18" s="45"/>
      <c r="H18" s="217">
        <f t="shared" si="0"/>
        <v>5.6496303980113449</v>
      </c>
      <c r="I18" s="217"/>
      <c r="J18" s="217">
        <f t="shared" si="1"/>
        <v>5.813301309745972</v>
      </c>
      <c r="K18" s="217"/>
      <c r="L18" s="217">
        <f t="shared" si="2"/>
        <v>5.499687399889897</v>
      </c>
      <c r="M18" s="217"/>
      <c r="N18" s="34"/>
      <c r="O18" s="4"/>
      <c r="P18" s="6"/>
      <c r="Q18" s="4"/>
      <c r="R18" s="6"/>
      <c r="S18" s="2"/>
      <c r="T18" s="2"/>
    </row>
    <row r="19" spans="1:20" ht="15.9" customHeight="1">
      <c r="A19" s="206" t="s">
        <v>129</v>
      </c>
      <c r="B19" s="89">
        <v>444211</v>
      </c>
      <c r="C19" s="215"/>
      <c r="D19" s="215">
        <v>213125</v>
      </c>
      <c r="E19" s="215"/>
      <c r="F19" s="91">
        <v>231086</v>
      </c>
      <c r="G19" s="45"/>
      <c r="H19" s="217">
        <f t="shared" si="0"/>
        <v>5.0624793864636617</v>
      </c>
      <c r="I19" s="217"/>
      <c r="J19" s="217">
        <f t="shared" si="1"/>
        <v>5.080161068219919</v>
      </c>
      <c r="K19" s="217"/>
      <c r="L19" s="217">
        <f t="shared" si="2"/>
        <v>5.0462807574814939</v>
      </c>
      <c r="M19" s="217"/>
      <c r="N19" s="34"/>
      <c r="O19" s="4"/>
      <c r="P19" s="6"/>
      <c r="Q19" s="4"/>
      <c r="R19" s="6"/>
      <c r="S19" s="2"/>
      <c r="T19" s="2"/>
    </row>
    <row r="20" spans="1:20" ht="15.9" customHeight="1">
      <c r="A20" s="206" t="s">
        <v>130</v>
      </c>
      <c r="B20" s="89">
        <v>563164</v>
      </c>
      <c r="C20" s="215"/>
      <c r="D20" s="215">
        <v>258029</v>
      </c>
      <c r="E20" s="215"/>
      <c r="F20" s="90">
        <v>305135</v>
      </c>
      <c r="G20" s="45"/>
      <c r="H20" s="217">
        <f t="shared" si="0"/>
        <v>6.418134943075299</v>
      </c>
      <c r="I20" s="217"/>
      <c r="J20" s="217">
        <f t="shared" si="1"/>
        <v>6.1505167402778529</v>
      </c>
      <c r="K20" s="217"/>
      <c r="L20" s="217">
        <f t="shared" si="2"/>
        <v>6.6633066431290331</v>
      </c>
      <c r="M20" s="217"/>
      <c r="N20" s="34"/>
      <c r="O20" s="4"/>
      <c r="P20" s="6"/>
      <c r="Q20" s="4"/>
      <c r="R20" s="6"/>
      <c r="S20" s="2"/>
      <c r="T20" s="2"/>
    </row>
    <row r="21" spans="1:20" ht="15.9" customHeight="1">
      <c r="A21" s="206" t="s">
        <v>131</v>
      </c>
      <c r="B21" s="89">
        <v>526128</v>
      </c>
      <c r="C21" s="215"/>
      <c r="D21" s="215">
        <v>229403</v>
      </c>
      <c r="E21" s="215"/>
      <c r="F21" s="90">
        <v>296724</v>
      </c>
      <c r="G21" s="45"/>
      <c r="H21" s="217">
        <f t="shared" si="0"/>
        <v>5.9960517741374115</v>
      </c>
      <c r="I21" s="217"/>
      <c r="J21" s="217">
        <f t="shared" si="1"/>
        <v>5.4681721503007807</v>
      </c>
      <c r="K21" s="217"/>
      <c r="L21" s="217">
        <f t="shared" si="2"/>
        <v>6.4796336060295241</v>
      </c>
      <c r="M21" s="217"/>
      <c r="N21" s="34"/>
      <c r="O21" s="4"/>
      <c r="P21" s="6"/>
      <c r="Q21" s="4"/>
      <c r="R21" s="6"/>
      <c r="S21" s="2"/>
      <c r="T21" s="2"/>
    </row>
    <row r="22" spans="1:20" ht="15.9" customHeight="1">
      <c r="A22" s="206" t="s">
        <v>132</v>
      </c>
      <c r="B22" s="89">
        <v>429182</v>
      </c>
      <c r="C22" s="215"/>
      <c r="D22" s="215">
        <v>175150</v>
      </c>
      <c r="E22" s="215"/>
      <c r="F22" s="90">
        <v>254032</v>
      </c>
      <c r="G22" s="45"/>
      <c r="H22" s="217">
        <f t="shared" si="0"/>
        <v>4.8912004161113698</v>
      </c>
      <c r="I22" s="217"/>
      <c r="J22" s="217">
        <f t="shared" si="1"/>
        <v>4.174968732428006</v>
      </c>
      <c r="K22" s="217"/>
      <c r="L22" s="217">
        <f t="shared" si="2"/>
        <v>5.5473580977841097</v>
      </c>
      <c r="M22" s="217"/>
      <c r="N22" s="34"/>
      <c r="O22" s="4"/>
      <c r="P22" s="6"/>
      <c r="Q22" s="4"/>
      <c r="R22" s="6"/>
      <c r="S22" s="2"/>
      <c r="T22" s="2"/>
    </row>
    <row r="23" spans="1:20" ht="15.9" customHeight="1">
      <c r="A23" s="206" t="s">
        <v>179</v>
      </c>
      <c r="B23" s="89">
        <v>263406</v>
      </c>
      <c r="C23" s="215"/>
      <c r="D23" s="215">
        <v>95660</v>
      </c>
      <c r="E23" s="215"/>
      <c r="F23" s="90">
        <v>167747</v>
      </c>
      <c r="G23" s="45"/>
      <c r="H23" s="217">
        <f t="shared" si="0"/>
        <v>3.0019235121841814</v>
      </c>
      <c r="I23" s="217"/>
      <c r="J23" s="217">
        <f t="shared" si="1"/>
        <v>2.2802027344793778</v>
      </c>
      <c r="K23" s="217"/>
      <c r="L23" s="217">
        <f t="shared" si="2"/>
        <v>3.6631317268257191</v>
      </c>
      <c r="M23" s="217"/>
      <c r="N23" s="34"/>
      <c r="O23" s="4"/>
      <c r="P23" s="6"/>
      <c r="Q23" s="4"/>
      <c r="R23" s="6"/>
      <c r="S23" s="2"/>
      <c r="T23" s="2"/>
    </row>
    <row r="24" spans="1:20" ht="15.9" customHeight="1">
      <c r="A24" s="206" t="s">
        <v>180</v>
      </c>
      <c r="B24" s="89">
        <v>117707</v>
      </c>
      <c r="C24" s="215"/>
      <c r="D24" s="215">
        <v>33027</v>
      </c>
      <c r="E24" s="215"/>
      <c r="F24" s="90">
        <v>84680</v>
      </c>
      <c r="G24" s="45"/>
      <c r="H24" s="217">
        <f t="shared" si="0"/>
        <v>1.3414554370388807</v>
      </c>
      <c r="I24" s="217"/>
      <c r="J24" s="217">
        <f t="shared" si="1"/>
        <v>0.78724917114416071</v>
      </c>
      <c r="K24" s="217"/>
      <c r="L24" s="217">
        <f t="shared" si="2"/>
        <v>1.8491775985716699</v>
      </c>
      <c r="M24" s="217"/>
      <c r="N24" s="34"/>
      <c r="O24" s="4"/>
      <c r="P24" s="6"/>
      <c r="Q24" s="4"/>
      <c r="R24" s="6"/>
      <c r="S24" s="2"/>
      <c r="T24" s="2"/>
    </row>
    <row r="25" spans="1:20" ht="15.9" customHeight="1">
      <c r="A25" s="198" t="s">
        <v>181</v>
      </c>
      <c r="B25" s="92">
        <v>37229</v>
      </c>
      <c r="C25" s="218"/>
      <c r="D25" s="218">
        <v>7062</v>
      </c>
      <c r="E25" s="218"/>
      <c r="F25" s="93">
        <v>30166</v>
      </c>
      <c r="G25" s="14"/>
      <c r="H25" s="37">
        <f t="shared" si="0"/>
        <v>0.42428270591825878</v>
      </c>
      <c r="I25" s="37"/>
      <c r="J25" s="37">
        <f t="shared" si="1"/>
        <v>0.16833359513791937</v>
      </c>
      <c r="K25" s="37"/>
      <c r="L25" s="37">
        <f t="shared" si="2"/>
        <v>0.65874222293945428</v>
      </c>
      <c r="M25" s="37"/>
      <c r="N25" s="34"/>
      <c r="O25" s="4"/>
      <c r="P25" s="6"/>
      <c r="Q25" s="4"/>
      <c r="R25" s="6"/>
      <c r="S25" s="2"/>
      <c r="T25" s="2"/>
    </row>
    <row r="26" spans="1:20" ht="15.9" customHeight="1">
      <c r="A26" s="83" t="s">
        <v>621</v>
      </c>
      <c r="B26" s="83"/>
      <c r="C26" s="83"/>
      <c r="D26" s="83"/>
      <c r="E26" s="83"/>
      <c r="F26" s="83"/>
      <c r="G26" s="83"/>
      <c r="H26" s="83"/>
      <c r="I26" s="83"/>
      <c r="J26" s="83"/>
      <c r="K26" s="83"/>
      <c r="L26" s="83"/>
      <c r="M26" s="83"/>
      <c r="N26" s="83"/>
    </row>
    <row r="27" spans="1:20" ht="15.9" customHeight="1">
      <c r="A27" s="83" t="s">
        <v>622</v>
      </c>
      <c r="B27" s="83"/>
      <c r="C27" s="83"/>
      <c r="D27" s="83"/>
      <c r="E27" s="83"/>
      <c r="F27" s="83"/>
      <c r="G27" s="83"/>
      <c r="H27" s="83"/>
      <c r="I27" s="83"/>
      <c r="J27" s="83"/>
      <c r="K27" s="83"/>
      <c r="L27" s="83"/>
      <c r="M27" s="83"/>
      <c r="N27" s="83"/>
    </row>
    <row r="28" spans="1:20" ht="15.9" customHeight="1">
      <c r="A28" s="338" t="s">
        <v>623</v>
      </c>
    </row>
    <row r="29" spans="1:20" ht="15.9" customHeight="1">
      <c r="B29" s="8"/>
      <c r="C29" s="8"/>
      <c r="D29" s="8"/>
      <c r="E29" s="8"/>
      <c r="F29" s="8"/>
      <c r="H29" s="8"/>
    </row>
  </sheetData>
  <mergeCells count="10">
    <mergeCell ref="A1:M1"/>
    <mergeCell ref="A2:A3"/>
    <mergeCell ref="D3:E3"/>
    <mergeCell ref="F3:G3"/>
    <mergeCell ref="J3:K3"/>
    <mergeCell ref="L3:M3"/>
    <mergeCell ref="B2:G2"/>
    <mergeCell ref="B3:C3"/>
    <mergeCell ref="H2:M2"/>
    <mergeCell ref="H3:I3"/>
  </mergeCells>
  <phoneticPr fontId="4"/>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6"/>
  <sheetViews>
    <sheetView showGridLines="0" zoomScaleNormal="100" workbookViewId="0">
      <selection sqref="A1:N1"/>
    </sheetView>
  </sheetViews>
  <sheetFormatPr defaultRowHeight="13.2"/>
  <cols>
    <col min="1" max="2" width="10.44140625" customWidth="1"/>
    <col min="3" max="3" width="2.33203125" customWidth="1"/>
    <col min="4" max="4" width="10.44140625" customWidth="1"/>
    <col min="5" max="5" width="2.33203125" customWidth="1"/>
    <col min="6" max="6" width="10.44140625" customWidth="1"/>
    <col min="7" max="7" width="2.33203125" customWidth="1"/>
    <col min="8" max="9" width="10.44140625" customWidth="1"/>
    <col min="10" max="10" width="2.33203125" customWidth="1"/>
    <col min="11" max="11" width="10.44140625" customWidth="1"/>
    <col min="12" max="12" width="2.33203125" customWidth="1"/>
    <col min="13" max="13" width="10.44140625" customWidth="1"/>
    <col min="14" max="14" width="2.33203125" customWidth="1"/>
  </cols>
  <sheetData>
    <row r="1" spans="1:14" ht="30" customHeight="1" thickBot="1">
      <c r="A1" s="355" t="s">
        <v>677</v>
      </c>
      <c r="B1" s="355"/>
      <c r="C1" s="355"/>
      <c r="D1" s="355"/>
      <c r="E1" s="355"/>
      <c r="F1" s="355"/>
      <c r="G1" s="355"/>
      <c r="H1" s="355"/>
      <c r="I1" s="355"/>
      <c r="J1" s="355"/>
      <c r="K1" s="355"/>
      <c r="L1" s="355"/>
      <c r="M1" s="355"/>
      <c r="N1" s="355"/>
    </row>
    <row r="2" spans="1:14" ht="24.75" customHeight="1">
      <c r="A2" s="200" t="s">
        <v>326</v>
      </c>
      <c r="B2" s="356" t="s">
        <v>134</v>
      </c>
      <c r="C2" s="357"/>
      <c r="D2" s="357" t="s">
        <v>64</v>
      </c>
      <c r="E2" s="357"/>
      <c r="F2" s="357" t="s">
        <v>65</v>
      </c>
      <c r="G2" s="358"/>
      <c r="H2" s="201" t="s">
        <v>326</v>
      </c>
      <c r="I2" s="356" t="s">
        <v>134</v>
      </c>
      <c r="J2" s="357"/>
      <c r="K2" s="357" t="s">
        <v>64</v>
      </c>
      <c r="L2" s="357"/>
      <c r="M2" s="357" t="s">
        <v>65</v>
      </c>
      <c r="N2" s="358"/>
    </row>
    <row r="3" spans="1:14">
      <c r="A3" s="108"/>
      <c r="C3" s="106" t="s">
        <v>323</v>
      </c>
      <c r="H3" s="110"/>
    </row>
    <row r="4" spans="1:14">
      <c r="A4" s="109" t="s">
        <v>227</v>
      </c>
      <c r="B4" s="107">
        <v>8774574</v>
      </c>
      <c r="C4" s="107"/>
      <c r="D4" s="107">
        <v>4195241</v>
      </c>
      <c r="E4" s="107"/>
      <c r="F4" s="107">
        <v>4579333</v>
      </c>
      <c r="H4" s="111" t="s">
        <v>278</v>
      </c>
      <c r="I4" s="107">
        <v>149642</v>
      </c>
      <c r="J4" s="107"/>
      <c r="K4" s="107">
        <v>73815</v>
      </c>
      <c r="L4" s="107"/>
      <c r="M4" s="107">
        <v>75827</v>
      </c>
    </row>
    <row r="5" spans="1:14">
      <c r="A5" s="109" t="s">
        <v>228</v>
      </c>
      <c r="B5" s="107">
        <v>56052</v>
      </c>
      <c r="C5" s="107"/>
      <c r="D5" s="107">
        <v>28667</v>
      </c>
      <c r="E5" s="107"/>
      <c r="F5" s="107">
        <v>27385</v>
      </c>
      <c r="H5" s="111" t="s">
        <v>279</v>
      </c>
      <c r="I5" s="107">
        <v>149396</v>
      </c>
      <c r="J5" s="107"/>
      <c r="K5" s="107">
        <v>74036</v>
      </c>
      <c r="L5" s="107"/>
      <c r="M5" s="107">
        <v>75360</v>
      </c>
    </row>
    <row r="6" spans="1:14">
      <c r="A6" s="109" t="s">
        <v>229</v>
      </c>
      <c r="B6" s="107">
        <v>58755</v>
      </c>
      <c r="C6" s="107"/>
      <c r="D6" s="107">
        <v>30089</v>
      </c>
      <c r="E6" s="107"/>
      <c r="F6" s="107">
        <v>28666</v>
      </c>
      <c r="H6" s="111" t="s">
        <v>280</v>
      </c>
      <c r="I6" s="107">
        <v>147143</v>
      </c>
      <c r="J6" s="107"/>
      <c r="K6" s="107">
        <v>72926</v>
      </c>
      <c r="L6" s="107"/>
      <c r="M6" s="107">
        <v>74217</v>
      </c>
    </row>
    <row r="7" spans="1:14">
      <c r="A7" s="109" t="s">
        <v>230</v>
      </c>
      <c r="B7" s="107">
        <v>60070</v>
      </c>
      <c r="C7" s="107"/>
      <c r="D7" s="107">
        <v>30515</v>
      </c>
      <c r="E7" s="107"/>
      <c r="F7" s="107">
        <v>29555</v>
      </c>
      <c r="H7" s="111" t="s">
        <v>281</v>
      </c>
      <c r="I7" s="107">
        <v>143163</v>
      </c>
      <c r="J7" s="107"/>
      <c r="K7" s="107">
        <v>70826</v>
      </c>
      <c r="L7" s="107"/>
      <c r="M7" s="107">
        <v>72336</v>
      </c>
    </row>
    <row r="8" spans="1:14">
      <c r="A8" s="109" t="s">
        <v>231</v>
      </c>
      <c r="B8" s="107">
        <v>62100</v>
      </c>
      <c r="C8" s="107"/>
      <c r="D8" s="107">
        <v>31756</v>
      </c>
      <c r="E8" s="107"/>
      <c r="F8" s="107">
        <v>30344</v>
      </c>
      <c r="H8" s="111" t="s">
        <v>282</v>
      </c>
      <c r="I8" s="107">
        <v>139078</v>
      </c>
      <c r="J8" s="107"/>
      <c r="K8" s="107">
        <v>69127</v>
      </c>
      <c r="L8" s="107"/>
      <c r="M8" s="107">
        <v>69951</v>
      </c>
    </row>
    <row r="9" spans="1:14">
      <c r="A9" s="109" t="s">
        <v>232</v>
      </c>
      <c r="B9" s="107">
        <v>62706</v>
      </c>
      <c r="C9" s="107"/>
      <c r="D9" s="107">
        <v>31799</v>
      </c>
      <c r="E9" s="107"/>
      <c r="F9" s="107">
        <v>30908</v>
      </c>
      <c r="H9" s="111" t="s">
        <v>283</v>
      </c>
      <c r="I9" s="107">
        <v>133540</v>
      </c>
      <c r="J9" s="107"/>
      <c r="K9" s="107">
        <v>66022</v>
      </c>
      <c r="L9" s="107"/>
      <c r="M9" s="107">
        <v>67517</v>
      </c>
    </row>
    <row r="10" spans="1:14">
      <c r="A10" s="109" t="s">
        <v>233</v>
      </c>
      <c r="B10" s="107">
        <v>65167</v>
      </c>
      <c r="C10" s="107"/>
      <c r="D10" s="107">
        <v>33439</v>
      </c>
      <c r="E10" s="107"/>
      <c r="F10" s="107">
        <v>31728</v>
      </c>
      <c r="H10" s="111" t="s">
        <v>284</v>
      </c>
      <c r="I10" s="107">
        <v>129264</v>
      </c>
      <c r="J10" s="107"/>
      <c r="K10" s="107">
        <v>64045</v>
      </c>
      <c r="L10" s="107"/>
      <c r="M10" s="107">
        <v>65218</v>
      </c>
    </row>
    <row r="11" spans="1:14">
      <c r="A11" s="109" t="s">
        <v>234</v>
      </c>
      <c r="B11" s="107">
        <v>65802</v>
      </c>
      <c r="C11" s="107"/>
      <c r="D11" s="107">
        <v>33516</v>
      </c>
      <c r="E11" s="107"/>
      <c r="F11" s="107">
        <v>32287</v>
      </c>
      <c r="H11" s="111" t="s">
        <v>285</v>
      </c>
      <c r="I11" s="107">
        <v>106995</v>
      </c>
      <c r="J11" s="107"/>
      <c r="K11" s="107">
        <v>52973</v>
      </c>
      <c r="L11" s="107"/>
      <c r="M11" s="107">
        <v>54022</v>
      </c>
    </row>
    <row r="12" spans="1:14">
      <c r="A12" s="109" t="s">
        <v>235</v>
      </c>
      <c r="B12" s="107">
        <v>67420</v>
      </c>
      <c r="C12" s="107"/>
      <c r="D12" s="107">
        <v>34276</v>
      </c>
      <c r="E12" s="107"/>
      <c r="F12" s="107">
        <v>33144</v>
      </c>
      <c r="H12" s="111" t="s">
        <v>286</v>
      </c>
      <c r="I12" s="107">
        <v>122488</v>
      </c>
      <c r="J12" s="107"/>
      <c r="K12" s="107">
        <v>60582</v>
      </c>
      <c r="L12" s="107"/>
      <c r="M12" s="107">
        <v>61907</v>
      </c>
    </row>
    <row r="13" spans="1:14">
      <c r="A13" s="109" t="s">
        <v>236</v>
      </c>
      <c r="B13" s="107">
        <v>69199</v>
      </c>
      <c r="C13" s="107"/>
      <c r="D13" s="107">
        <v>35207</v>
      </c>
      <c r="E13" s="107"/>
      <c r="F13" s="107">
        <v>33993</v>
      </c>
      <c r="H13" s="111" t="s">
        <v>287</v>
      </c>
      <c r="I13" s="107">
        <v>113003</v>
      </c>
      <c r="J13" s="107"/>
      <c r="K13" s="107">
        <v>55637</v>
      </c>
      <c r="L13" s="107"/>
      <c r="M13" s="107">
        <v>57365</v>
      </c>
    </row>
    <row r="14" spans="1:14">
      <c r="A14" s="109" t="s">
        <v>237</v>
      </c>
      <c r="B14" s="107">
        <v>68969</v>
      </c>
      <c r="C14" s="107"/>
      <c r="D14" s="107">
        <v>35090</v>
      </c>
      <c r="E14" s="107"/>
      <c r="F14" s="107">
        <v>33879</v>
      </c>
      <c r="H14" s="111" t="s">
        <v>288</v>
      </c>
      <c r="I14" s="107">
        <v>108562</v>
      </c>
      <c r="J14" s="107"/>
      <c r="K14" s="107">
        <v>53567</v>
      </c>
      <c r="L14" s="107"/>
      <c r="M14" s="107">
        <v>54995</v>
      </c>
    </row>
    <row r="15" spans="1:14">
      <c r="A15" s="109" t="s">
        <v>238</v>
      </c>
      <c r="B15" s="107">
        <v>70394</v>
      </c>
      <c r="C15" s="107"/>
      <c r="D15" s="107">
        <v>35965</v>
      </c>
      <c r="E15" s="107"/>
      <c r="F15" s="107">
        <v>34429</v>
      </c>
      <c r="H15" s="111" t="s">
        <v>289</v>
      </c>
      <c r="I15" s="107">
        <v>102980</v>
      </c>
      <c r="J15" s="107"/>
      <c r="K15" s="107">
        <v>50659</v>
      </c>
      <c r="L15" s="107"/>
      <c r="M15" s="107">
        <v>52321</v>
      </c>
    </row>
    <row r="16" spans="1:14">
      <c r="A16" s="109" t="s">
        <v>239</v>
      </c>
      <c r="B16" s="107">
        <v>71461</v>
      </c>
      <c r="C16" s="107"/>
      <c r="D16" s="107">
        <v>36400</v>
      </c>
      <c r="E16" s="107"/>
      <c r="F16" s="107">
        <v>35061</v>
      </c>
      <c r="H16" s="111" t="s">
        <v>290</v>
      </c>
      <c r="I16" s="107">
        <v>96672</v>
      </c>
      <c r="J16" s="107"/>
      <c r="K16" s="107">
        <v>47565</v>
      </c>
      <c r="L16" s="107"/>
      <c r="M16" s="107">
        <v>49106</v>
      </c>
    </row>
    <row r="17" spans="1:13">
      <c r="A17" s="109" t="s">
        <v>240</v>
      </c>
      <c r="B17" s="107">
        <v>72505</v>
      </c>
      <c r="C17" s="107"/>
      <c r="D17" s="107">
        <v>36627</v>
      </c>
      <c r="E17" s="107"/>
      <c r="F17" s="107">
        <v>35878</v>
      </c>
      <c r="H17" s="111" t="s">
        <v>291</v>
      </c>
      <c r="I17" s="107">
        <v>94384</v>
      </c>
      <c r="J17" s="107"/>
      <c r="K17" s="107">
        <v>46503</v>
      </c>
      <c r="L17" s="107"/>
      <c r="M17" s="107">
        <v>47881</v>
      </c>
    </row>
    <row r="18" spans="1:13">
      <c r="A18" s="109" t="s">
        <v>241</v>
      </c>
      <c r="B18" s="107">
        <v>73603</v>
      </c>
      <c r="C18" s="107"/>
      <c r="D18" s="107">
        <v>37651</v>
      </c>
      <c r="E18" s="107"/>
      <c r="F18" s="107">
        <v>35953</v>
      </c>
      <c r="H18" s="111" t="s">
        <v>292</v>
      </c>
      <c r="I18" s="107">
        <v>93133</v>
      </c>
      <c r="J18" s="107"/>
      <c r="K18" s="107">
        <v>45587</v>
      </c>
      <c r="L18" s="107"/>
      <c r="M18" s="107">
        <v>47546</v>
      </c>
    </row>
    <row r="19" spans="1:13">
      <c r="A19" s="109" t="s">
        <v>242</v>
      </c>
      <c r="B19" s="107">
        <v>74022</v>
      </c>
      <c r="C19" s="107"/>
      <c r="D19" s="107">
        <v>37640</v>
      </c>
      <c r="E19" s="107"/>
      <c r="F19" s="107">
        <v>36382</v>
      </c>
      <c r="H19" s="111" t="s">
        <v>293</v>
      </c>
      <c r="I19" s="107">
        <v>89613</v>
      </c>
      <c r="J19" s="107"/>
      <c r="K19" s="107">
        <v>43358</v>
      </c>
      <c r="L19" s="107"/>
      <c r="M19" s="107">
        <v>46255</v>
      </c>
    </row>
    <row r="20" spans="1:13">
      <c r="A20" s="109" t="s">
        <v>243</v>
      </c>
      <c r="B20" s="107">
        <v>75019</v>
      </c>
      <c r="C20" s="107"/>
      <c r="D20" s="107">
        <v>38502</v>
      </c>
      <c r="E20" s="107"/>
      <c r="F20" s="107">
        <v>36517</v>
      </c>
      <c r="H20" s="111" t="s">
        <v>294</v>
      </c>
      <c r="I20" s="107">
        <v>85032</v>
      </c>
      <c r="J20" s="107"/>
      <c r="K20" s="107">
        <v>41080</v>
      </c>
      <c r="L20" s="107"/>
      <c r="M20" s="107">
        <v>43951</v>
      </c>
    </row>
    <row r="21" spans="1:13">
      <c r="A21" s="109" t="s">
        <v>244</v>
      </c>
      <c r="B21" s="107">
        <v>74914</v>
      </c>
      <c r="C21" s="107"/>
      <c r="D21" s="107">
        <v>37822</v>
      </c>
      <c r="E21" s="107"/>
      <c r="F21" s="107">
        <v>37092</v>
      </c>
      <c r="H21" s="111" t="s">
        <v>295</v>
      </c>
      <c r="I21" s="107">
        <v>88119</v>
      </c>
      <c r="J21" s="107"/>
      <c r="K21" s="107">
        <v>42329</v>
      </c>
      <c r="L21" s="107"/>
      <c r="M21" s="107">
        <v>45790</v>
      </c>
    </row>
    <row r="22" spans="1:13">
      <c r="A22" s="109" t="s">
        <v>245</v>
      </c>
      <c r="B22" s="107">
        <v>75158</v>
      </c>
      <c r="C22" s="107"/>
      <c r="D22" s="107">
        <v>38185</v>
      </c>
      <c r="E22" s="107"/>
      <c r="F22" s="107">
        <v>36973</v>
      </c>
      <c r="H22" s="111" t="s">
        <v>296</v>
      </c>
      <c r="I22" s="107">
        <v>89711</v>
      </c>
      <c r="J22" s="107"/>
      <c r="K22" s="107">
        <v>42820</v>
      </c>
      <c r="L22" s="107"/>
      <c r="M22" s="107">
        <v>46891</v>
      </c>
    </row>
    <row r="23" spans="1:13">
      <c r="A23" s="109" t="s">
        <v>246</v>
      </c>
      <c r="B23" s="107">
        <v>78303</v>
      </c>
      <c r="C23" s="107"/>
      <c r="D23" s="107">
        <v>39841</v>
      </c>
      <c r="E23" s="107"/>
      <c r="F23" s="107">
        <v>38462</v>
      </c>
      <c r="H23" s="111" t="s">
        <v>297</v>
      </c>
      <c r="I23" s="107">
        <v>91737</v>
      </c>
      <c r="J23" s="107"/>
      <c r="K23" s="107">
        <v>43538</v>
      </c>
      <c r="L23" s="107"/>
      <c r="M23" s="107">
        <v>48199</v>
      </c>
    </row>
    <row r="24" spans="1:13">
      <c r="A24" s="109" t="s">
        <v>247</v>
      </c>
      <c r="B24" s="107">
        <v>84570</v>
      </c>
      <c r="C24" s="107"/>
      <c r="D24" s="107">
        <v>42879</v>
      </c>
      <c r="E24" s="107"/>
      <c r="F24" s="107">
        <v>41691</v>
      </c>
      <c r="H24" s="111" t="s">
        <v>298</v>
      </c>
      <c r="I24" s="107">
        <v>97246</v>
      </c>
      <c r="J24" s="107"/>
      <c r="K24" s="107">
        <v>45660</v>
      </c>
      <c r="L24" s="107"/>
      <c r="M24" s="107">
        <v>51586</v>
      </c>
    </row>
    <row r="25" spans="1:13">
      <c r="A25" s="109" t="s">
        <v>248</v>
      </c>
      <c r="B25" s="107">
        <v>88930</v>
      </c>
      <c r="C25" s="107"/>
      <c r="D25" s="107">
        <v>44901</v>
      </c>
      <c r="E25" s="107"/>
      <c r="F25" s="107">
        <v>44029</v>
      </c>
      <c r="H25" s="111" t="s">
        <v>299</v>
      </c>
      <c r="I25" s="107">
        <v>102933</v>
      </c>
      <c r="J25" s="107"/>
      <c r="K25" s="107">
        <v>47657</v>
      </c>
      <c r="L25" s="107"/>
      <c r="M25" s="107">
        <v>55276</v>
      </c>
    </row>
    <row r="26" spans="1:13">
      <c r="A26" s="109" t="s">
        <v>249</v>
      </c>
      <c r="B26" s="107">
        <v>94443</v>
      </c>
      <c r="C26" s="107"/>
      <c r="D26" s="107">
        <v>47514</v>
      </c>
      <c r="E26" s="107"/>
      <c r="F26" s="107">
        <v>46929</v>
      </c>
      <c r="H26" s="111" t="s">
        <v>300</v>
      </c>
      <c r="I26" s="107">
        <v>111563</v>
      </c>
      <c r="J26" s="107"/>
      <c r="K26" s="107">
        <v>51045</v>
      </c>
      <c r="L26" s="107"/>
      <c r="M26" s="107">
        <v>60517</v>
      </c>
    </row>
    <row r="27" spans="1:13">
      <c r="A27" s="109" t="s">
        <v>250</v>
      </c>
      <c r="B27" s="107">
        <v>100085</v>
      </c>
      <c r="C27" s="107"/>
      <c r="D27" s="107">
        <v>49972</v>
      </c>
      <c r="E27" s="107"/>
      <c r="F27" s="107">
        <v>50113</v>
      </c>
      <c r="H27" s="111" t="s">
        <v>301</v>
      </c>
      <c r="I27" s="107">
        <v>118251</v>
      </c>
      <c r="J27" s="107"/>
      <c r="K27" s="107">
        <v>53809</v>
      </c>
      <c r="L27" s="107"/>
      <c r="M27" s="107">
        <v>64442</v>
      </c>
    </row>
    <row r="28" spans="1:13">
      <c r="A28" s="109" t="s">
        <v>251</v>
      </c>
      <c r="B28" s="107">
        <v>101673</v>
      </c>
      <c r="C28" s="107"/>
      <c r="D28" s="107">
        <v>50312</v>
      </c>
      <c r="E28" s="107"/>
      <c r="F28" s="107">
        <v>51361</v>
      </c>
      <c r="H28" s="111" t="s">
        <v>302</v>
      </c>
      <c r="I28" s="107">
        <v>133172</v>
      </c>
      <c r="J28" s="107"/>
      <c r="K28" s="107">
        <v>59857</v>
      </c>
      <c r="L28" s="107"/>
      <c r="M28" s="107">
        <v>73315</v>
      </c>
    </row>
    <row r="29" spans="1:13">
      <c r="A29" s="109" t="s">
        <v>252</v>
      </c>
      <c r="B29" s="107">
        <v>103137</v>
      </c>
      <c r="C29" s="107"/>
      <c r="D29" s="107">
        <v>50722</v>
      </c>
      <c r="E29" s="107"/>
      <c r="F29" s="107">
        <v>52415</v>
      </c>
      <c r="H29" s="111" t="s">
        <v>303</v>
      </c>
      <c r="I29" s="107">
        <v>130620</v>
      </c>
      <c r="J29" s="107"/>
      <c r="K29" s="107">
        <v>58063</v>
      </c>
      <c r="L29" s="107"/>
      <c r="M29" s="107">
        <v>72557</v>
      </c>
    </row>
    <row r="30" spans="1:13">
      <c r="A30" s="109" t="s">
        <v>253</v>
      </c>
      <c r="B30" s="107">
        <v>103973</v>
      </c>
      <c r="C30" s="107"/>
      <c r="D30" s="107">
        <v>51064</v>
      </c>
      <c r="E30" s="107"/>
      <c r="F30" s="107">
        <v>52909</v>
      </c>
      <c r="H30" s="111" t="s">
        <v>304</v>
      </c>
      <c r="I30" s="107">
        <v>123719</v>
      </c>
      <c r="J30" s="107"/>
      <c r="K30" s="107">
        <v>54683</v>
      </c>
      <c r="L30" s="107"/>
      <c r="M30" s="107">
        <v>69036</v>
      </c>
    </row>
    <row r="31" spans="1:13">
      <c r="A31" s="109" t="s">
        <v>254</v>
      </c>
      <c r="B31" s="107">
        <v>103104</v>
      </c>
      <c r="C31" s="107"/>
      <c r="D31" s="107">
        <v>50791</v>
      </c>
      <c r="E31" s="107"/>
      <c r="F31" s="107">
        <v>52313</v>
      </c>
      <c r="H31" s="111" t="s">
        <v>305</v>
      </c>
      <c r="I31" s="107">
        <v>83921</v>
      </c>
      <c r="J31" s="107"/>
      <c r="K31" s="107">
        <v>36843</v>
      </c>
      <c r="L31" s="107"/>
      <c r="M31" s="107">
        <v>47078</v>
      </c>
    </row>
    <row r="32" spans="1:13">
      <c r="A32" s="109" t="s">
        <v>255</v>
      </c>
      <c r="B32" s="107">
        <v>102417</v>
      </c>
      <c r="C32" s="107"/>
      <c r="D32" s="107">
        <v>50637</v>
      </c>
      <c r="E32" s="107"/>
      <c r="F32" s="107">
        <v>51781</v>
      </c>
      <c r="H32" s="111" t="s">
        <v>306</v>
      </c>
      <c r="I32" s="107">
        <v>87439</v>
      </c>
      <c r="J32" s="107"/>
      <c r="K32" s="107">
        <v>37565</v>
      </c>
      <c r="L32" s="107"/>
      <c r="M32" s="107">
        <v>49874</v>
      </c>
    </row>
    <row r="33" spans="1:13">
      <c r="A33" s="109" t="s">
        <v>256</v>
      </c>
      <c r="B33" s="107">
        <v>101580</v>
      </c>
      <c r="C33" s="107"/>
      <c r="D33" s="107">
        <v>50172</v>
      </c>
      <c r="E33" s="107"/>
      <c r="F33" s="107">
        <v>51408</v>
      </c>
      <c r="H33" s="111" t="s">
        <v>307</v>
      </c>
      <c r="I33" s="107">
        <v>100428</v>
      </c>
      <c r="J33" s="107"/>
      <c r="K33" s="107">
        <v>42250</v>
      </c>
      <c r="L33" s="107"/>
      <c r="M33" s="107">
        <v>58179</v>
      </c>
    </row>
    <row r="34" spans="1:13">
      <c r="A34" s="109" t="s">
        <v>257</v>
      </c>
      <c r="B34" s="107">
        <v>100411</v>
      </c>
      <c r="C34" s="107"/>
      <c r="D34" s="107">
        <v>49612</v>
      </c>
      <c r="E34" s="107"/>
      <c r="F34" s="107">
        <v>50799</v>
      </c>
      <c r="H34" s="111" t="s">
        <v>308</v>
      </c>
      <c r="I34" s="107">
        <v>95421</v>
      </c>
      <c r="J34" s="107"/>
      <c r="K34" s="107">
        <v>39814</v>
      </c>
      <c r="L34" s="107"/>
      <c r="M34" s="107">
        <v>55607</v>
      </c>
    </row>
    <row r="35" spans="1:13">
      <c r="A35" s="109" t="s">
        <v>258</v>
      </c>
      <c r="B35" s="107">
        <v>98331</v>
      </c>
      <c r="C35" s="107"/>
      <c r="D35" s="107">
        <v>48682</v>
      </c>
      <c r="E35" s="107"/>
      <c r="F35" s="107">
        <v>49649</v>
      </c>
      <c r="H35" s="111" t="s">
        <v>309</v>
      </c>
      <c r="I35" s="107">
        <v>97408</v>
      </c>
      <c r="J35" s="107"/>
      <c r="K35" s="107">
        <v>40325</v>
      </c>
      <c r="L35" s="107"/>
      <c r="M35" s="107">
        <v>57082</v>
      </c>
    </row>
    <row r="36" spans="1:13">
      <c r="A36" s="109" t="s">
        <v>259</v>
      </c>
      <c r="B36" s="107">
        <v>97652</v>
      </c>
      <c r="C36" s="107"/>
      <c r="D36" s="107">
        <v>48571</v>
      </c>
      <c r="E36" s="107"/>
      <c r="F36" s="107">
        <v>49081</v>
      </c>
      <c r="H36" s="111" t="s">
        <v>310</v>
      </c>
      <c r="I36" s="107">
        <v>91887</v>
      </c>
      <c r="J36" s="107"/>
      <c r="K36" s="107">
        <v>37478</v>
      </c>
      <c r="L36" s="107"/>
      <c r="M36" s="107">
        <v>54409</v>
      </c>
    </row>
    <row r="37" spans="1:13">
      <c r="A37" s="109" t="s">
        <v>260</v>
      </c>
      <c r="B37" s="107">
        <v>96161</v>
      </c>
      <c r="C37" s="107"/>
      <c r="D37" s="107">
        <v>47785</v>
      </c>
      <c r="E37" s="107"/>
      <c r="F37" s="107">
        <v>48376</v>
      </c>
      <c r="H37" s="111" t="s">
        <v>311</v>
      </c>
      <c r="I37" s="107">
        <v>78164</v>
      </c>
      <c r="J37" s="107"/>
      <c r="K37" s="107">
        <v>31402</v>
      </c>
      <c r="L37" s="107"/>
      <c r="M37" s="107">
        <v>46762</v>
      </c>
    </row>
    <row r="38" spans="1:13">
      <c r="A38" s="109" t="s">
        <v>261</v>
      </c>
      <c r="B38" s="107">
        <v>96779</v>
      </c>
      <c r="C38" s="107"/>
      <c r="D38" s="107">
        <v>48053</v>
      </c>
      <c r="E38" s="107"/>
      <c r="F38" s="107">
        <v>48726</v>
      </c>
      <c r="H38" s="111" t="s">
        <v>312</v>
      </c>
      <c r="I38" s="107">
        <v>66303</v>
      </c>
      <c r="J38" s="107"/>
      <c r="K38" s="107">
        <v>26131</v>
      </c>
      <c r="L38" s="107"/>
      <c r="M38" s="107">
        <v>40172</v>
      </c>
    </row>
    <row r="39" spans="1:13">
      <c r="A39" s="109" t="s">
        <v>262</v>
      </c>
      <c r="B39" s="107">
        <v>96244</v>
      </c>
      <c r="C39" s="107"/>
      <c r="D39" s="107">
        <v>47711</v>
      </c>
      <c r="E39" s="107"/>
      <c r="F39" s="107">
        <v>48533</v>
      </c>
      <c r="H39" s="111" t="s">
        <v>313</v>
      </c>
      <c r="I39" s="107">
        <v>63402</v>
      </c>
      <c r="J39" s="107"/>
      <c r="K39" s="107">
        <v>24540</v>
      </c>
      <c r="L39" s="107"/>
      <c r="M39" s="107">
        <v>38861</v>
      </c>
    </row>
    <row r="40" spans="1:13">
      <c r="A40" s="109" t="s">
        <v>263</v>
      </c>
      <c r="B40" s="107">
        <v>98078</v>
      </c>
      <c r="C40" s="107"/>
      <c r="D40" s="107">
        <v>48843</v>
      </c>
      <c r="E40" s="107"/>
      <c r="F40" s="107">
        <v>49235</v>
      </c>
      <c r="H40" s="111" t="s">
        <v>314</v>
      </c>
      <c r="I40" s="107">
        <v>59705</v>
      </c>
      <c r="J40" s="107"/>
      <c r="K40" s="107">
        <v>22405</v>
      </c>
      <c r="L40" s="107"/>
      <c r="M40" s="107">
        <v>37301</v>
      </c>
    </row>
    <row r="41" spans="1:13">
      <c r="A41" s="109" t="s">
        <v>264</v>
      </c>
      <c r="B41" s="107">
        <v>99416</v>
      </c>
      <c r="C41" s="107"/>
      <c r="D41" s="107">
        <v>49394</v>
      </c>
      <c r="E41" s="107"/>
      <c r="F41" s="107">
        <v>50022</v>
      </c>
      <c r="H41" s="111" t="s">
        <v>315</v>
      </c>
      <c r="I41" s="107">
        <v>54927</v>
      </c>
      <c r="J41" s="107"/>
      <c r="K41" s="107">
        <v>19904</v>
      </c>
      <c r="L41" s="107"/>
      <c r="M41" s="107">
        <v>35024</v>
      </c>
    </row>
    <row r="42" spans="1:13">
      <c r="A42" s="109" t="s">
        <v>265</v>
      </c>
      <c r="B42" s="107">
        <v>100100</v>
      </c>
      <c r="C42" s="107"/>
      <c r="D42" s="107">
        <v>49796</v>
      </c>
      <c r="E42" s="107"/>
      <c r="F42" s="107">
        <v>50304</v>
      </c>
      <c r="H42" s="111" t="s">
        <v>316</v>
      </c>
      <c r="I42" s="107">
        <v>46405</v>
      </c>
      <c r="J42" s="107"/>
      <c r="K42" s="107">
        <v>15972</v>
      </c>
      <c r="L42" s="107"/>
      <c r="M42" s="107">
        <v>30433</v>
      </c>
    </row>
    <row r="43" spans="1:13">
      <c r="A43" s="109" t="s">
        <v>266</v>
      </c>
      <c r="B43" s="107">
        <v>101299</v>
      </c>
      <c r="C43" s="107"/>
      <c r="D43" s="107">
        <v>50209</v>
      </c>
      <c r="E43" s="107"/>
      <c r="F43" s="107">
        <v>51090</v>
      </c>
      <c r="H43" s="111" t="s">
        <v>317</v>
      </c>
      <c r="I43" s="107">
        <v>38967</v>
      </c>
      <c r="J43" s="107"/>
      <c r="K43" s="107">
        <v>12839</v>
      </c>
      <c r="L43" s="107"/>
      <c r="M43" s="107">
        <v>26128</v>
      </c>
    </row>
    <row r="44" spans="1:13">
      <c r="A44" s="109" t="s">
        <v>267</v>
      </c>
      <c r="B44" s="107">
        <v>103984</v>
      </c>
      <c r="C44" s="107"/>
      <c r="D44" s="107">
        <v>51487</v>
      </c>
      <c r="E44" s="107"/>
      <c r="F44" s="107">
        <v>52496</v>
      </c>
      <c r="H44" s="111" t="s">
        <v>318</v>
      </c>
      <c r="I44" s="107">
        <v>33894</v>
      </c>
      <c r="J44" s="107"/>
      <c r="K44" s="107">
        <v>10487</v>
      </c>
      <c r="L44" s="107"/>
      <c r="M44" s="107">
        <v>23406</v>
      </c>
    </row>
    <row r="45" spans="1:13">
      <c r="A45" s="109" t="s">
        <v>268</v>
      </c>
      <c r="B45" s="107">
        <v>105132</v>
      </c>
      <c r="C45" s="107"/>
      <c r="D45" s="107">
        <v>52156</v>
      </c>
      <c r="E45" s="107"/>
      <c r="F45" s="107">
        <v>52975</v>
      </c>
      <c r="H45" s="111" t="s">
        <v>319</v>
      </c>
      <c r="I45" s="107">
        <v>28403</v>
      </c>
      <c r="J45" s="107"/>
      <c r="K45" s="107">
        <v>8347</v>
      </c>
      <c r="L45" s="107"/>
      <c r="M45" s="107">
        <v>20056</v>
      </c>
    </row>
    <row r="46" spans="1:13">
      <c r="A46" s="109" t="s">
        <v>269</v>
      </c>
      <c r="B46" s="107">
        <v>104681</v>
      </c>
      <c r="C46" s="107"/>
      <c r="D46" s="107">
        <v>51742</v>
      </c>
      <c r="E46" s="107"/>
      <c r="F46" s="107">
        <v>52939</v>
      </c>
      <c r="H46" s="111" t="s">
        <v>320</v>
      </c>
      <c r="I46" s="107">
        <v>22806</v>
      </c>
      <c r="J46" s="107"/>
      <c r="K46" s="107">
        <v>6220</v>
      </c>
      <c r="L46" s="107"/>
      <c r="M46" s="107">
        <v>16586</v>
      </c>
    </row>
    <row r="47" spans="1:13">
      <c r="A47" s="109" t="s">
        <v>270</v>
      </c>
      <c r="B47" s="107">
        <v>105933</v>
      </c>
      <c r="C47" s="107"/>
      <c r="D47" s="107">
        <v>52413</v>
      </c>
      <c r="E47" s="107"/>
      <c r="F47" s="107">
        <v>53520</v>
      </c>
      <c r="H47" s="111" t="s">
        <v>321</v>
      </c>
      <c r="I47" s="107">
        <v>18024</v>
      </c>
      <c r="J47" s="107"/>
      <c r="K47" s="107">
        <v>4543</v>
      </c>
      <c r="L47" s="107"/>
      <c r="M47" s="107">
        <v>13480</v>
      </c>
    </row>
    <row r="48" spans="1:13">
      <c r="A48" s="109" t="s">
        <v>271</v>
      </c>
      <c r="B48" s="107">
        <v>109919</v>
      </c>
      <c r="C48" s="107"/>
      <c r="D48" s="107">
        <v>54348</v>
      </c>
      <c r="E48" s="107"/>
      <c r="F48" s="107">
        <v>55572</v>
      </c>
      <c r="H48" s="111" t="s">
        <v>322</v>
      </c>
      <c r="I48" s="107">
        <v>14580</v>
      </c>
      <c r="J48" s="107"/>
      <c r="K48" s="107">
        <v>3430</v>
      </c>
      <c r="L48" s="107"/>
      <c r="M48" s="107">
        <v>11150</v>
      </c>
    </row>
    <row r="49" spans="1:14">
      <c r="A49" s="109" t="s">
        <v>272</v>
      </c>
      <c r="B49" s="107">
        <v>112686</v>
      </c>
      <c r="C49" s="107"/>
      <c r="D49" s="107">
        <v>55476</v>
      </c>
      <c r="E49" s="107"/>
      <c r="F49" s="107">
        <v>57210</v>
      </c>
      <c r="H49" s="111" t="s">
        <v>325</v>
      </c>
      <c r="I49" s="107">
        <v>37229</v>
      </c>
      <c r="J49" s="107"/>
      <c r="K49" s="107">
        <v>7062</v>
      </c>
      <c r="L49" s="107"/>
      <c r="M49" s="107">
        <v>30166</v>
      </c>
    </row>
    <row r="50" spans="1:14">
      <c r="A50" s="109" t="s">
        <v>273</v>
      </c>
      <c r="B50" s="107">
        <v>117918</v>
      </c>
      <c r="C50" s="107"/>
      <c r="D50" s="107">
        <v>58106</v>
      </c>
      <c r="E50" s="107"/>
      <c r="F50" s="107">
        <v>59813</v>
      </c>
      <c r="H50" s="111"/>
      <c r="I50" s="107"/>
      <c r="J50" s="107"/>
      <c r="K50" s="107"/>
      <c r="L50" s="107"/>
      <c r="M50" s="107"/>
    </row>
    <row r="51" spans="1:14">
      <c r="A51" s="109" t="s">
        <v>274</v>
      </c>
      <c r="B51" s="107">
        <v>122360</v>
      </c>
      <c r="C51" s="107"/>
      <c r="D51" s="107">
        <v>60398</v>
      </c>
      <c r="E51" s="107"/>
      <c r="F51" s="107">
        <v>61963</v>
      </c>
      <c r="H51" s="111"/>
      <c r="I51" s="107"/>
      <c r="J51" s="107"/>
      <c r="K51" s="107"/>
      <c r="L51" s="107"/>
      <c r="M51" s="107"/>
    </row>
    <row r="52" spans="1:14">
      <c r="A52" s="109" t="s">
        <v>275</v>
      </c>
      <c r="B52" s="107">
        <v>129424</v>
      </c>
      <c r="C52" s="107"/>
      <c r="D52" s="107">
        <v>63702</v>
      </c>
      <c r="E52" s="107"/>
      <c r="F52" s="107">
        <v>65722</v>
      </c>
      <c r="H52" s="111"/>
      <c r="I52" s="107"/>
      <c r="J52" s="107"/>
      <c r="K52" s="107"/>
      <c r="L52" s="107"/>
      <c r="M52" s="107"/>
    </row>
    <row r="53" spans="1:14">
      <c r="A53" s="109" t="s">
        <v>276</v>
      </c>
      <c r="B53" s="107">
        <v>136375</v>
      </c>
      <c r="C53" s="107"/>
      <c r="D53" s="107">
        <v>67265</v>
      </c>
      <c r="E53" s="107"/>
      <c r="F53" s="107">
        <v>69111</v>
      </c>
      <c r="H53" s="111"/>
      <c r="I53" s="107"/>
      <c r="J53" s="107"/>
      <c r="K53" s="107"/>
      <c r="L53" s="107"/>
      <c r="M53" s="107"/>
    </row>
    <row r="54" spans="1:14">
      <c r="A54" s="112" t="s">
        <v>277</v>
      </c>
      <c r="B54" s="113">
        <v>145691</v>
      </c>
      <c r="C54" s="113"/>
      <c r="D54" s="113">
        <v>72217</v>
      </c>
      <c r="E54" s="113"/>
      <c r="F54" s="113">
        <v>73475</v>
      </c>
      <c r="G54" s="114"/>
      <c r="H54" s="115"/>
      <c r="I54" s="113"/>
      <c r="J54" s="113"/>
      <c r="K54" s="113"/>
      <c r="L54" s="113"/>
      <c r="M54" s="113"/>
      <c r="N54" s="114"/>
    </row>
    <row r="55" spans="1:14" ht="17.25" customHeight="1">
      <c r="A55" t="s">
        <v>324</v>
      </c>
    </row>
    <row r="56" spans="1:14" ht="17.25" customHeight="1">
      <c r="A56" t="s">
        <v>624</v>
      </c>
    </row>
  </sheetData>
  <mergeCells count="7">
    <mergeCell ref="A1:N1"/>
    <mergeCell ref="B2:C2"/>
    <mergeCell ref="D2:E2"/>
    <mergeCell ref="F2:G2"/>
    <mergeCell ref="I2:J2"/>
    <mergeCell ref="K2:L2"/>
    <mergeCell ref="M2:N2"/>
  </mergeCells>
  <phoneticPr fontId="4"/>
  <printOptions horizontalCentered="1"/>
  <pageMargins left="0.70866141732283472" right="0.70866141732283472" top="0.74803149606299213" bottom="0.74803149606299213" header="0.31496062992125984" footer="0.31496062992125984"/>
  <pageSetup paperSize="9" scale="89"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5"/>
  <sheetViews>
    <sheetView showGridLines="0" zoomScaleNormal="100" workbookViewId="0">
      <selection sqref="A1:J1"/>
    </sheetView>
  </sheetViews>
  <sheetFormatPr defaultColWidth="9" defaultRowHeight="15.9" customHeight="1"/>
  <cols>
    <col min="1" max="1" width="13.6640625" style="9" customWidth="1"/>
    <col min="2" max="2" width="3.6640625" style="9" customWidth="1"/>
    <col min="3" max="3" width="13.6640625" style="9" customWidth="1"/>
    <col min="4" max="4" width="1.6640625" style="9" customWidth="1"/>
    <col min="5" max="5" width="13.6640625" style="9" customWidth="1"/>
    <col min="6" max="6" width="1.6640625" style="9" customWidth="1"/>
    <col min="7" max="7" width="11.6640625" style="9" customWidth="1"/>
    <col min="8" max="8" width="1.6640625" style="9" customWidth="1"/>
    <col min="9" max="9" width="11.6640625" style="9" customWidth="1"/>
    <col min="10" max="10" width="1.6640625" style="9" customWidth="1"/>
    <col min="11" max="16384" width="9" style="9"/>
  </cols>
  <sheetData>
    <row r="1" spans="1:10" ht="24" customHeight="1" thickBot="1">
      <c r="A1" s="342" t="s">
        <v>625</v>
      </c>
      <c r="B1" s="342"/>
      <c r="C1" s="342"/>
      <c r="D1" s="342"/>
      <c r="E1" s="342"/>
      <c r="F1" s="342"/>
      <c r="G1" s="342"/>
      <c r="H1" s="342"/>
      <c r="I1" s="342"/>
      <c r="J1" s="342"/>
    </row>
    <row r="2" spans="1:10" ht="15.9" customHeight="1">
      <c r="A2" s="345" t="s">
        <v>0</v>
      </c>
      <c r="B2" s="347" t="s">
        <v>7</v>
      </c>
      <c r="C2" s="345"/>
      <c r="D2" s="345"/>
      <c r="E2" s="197"/>
      <c r="F2" s="197"/>
      <c r="G2" s="197"/>
      <c r="H2" s="197"/>
      <c r="I2" s="350" t="s">
        <v>66</v>
      </c>
      <c r="J2" s="345"/>
    </row>
    <row r="3" spans="1:10" ht="24" customHeight="1">
      <c r="A3" s="346"/>
      <c r="B3" s="348"/>
      <c r="C3" s="346"/>
      <c r="D3" s="346"/>
      <c r="E3" s="343" t="s">
        <v>2</v>
      </c>
      <c r="F3" s="349"/>
      <c r="G3" s="343" t="s">
        <v>3</v>
      </c>
      <c r="H3" s="349"/>
      <c r="I3" s="348"/>
      <c r="J3" s="346"/>
    </row>
    <row r="4" spans="1:10" ht="12" customHeight="1">
      <c r="A4" s="219"/>
      <c r="B4" s="21"/>
      <c r="C4" s="11"/>
      <c r="D4" s="11" t="s">
        <v>14</v>
      </c>
      <c r="E4" s="11"/>
      <c r="F4" s="11"/>
      <c r="G4" s="11"/>
      <c r="H4" s="11" t="s">
        <v>4</v>
      </c>
      <c r="I4" s="11"/>
      <c r="J4" s="11" t="s">
        <v>5</v>
      </c>
    </row>
    <row r="5" spans="1:10" ht="15" customHeight="1">
      <c r="A5" s="205" t="s">
        <v>678</v>
      </c>
      <c r="B5" s="33"/>
      <c r="C5" s="45">
        <v>2873716</v>
      </c>
      <c r="D5" s="45"/>
      <c r="E5" s="45">
        <v>29727</v>
      </c>
      <c r="F5" s="45"/>
      <c r="G5" s="217">
        <v>1.05</v>
      </c>
      <c r="H5" s="217"/>
      <c r="I5" s="217">
        <v>3</v>
      </c>
      <c r="J5" s="217"/>
    </row>
    <row r="6" spans="1:10" ht="15.9" customHeight="1">
      <c r="A6" s="205" t="s">
        <v>138</v>
      </c>
      <c r="B6" s="33" t="s">
        <v>172</v>
      </c>
      <c r="C6" s="45">
        <v>2904717</v>
      </c>
      <c r="D6" s="45"/>
      <c r="E6" s="45">
        <f>C6-C5</f>
        <v>31001</v>
      </c>
      <c r="F6" s="45"/>
      <c r="G6" s="217">
        <f t="shared" ref="G6:G44" si="0">ROUND(E6/C5,4)*100</f>
        <v>1.08</v>
      </c>
      <c r="H6" s="217"/>
      <c r="I6" s="217">
        <v>2.98</v>
      </c>
      <c r="J6" s="217"/>
    </row>
    <row r="7" spans="1:10" ht="15.9" customHeight="1">
      <c r="A7" s="205" t="s">
        <v>139</v>
      </c>
      <c r="B7" s="33"/>
      <c r="C7" s="45">
        <v>2948827</v>
      </c>
      <c r="D7" s="45"/>
      <c r="E7" s="45">
        <f>C7-C6</f>
        <v>44110</v>
      </c>
      <c r="F7" s="45"/>
      <c r="G7" s="217">
        <f t="shared" si="0"/>
        <v>1.52</v>
      </c>
      <c r="H7" s="217"/>
      <c r="I7" s="217">
        <v>2.95</v>
      </c>
      <c r="J7" s="217"/>
    </row>
    <row r="8" spans="1:10" ht="15.9" customHeight="1">
      <c r="A8" s="205" t="s">
        <v>140</v>
      </c>
      <c r="B8" s="33"/>
      <c r="C8" s="45">
        <v>2989641</v>
      </c>
      <c r="D8" s="45"/>
      <c r="E8" s="45">
        <f t="shared" ref="E8:E44" si="1">C8-C7</f>
        <v>40814</v>
      </c>
      <c r="F8" s="45"/>
      <c r="G8" s="217">
        <f t="shared" si="0"/>
        <v>1.38</v>
      </c>
      <c r="H8" s="217"/>
      <c r="I8" s="217">
        <v>2.92</v>
      </c>
      <c r="J8" s="217"/>
    </row>
    <row r="9" spans="1:10" ht="15.9" customHeight="1">
      <c r="A9" s="205" t="s">
        <v>141</v>
      </c>
      <c r="B9" s="33"/>
      <c r="C9" s="45">
        <v>3024000</v>
      </c>
      <c r="D9" s="45"/>
      <c r="E9" s="45">
        <f t="shared" si="1"/>
        <v>34359</v>
      </c>
      <c r="F9" s="45"/>
      <c r="G9" s="217">
        <f t="shared" si="0"/>
        <v>1.1499999999999999</v>
      </c>
      <c r="H9" s="217"/>
      <c r="I9" s="217">
        <v>2.89</v>
      </c>
      <c r="J9" s="217"/>
    </row>
    <row r="10" spans="1:10" ht="15.9" customHeight="1">
      <c r="A10" s="205" t="s">
        <v>142</v>
      </c>
      <c r="B10" s="33"/>
      <c r="C10" s="45">
        <v>3057142</v>
      </c>
      <c r="D10" s="45"/>
      <c r="E10" s="45">
        <f>C10-C9</f>
        <v>33142</v>
      </c>
      <c r="F10" s="45"/>
      <c r="G10" s="217">
        <f t="shared" si="0"/>
        <v>1.0999999999999999</v>
      </c>
      <c r="H10" s="217"/>
      <c r="I10" s="217">
        <v>2.86</v>
      </c>
      <c r="J10" s="217"/>
    </row>
    <row r="11" spans="1:10" ht="15.9" customHeight="1">
      <c r="A11" s="205" t="s">
        <v>143</v>
      </c>
      <c r="B11" s="33" t="s">
        <v>172</v>
      </c>
      <c r="C11" s="45">
        <v>3091912</v>
      </c>
      <c r="D11" s="45"/>
      <c r="E11" s="45">
        <f>C11-C10</f>
        <v>34770</v>
      </c>
      <c r="F11" s="45"/>
      <c r="G11" s="217">
        <f t="shared" si="0"/>
        <v>1.1400000000000001</v>
      </c>
      <c r="H11" s="217"/>
      <c r="I11" s="217">
        <v>2.82</v>
      </c>
      <c r="J11" s="217"/>
    </row>
    <row r="12" spans="1:10" ht="15.9" customHeight="1">
      <c r="A12" s="205" t="s">
        <v>144</v>
      </c>
      <c r="B12" s="33"/>
      <c r="C12" s="45">
        <v>3126503</v>
      </c>
      <c r="D12" s="45"/>
      <c r="E12" s="45">
        <f>C12-C11</f>
        <v>34591</v>
      </c>
      <c r="F12" s="45"/>
      <c r="G12" s="217">
        <f t="shared" si="0"/>
        <v>1.1199999999999999</v>
      </c>
      <c r="H12" s="217"/>
      <c r="I12" s="217">
        <v>2.79</v>
      </c>
      <c r="J12" s="217"/>
    </row>
    <row r="13" spans="1:10" ht="15.9" customHeight="1">
      <c r="A13" s="205" t="s">
        <v>145</v>
      </c>
      <c r="B13" s="33"/>
      <c r="C13" s="45">
        <v>3162901</v>
      </c>
      <c r="D13" s="45"/>
      <c r="E13" s="45">
        <f t="shared" si="1"/>
        <v>36398</v>
      </c>
      <c r="F13" s="45"/>
      <c r="G13" s="217">
        <f t="shared" si="0"/>
        <v>1.1599999999999999</v>
      </c>
      <c r="H13" s="217"/>
      <c r="I13" s="217">
        <v>2.76</v>
      </c>
      <c r="J13" s="217"/>
    </row>
    <row r="14" spans="1:10" ht="15.9" customHeight="1">
      <c r="A14" s="205" t="s">
        <v>146</v>
      </c>
      <c r="B14" s="33"/>
      <c r="C14" s="45">
        <v>3196094</v>
      </c>
      <c r="D14" s="45"/>
      <c r="E14" s="45">
        <f t="shared" si="1"/>
        <v>33193</v>
      </c>
      <c r="F14" s="45"/>
      <c r="G14" s="217">
        <f t="shared" si="0"/>
        <v>1.05</v>
      </c>
      <c r="H14" s="217"/>
      <c r="I14" s="217">
        <v>2.73</v>
      </c>
      <c r="J14" s="217"/>
    </row>
    <row r="15" spans="1:10" ht="15.9" customHeight="1">
      <c r="A15" s="205" t="s">
        <v>147</v>
      </c>
      <c r="B15" s="33"/>
      <c r="C15" s="45">
        <v>3230307</v>
      </c>
      <c r="D15" s="45"/>
      <c r="E15" s="45">
        <f>C15-C14</f>
        <v>34213</v>
      </c>
      <c r="F15" s="45"/>
      <c r="G15" s="217">
        <f t="shared" si="0"/>
        <v>1.0699999999999998</v>
      </c>
      <c r="H15" s="217"/>
      <c r="I15" s="217">
        <v>2.7</v>
      </c>
      <c r="J15" s="217"/>
    </row>
    <row r="16" spans="1:10" ht="15.9" customHeight="1">
      <c r="A16" s="205" t="s">
        <v>148</v>
      </c>
      <c r="B16" s="33" t="s">
        <v>172</v>
      </c>
      <c r="C16" s="45">
        <v>3300335</v>
      </c>
      <c r="D16" s="45"/>
      <c r="E16" s="45">
        <f>C16-C15</f>
        <v>70028</v>
      </c>
      <c r="F16" s="45"/>
      <c r="G16" s="217">
        <f t="shared" si="0"/>
        <v>2.17</v>
      </c>
      <c r="H16" s="217"/>
      <c r="I16" s="217">
        <v>2.67</v>
      </c>
      <c r="J16" s="217"/>
    </row>
    <row r="17" spans="1:10" ht="15.9" customHeight="1">
      <c r="A17" s="205" t="s">
        <v>149</v>
      </c>
      <c r="B17" s="33"/>
      <c r="C17" s="45">
        <v>3339462</v>
      </c>
      <c r="D17" s="45"/>
      <c r="E17" s="45">
        <f>C17-C16</f>
        <v>39127</v>
      </c>
      <c r="F17" s="45"/>
      <c r="G17" s="217">
        <f t="shared" si="0"/>
        <v>1.1900000000000002</v>
      </c>
      <c r="H17" s="217"/>
      <c r="I17" s="217">
        <v>2.64</v>
      </c>
      <c r="J17" s="217"/>
    </row>
    <row r="18" spans="1:10" ht="15.9" customHeight="1">
      <c r="A18" s="205" t="s">
        <v>150</v>
      </c>
      <c r="B18" s="33"/>
      <c r="C18" s="45">
        <v>3377121</v>
      </c>
      <c r="D18" s="45"/>
      <c r="E18" s="45">
        <f t="shared" si="1"/>
        <v>37659</v>
      </c>
      <c r="F18" s="45"/>
      <c r="G18" s="217">
        <f t="shared" si="0"/>
        <v>1.1299999999999999</v>
      </c>
      <c r="H18" s="217"/>
      <c r="I18" s="217">
        <v>2.61</v>
      </c>
      <c r="J18" s="217"/>
    </row>
    <row r="19" spans="1:10" ht="15.9" customHeight="1">
      <c r="A19" s="205" t="s">
        <v>151</v>
      </c>
      <c r="B19" s="33"/>
      <c r="C19" s="45">
        <v>3416185</v>
      </c>
      <c r="D19" s="45"/>
      <c r="E19" s="45">
        <f t="shared" si="1"/>
        <v>39064</v>
      </c>
      <c r="F19" s="45"/>
      <c r="G19" s="217">
        <f t="shared" si="0"/>
        <v>1.1599999999999999</v>
      </c>
      <c r="H19" s="217"/>
      <c r="I19" s="217">
        <v>2.58</v>
      </c>
      <c r="J19" s="217"/>
    </row>
    <row r="20" spans="1:10" ht="15.9" customHeight="1">
      <c r="A20" s="205" t="s">
        <v>152</v>
      </c>
      <c r="B20" s="33"/>
      <c r="C20" s="45">
        <v>3451641</v>
      </c>
      <c r="D20" s="45"/>
      <c r="E20" s="45">
        <f>C20-C19</f>
        <v>35456</v>
      </c>
      <c r="F20" s="45"/>
      <c r="G20" s="217">
        <f t="shared" si="0"/>
        <v>1.04</v>
      </c>
      <c r="H20" s="217"/>
      <c r="I20" s="217">
        <v>2.5499999999999998</v>
      </c>
      <c r="J20" s="217"/>
    </row>
    <row r="21" spans="1:10" ht="15.9" customHeight="1">
      <c r="A21" s="205" t="s">
        <v>153</v>
      </c>
      <c r="B21" s="33" t="s">
        <v>172</v>
      </c>
      <c r="C21" s="45">
        <v>3485910</v>
      </c>
      <c r="D21" s="45"/>
      <c r="E21" s="45">
        <f>C21-C20</f>
        <v>34269</v>
      </c>
      <c r="F21" s="45"/>
      <c r="G21" s="217">
        <f t="shared" si="0"/>
        <v>0.9900000000000001</v>
      </c>
      <c r="H21" s="217"/>
      <c r="I21" s="217">
        <v>2.5299999999999998</v>
      </c>
      <c r="J21" s="217"/>
    </row>
    <row r="22" spans="1:10" ht="15.9" customHeight="1">
      <c r="A22" s="205" t="s">
        <v>154</v>
      </c>
      <c r="B22" s="33"/>
      <c r="C22" s="45">
        <v>3523292</v>
      </c>
      <c r="D22" s="45"/>
      <c r="E22" s="45">
        <f>C22-C21</f>
        <v>37382</v>
      </c>
      <c r="F22" s="45"/>
      <c r="G22" s="217">
        <f t="shared" si="0"/>
        <v>1.0699999999999998</v>
      </c>
      <c r="H22" s="217"/>
      <c r="I22" s="217">
        <v>2.5</v>
      </c>
      <c r="J22" s="217"/>
    </row>
    <row r="23" spans="1:10" ht="15.9" customHeight="1">
      <c r="A23" s="205" t="s">
        <v>155</v>
      </c>
      <c r="B23" s="33"/>
      <c r="C23" s="45">
        <v>3557633</v>
      </c>
      <c r="D23" s="45"/>
      <c r="E23" s="45">
        <f t="shared" si="1"/>
        <v>34341</v>
      </c>
      <c r="F23" s="45"/>
      <c r="G23" s="217">
        <f t="shared" si="0"/>
        <v>0.97</v>
      </c>
      <c r="H23" s="217"/>
      <c r="I23" s="217">
        <v>2.48</v>
      </c>
      <c r="J23" s="217"/>
    </row>
    <row r="24" spans="1:10" ht="15.9" customHeight="1">
      <c r="A24" s="205" t="s">
        <v>156</v>
      </c>
      <c r="B24" s="33"/>
      <c r="C24" s="45">
        <v>3591137</v>
      </c>
      <c r="D24" s="45"/>
      <c r="E24" s="45">
        <f t="shared" si="1"/>
        <v>33504</v>
      </c>
      <c r="F24" s="45"/>
      <c r="G24" s="217">
        <f t="shared" si="0"/>
        <v>0.94000000000000006</v>
      </c>
      <c r="H24" s="217"/>
      <c r="I24" s="217">
        <v>2.4500000000000002</v>
      </c>
      <c r="J24" s="217"/>
    </row>
    <row r="25" spans="1:10" ht="15.9" customHeight="1">
      <c r="A25" s="205" t="s">
        <v>157</v>
      </c>
      <c r="B25" s="33"/>
      <c r="C25" s="45">
        <v>3624293</v>
      </c>
      <c r="D25" s="45"/>
      <c r="E25" s="45">
        <f>C25-C24</f>
        <v>33156</v>
      </c>
      <c r="F25" s="45"/>
      <c r="G25" s="217">
        <f t="shared" si="0"/>
        <v>0.91999999999999993</v>
      </c>
      <c r="H25" s="217"/>
      <c r="I25" s="217">
        <v>2.4300000000000002</v>
      </c>
      <c r="J25" s="217"/>
    </row>
    <row r="26" spans="1:10" ht="15.9" customHeight="1">
      <c r="A26" s="205" t="s">
        <v>158</v>
      </c>
      <c r="B26" s="33" t="s">
        <v>172</v>
      </c>
      <c r="C26" s="45">
        <v>3654293</v>
      </c>
      <c r="D26" s="45"/>
      <c r="E26" s="45">
        <f>C26-C25</f>
        <v>30000</v>
      </c>
      <c r="F26" s="45"/>
      <c r="G26" s="217">
        <f t="shared" si="0"/>
        <v>0.83</v>
      </c>
      <c r="H26" s="217"/>
      <c r="I26" s="217">
        <v>2.41</v>
      </c>
      <c r="J26" s="217"/>
    </row>
    <row r="27" spans="1:10" ht="15.9" customHeight="1">
      <c r="A27" s="205" t="s">
        <v>159</v>
      </c>
      <c r="B27" s="33"/>
      <c r="C27" s="45">
        <v>3696348</v>
      </c>
      <c r="D27" s="45"/>
      <c r="E27" s="45">
        <f>C27-C26</f>
        <v>42055</v>
      </c>
      <c r="F27" s="45"/>
      <c r="G27" s="217">
        <f t="shared" si="0"/>
        <v>1.1499999999999999</v>
      </c>
      <c r="H27" s="217"/>
      <c r="I27" s="217">
        <v>2.39</v>
      </c>
      <c r="J27" s="217"/>
    </row>
    <row r="28" spans="1:10" ht="15.9" customHeight="1">
      <c r="A28" s="205" t="s">
        <v>160</v>
      </c>
      <c r="B28" s="33"/>
      <c r="C28" s="45">
        <v>3731789</v>
      </c>
      <c r="D28" s="45"/>
      <c r="E28" s="45">
        <f t="shared" si="1"/>
        <v>35441</v>
      </c>
      <c r="F28" s="45"/>
      <c r="G28" s="217">
        <f t="shared" si="0"/>
        <v>0.96</v>
      </c>
      <c r="H28" s="217"/>
      <c r="I28" s="217">
        <v>2.37</v>
      </c>
      <c r="J28" s="217"/>
    </row>
    <row r="29" spans="1:10" ht="15.9" customHeight="1">
      <c r="A29" s="205" t="s">
        <v>161</v>
      </c>
      <c r="B29" s="33"/>
      <c r="C29" s="45">
        <v>3770279</v>
      </c>
      <c r="D29" s="45"/>
      <c r="E29" s="45">
        <f t="shared" si="1"/>
        <v>38490</v>
      </c>
      <c r="F29" s="45"/>
      <c r="G29" s="217">
        <f t="shared" si="0"/>
        <v>1.03</v>
      </c>
      <c r="H29" s="217"/>
      <c r="I29" s="217">
        <v>2.35</v>
      </c>
      <c r="J29" s="217"/>
    </row>
    <row r="30" spans="1:10" ht="15.9" customHeight="1">
      <c r="A30" s="205" t="s">
        <v>162</v>
      </c>
      <c r="B30" s="33"/>
      <c r="C30" s="45">
        <v>3805144</v>
      </c>
      <c r="D30" s="45"/>
      <c r="E30" s="45">
        <f>C30-C29</f>
        <v>34865</v>
      </c>
      <c r="F30" s="45"/>
      <c r="G30" s="217">
        <f t="shared" si="0"/>
        <v>0.91999999999999993</v>
      </c>
      <c r="H30" s="217"/>
      <c r="I30" s="217">
        <v>2.33</v>
      </c>
      <c r="J30" s="217"/>
    </row>
    <row r="31" spans="1:10" ht="15.9" customHeight="1">
      <c r="A31" s="205" t="s">
        <v>163</v>
      </c>
      <c r="B31" s="33" t="s">
        <v>172</v>
      </c>
      <c r="C31" s="45">
        <v>3832386</v>
      </c>
      <c r="D31" s="45"/>
      <c r="E31" s="45">
        <f>C31-C30</f>
        <v>27242</v>
      </c>
      <c r="F31" s="45"/>
      <c r="G31" s="217">
        <f t="shared" si="0"/>
        <v>0.72</v>
      </c>
      <c r="H31" s="217"/>
      <c r="I31" s="217">
        <v>2.31</v>
      </c>
      <c r="J31" s="217"/>
    </row>
    <row r="32" spans="1:10" ht="15.9" customHeight="1">
      <c r="A32" s="205" t="s">
        <v>164</v>
      </c>
      <c r="B32" s="33"/>
      <c r="C32" s="45">
        <v>3854137</v>
      </c>
      <c r="D32" s="45"/>
      <c r="E32" s="45">
        <f>C32-C31</f>
        <v>21751</v>
      </c>
      <c r="F32" s="45"/>
      <c r="G32" s="217">
        <f t="shared" si="0"/>
        <v>0.57000000000000006</v>
      </c>
      <c r="H32" s="217"/>
      <c r="I32" s="217">
        <v>2.2999999999999998</v>
      </c>
      <c r="J32" s="217"/>
    </row>
    <row r="33" spans="1:11" ht="15.9" customHeight="1">
      <c r="A33" s="205" t="s">
        <v>223</v>
      </c>
      <c r="B33" s="33"/>
      <c r="C33" s="45">
        <v>3863011</v>
      </c>
      <c r="D33" s="45"/>
      <c r="E33" s="45">
        <f t="shared" si="1"/>
        <v>8874</v>
      </c>
      <c r="F33" s="45"/>
      <c r="G33" s="217">
        <f t="shared" si="0"/>
        <v>0.22999999999999998</v>
      </c>
      <c r="H33" s="217"/>
      <c r="I33" s="217">
        <v>2.29</v>
      </c>
      <c r="J33" s="217"/>
    </row>
    <row r="34" spans="1:11" ht="15.9" customHeight="1">
      <c r="A34" s="205" t="s">
        <v>165</v>
      </c>
      <c r="B34" s="33"/>
      <c r="C34" s="45">
        <v>3882108</v>
      </c>
      <c r="D34" s="45"/>
      <c r="E34" s="45">
        <f t="shared" si="1"/>
        <v>19097</v>
      </c>
      <c r="F34" s="45"/>
      <c r="G34" s="217">
        <f t="shared" si="0"/>
        <v>0.49</v>
      </c>
      <c r="H34" s="217"/>
      <c r="I34" s="217">
        <v>2.2799999999999998</v>
      </c>
      <c r="J34" s="217"/>
    </row>
    <row r="35" spans="1:11" ht="15.9" customHeight="1">
      <c r="A35" s="205" t="s">
        <v>166</v>
      </c>
      <c r="B35" s="33"/>
      <c r="C35" s="45">
        <v>3901093</v>
      </c>
      <c r="D35" s="45"/>
      <c r="E35" s="45">
        <f t="shared" si="1"/>
        <v>18985</v>
      </c>
      <c r="F35" s="45"/>
      <c r="G35" s="217">
        <f t="shared" si="0"/>
        <v>0.49</v>
      </c>
      <c r="H35" s="217"/>
      <c r="I35" s="217">
        <v>2.27</v>
      </c>
      <c r="J35" s="217"/>
    </row>
    <row r="36" spans="1:11" ht="15.9" customHeight="1">
      <c r="A36" s="205" t="s">
        <v>167</v>
      </c>
      <c r="B36" s="33" t="s">
        <v>172</v>
      </c>
      <c r="C36" s="45">
        <v>3923887</v>
      </c>
      <c r="D36" s="45"/>
      <c r="E36" s="45">
        <f t="shared" si="1"/>
        <v>22794</v>
      </c>
      <c r="F36" s="45"/>
      <c r="G36" s="217">
        <f t="shared" si="0"/>
        <v>0.57999999999999996</v>
      </c>
      <c r="H36" s="217"/>
      <c r="I36" s="217">
        <v>2.25</v>
      </c>
      <c r="J36" s="217"/>
    </row>
    <row r="37" spans="1:11" ht="15.9" customHeight="1">
      <c r="A37" s="205" t="s">
        <v>168</v>
      </c>
      <c r="B37" s="33"/>
      <c r="C37" s="45">
        <v>3964264</v>
      </c>
      <c r="D37" s="45"/>
      <c r="E37" s="45">
        <f t="shared" si="1"/>
        <v>40377</v>
      </c>
      <c r="F37" s="45"/>
      <c r="G37" s="217">
        <f t="shared" si="0"/>
        <v>1.03</v>
      </c>
      <c r="H37" s="217"/>
      <c r="I37" s="217">
        <v>2.23</v>
      </c>
      <c r="J37" s="217"/>
    </row>
    <row r="38" spans="1:11" ht="15.9" customHeight="1">
      <c r="A38" s="205" t="s">
        <v>169</v>
      </c>
      <c r="B38" s="33"/>
      <c r="C38" s="45">
        <v>4002780</v>
      </c>
      <c r="D38" s="45"/>
      <c r="E38" s="45">
        <f t="shared" si="1"/>
        <v>38516</v>
      </c>
      <c r="F38" s="45"/>
      <c r="G38" s="217">
        <f t="shared" si="0"/>
        <v>0.97</v>
      </c>
      <c r="H38" s="217"/>
      <c r="I38" s="217">
        <v>2.21</v>
      </c>
      <c r="J38" s="217"/>
    </row>
    <row r="39" spans="1:11" ht="15.9" customHeight="1">
      <c r="A39" s="205" t="s">
        <v>170</v>
      </c>
      <c r="B39" s="33"/>
      <c r="C39" s="45">
        <v>4041022</v>
      </c>
      <c r="D39" s="45"/>
      <c r="E39" s="45">
        <f t="shared" si="1"/>
        <v>38242</v>
      </c>
      <c r="F39" s="45"/>
      <c r="G39" s="217">
        <f t="shared" si="0"/>
        <v>0.96</v>
      </c>
      <c r="H39" s="217"/>
      <c r="I39" s="217">
        <v>2.19</v>
      </c>
      <c r="J39" s="217"/>
    </row>
    <row r="40" spans="1:11" ht="15.9" customHeight="1">
      <c r="A40" s="205" t="s">
        <v>171</v>
      </c>
      <c r="B40" s="33"/>
      <c r="C40" s="45">
        <v>4090134</v>
      </c>
      <c r="D40" s="45"/>
      <c r="E40" s="45">
        <f t="shared" si="1"/>
        <v>49112</v>
      </c>
      <c r="F40" s="45"/>
      <c r="G40" s="217">
        <f t="shared" si="0"/>
        <v>1.22</v>
      </c>
      <c r="H40" s="217"/>
      <c r="I40" s="217">
        <v>2.16</v>
      </c>
      <c r="J40" s="217"/>
      <c r="K40" s="35"/>
    </row>
    <row r="41" spans="1:11" ht="15.9" customHeight="1">
      <c r="A41" s="205" t="s">
        <v>177</v>
      </c>
      <c r="B41" s="33" t="s">
        <v>172</v>
      </c>
      <c r="C41" s="45">
        <v>4135879</v>
      </c>
      <c r="D41" s="45"/>
      <c r="E41" s="45">
        <f t="shared" si="1"/>
        <v>45745</v>
      </c>
      <c r="F41" s="45"/>
      <c r="G41" s="217">
        <f t="shared" si="0"/>
        <v>1.1199999999999999</v>
      </c>
      <c r="H41" s="217"/>
      <c r="I41" s="217">
        <v>2.14</v>
      </c>
      <c r="J41" s="217"/>
    </row>
    <row r="42" spans="1:11" ht="15.9" customHeight="1">
      <c r="A42" s="205" t="s">
        <v>178</v>
      </c>
      <c r="B42" s="33"/>
      <c r="C42" s="45">
        <v>4164292</v>
      </c>
      <c r="D42" s="45"/>
      <c r="E42" s="45">
        <f t="shared" si="1"/>
        <v>28413</v>
      </c>
      <c r="F42" s="45"/>
      <c r="G42" s="217">
        <f t="shared" si="0"/>
        <v>0.69</v>
      </c>
      <c r="H42" s="217"/>
      <c r="I42" s="217">
        <v>2.11</v>
      </c>
      <c r="J42" s="217"/>
      <c r="K42" s="35"/>
    </row>
    <row r="43" spans="1:11" ht="15.9" customHeight="1">
      <c r="A43" s="205" t="s">
        <v>224</v>
      </c>
      <c r="B43" s="33"/>
      <c r="C43" s="45">
        <v>4209056</v>
      </c>
      <c r="D43" s="45"/>
      <c r="E43" s="45">
        <f t="shared" si="1"/>
        <v>44764</v>
      </c>
      <c r="F43" s="45"/>
      <c r="G43" s="217">
        <f t="shared" si="0"/>
        <v>1.0699999999999998</v>
      </c>
      <c r="H43" s="217"/>
      <c r="I43" s="217">
        <v>2.09</v>
      </c>
      <c r="J43" s="217"/>
    </row>
    <row r="44" spans="1:11" ht="15.9" customHeight="1">
      <c r="A44" s="13" t="s">
        <v>616</v>
      </c>
      <c r="B44" s="36"/>
      <c r="C44" s="14">
        <v>4253267</v>
      </c>
      <c r="D44" s="14"/>
      <c r="E44" s="14">
        <f t="shared" si="1"/>
        <v>44211</v>
      </c>
      <c r="F44" s="14"/>
      <c r="G44" s="37">
        <f t="shared" si="0"/>
        <v>1.05</v>
      </c>
      <c r="H44" s="37"/>
      <c r="I44" s="37">
        <v>2.06</v>
      </c>
      <c r="J44" s="37"/>
    </row>
    <row r="45" spans="1:11" ht="15.9" customHeight="1">
      <c r="A45" s="18" t="s">
        <v>676</v>
      </c>
      <c r="B45" s="19"/>
      <c r="C45" s="19"/>
      <c r="D45" s="19"/>
      <c r="E45" s="19"/>
      <c r="F45" s="19"/>
      <c r="G45" s="19"/>
      <c r="H45" s="19"/>
      <c r="I45" s="19"/>
      <c r="J45" s="19"/>
    </row>
  </sheetData>
  <mergeCells count="6">
    <mergeCell ref="A1:J1"/>
    <mergeCell ref="A2:A3"/>
    <mergeCell ref="B2:D3"/>
    <mergeCell ref="I2:J3"/>
    <mergeCell ref="E3:F3"/>
    <mergeCell ref="G3:H3"/>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15"/>
  <sheetViews>
    <sheetView showGridLines="0" zoomScaleNormal="100" workbookViewId="0">
      <selection sqref="A1:M1"/>
    </sheetView>
  </sheetViews>
  <sheetFormatPr defaultColWidth="9" defaultRowHeight="15.9" customHeight="1"/>
  <cols>
    <col min="1" max="1" width="15.21875" style="9" customWidth="1"/>
    <col min="2" max="2" width="11.6640625" style="38" customWidth="1"/>
    <col min="3" max="3" width="7.109375" style="39" customWidth="1"/>
    <col min="4" max="4" width="11.6640625" style="38" customWidth="1"/>
    <col min="5" max="5" width="7.109375" style="39" customWidth="1"/>
    <col min="6" max="6" width="11.6640625" style="9" customWidth="1"/>
    <col min="7" max="7" width="7.109375" style="9" customWidth="1"/>
    <col min="8" max="8" width="11.6640625" style="9" customWidth="1"/>
    <col min="9" max="9" width="7.109375" style="9" customWidth="1"/>
    <col min="10" max="10" width="11.6640625" style="9" customWidth="1"/>
    <col min="11" max="11" width="7.109375" style="9" customWidth="1"/>
    <col min="12" max="12" width="11.6640625" style="9" customWidth="1"/>
    <col min="13" max="13" width="7.109375" style="9" customWidth="1"/>
    <col min="14" max="14" width="4.88671875" style="9" customWidth="1"/>
    <col min="15" max="16384" width="9" style="9"/>
  </cols>
  <sheetData>
    <row r="1" spans="1:13" ht="24" customHeight="1" thickBot="1">
      <c r="A1" s="342" t="s">
        <v>626</v>
      </c>
      <c r="B1" s="342"/>
      <c r="C1" s="342"/>
      <c r="D1" s="342"/>
      <c r="E1" s="342"/>
      <c r="F1" s="342"/>
      <c r="G1" s="342"/>
      <c r="H1" s="342"/>
      <c r="I1" s="342"/>
      <c r="J1" s="342"/>
      <c r="K1" s="342"/>
      <c r="L1" s="342"/>
      <c r="M1" s="342"/>
    </row>
    <row r="2" spans="1:13" ht="15.9" customHeight="1">
      <c r="A2" s="345" t="s">
        <v>176</v>
      </c>
      <c r="B2" s="359" t="s">
        <v>627</v>
      </c>
      <c r="C2" s="40"/>
      <c r="D2" s="359" t="s">
        <v>225</v>
      </c>
      <c r="E2" s="40"/>
      <c r="F2" s="359" t="s">
        <v>183</v>
      </c>
      <c r="G2" s="40"/>
      <c r="H2" s="359" t="s">
        <v>182</v>
      </c>
      <c r="I2" s="40"/>
      <c r="J2" s="359" t="s">
        <v>226</v>
      </c>
      <c r="K2" s="40"/>
      <c r="L2" s="359" t="s">
        <v>628</v>
      </c>
      <c r="M2" s="40"/>
    </row>
    <row r="3" spans="1:13" ht="24" customHeight="1">
      <c r="A3" s="346"/>
      <c r="B3" s="360"/>
      <c r="C3" s="98" t="s">
        <v>62</v>
      </c>
      <c r="D3" s="360"/>
      <c r="E3" s="98" t="s">
        <v>62</v>
      </c>
      <c r="F3" s="360"/>
      <c r="G3" s="98" t="s">
        <v>62</v>
      </c>
      <c r="H3" s="360"/>
      <c r="I3" s="98" t="s">
        <v>62</v>
      </c>
      <c r="J3" s="360"/>
      <c r="K3" s="98" t="s">
        <v>62</v>
      </c>
      <c r="L3" s="360"/>
      <c r="M3" s="98" t="s">
        <v>62</v>
      </c>
    </row>
    <row r="4" spans="1:13" ht="12" customHeight="1">
      <c r="A4" s="209"/>
      <c r="B4" s="41" t="s">
        <v>185</v>
      </c>
      <c r="C4" s="42" t="s">
        <v>67</v>
      </c>
      <c r="D4" s="43" t="s">
        <v>185</v>
      </c>
      <c r="E4" s="42" t="s">
        <v>67</v>
      </c>
      <c r="F4" s="43" t="s">
        <v>185</v>
      </c>
      <c r="G4" s="42" t="s">
        <v>67</v>
      </c>
      <c r="H4" s="43" t="s">
        <v>185</v>
      </c>
      <c r="I4" s="42" t="s">
        <v>67</v>
      </c>
      <c r="J4" s="43" t="s">
        <v>185</v>
      </c>
      <c r="K4" s="42" t="s">
        <v>67</v>
      </c>
      <c r="L4" s="43" t="s">
        <v>185</v>
      </c>
      <c r="M4" s="42" t="s">
        <v>67</v>
      </c>
    </row>
    <row r="5" spans="1:13" ht="15.9" customHeight="1">
      <c r="A5" s="220" t="s">
        <v>68</v>
      </c>
      <c r="B5" s="221">
        <v>8836753</v>
      </c>
      <c r="C5" s="39">
        <v>100</v>
      </c>
      <c r="D5" s="38">
        <v>8839702</v>
      </c>
      <c r="E5" s="39">
        <v>100</v>
      </c>
      <c r="F5" s="38">
        <v>8837685</v>
      </c>
      <c r="G5" s="39">
        <v>100</v>
      </c>
      <c r="H5" s="38">
        <v>8807279</v>
      </c>
      <c r="I5" s="39">
        <v>100</v>
      </c>
      <c r="J5" s="38">
        <v>8787414</v>
      </c>
      <c r="K5" s="39">
        <v>100</v>
      </c>
      <c r="L5" s="38">
        <v>8774574</v>
      </c>
      <c r="M5" s="39">
        <f>ROUND(L5/$L$5*100,1)</f>
        <v>100</v>
      </c>
    </row>
    <row r="6" spans="1:13" s="84" customFormat="1" ht="24.75" customHeight="1">
      <c r="A6" s="222" t="s">
        <v>136</v>
      </c>
      <c r="B6" s="223">
        <v>2725855</v>
      </c>
      <c r="C6" s="224">
        <v>30.846794065648318</v>
      </c>
      <c r="D6" s="225">
        <v>2741336</v>
      </c>
      <c r="E6" s="224">
        <v>31.011633650093636</v>
      </c>
      <c r="F6" s="225">
        <v>2752412</v>
      </c>
      <c r="G6" s="224">
        <v>31.144038286044367</v>
      </c>
      <c r="H6" s="225">
        <v>2750835</v>
      </c>
      <c r="I6" s="224">
        <v>31.2</v>
      </c>
      <c r="J6" s="225">
        <v>2756807</v>
      </c>
      <c r="K6" s="224">
        <v>31.4</v>
      </c>
      <c r="L6" s="225">
        <v>2770520</v>
      </c>
      <c r="M6" s="224">
        <f>ROUND(L6/$L$5*100,1)</f>
        <v>31.6</v>
      </c>
    </row>
    <row r="7" spans="1:13" ht="18" customHeight="1">
      <c r="A7" s="220" t="s">
        <v>69</v>
      </c>
      <c r="B7" s="221">
        <v>1134615</v>
      </c>
      <c r="C7" s="39">
        <v>12.839727442874096</v>
      </c>
      <c r="D7" s="38">
        <v>1138375</v>
      </c>
      <c r="E7" s="39">
        <v>12.877979370797792</v>
      </c>
      <c r="F7" s="38">
        <v>1144378</v>
      </c>
      <c r="G7" s="39">
        <v>12.948843503700347</v>
      </c>
      <c r="H7" s="38">
        <v>1146651</v>
      </c>
      <c r="I7" s="39">
        <v>13</v>
      </c>
      <c r="J7" s="38">
        <v>1148266</v>
      </c>
      <c r="K7" s="39">
        <v>13.1</v>
      </c>
      <c r="L7" s="38">
        <v>1149192</v>
      </c>
      <c r="M7" s="39">
        <f t="shared" ref="M7:M13" si="0">ROUND(L7/$L$5*100,1)</f>
        <v>13.1</v>
      </c>
    </row>
    <row r="8" spans="1:13" ht="18" customHeight="1">
      <c r="A8" s="220" t="s">
        <v>70</v>
      </c>
      <c r="B8" s="221">
        <v>667449</v>
      </c>
      <c r="C8" s="39">
        <v>7.5531023668987922</v>
      </c>
      <c r="D8" s="38">
        <v>669293</v>
      </c>
      <c r="E8" s="39">
        <v>7.5714430192330013</v>
      </c>
      <c r="F8" s="38">
        <v>670777</v>
      </c>
      <c r="G8" s="39">
        <v>7.5899627560837484</v>
      </c>
      <c r="H8" s="38">
        <v>670248</v>
      </c>
      <c r="I8" s="39">
        <v>7.6</v>
      </c>
      <c r="J8" s="38">
        <v>668237</v>
      </c>
      <c r="K8" s="39">
        <v>7.6</v>
      </c>
      <c r="L8" s="38">
        <v>666868</v>
      </c>
      <c r="M8" s="39">
        <f t="shared" si="0"/>
        <v>7.6</v>
      </c>
    </row>
    <row r="9" spans="1:13" ht="18" customHeight="1">
      <c r="A9" s="220" t="s">
        <v>58</v>
      </c>
      <c r="B9" s="221">
        <v>1148754</v>
      </c>
      <c r="C9" s="39">
        <v>12.999729651830261</v>
      </c>
      <c r="D9" s="38">
        <v>1143914</v>
      </c>
      <c r="E9" s="39">
        <v>12.94063985414893</v>
      </c>
      <c r="F9" s="38">
        <v>1139459</v>
      </c>
      <c r="G9" s="39">
        <v>12.893184131364718</v>
      </c>
      <c r="H9" s="38">
        <v>1132282</v>
      </c>
      <c r="I9" s="39">
        <v>12.9</v>
      </c>
      <c r="J9" s="38">
        <v>1126595</v>
      </c>
      <c r="K9" s="39">
        <v>12.8</v>
      </c>
      <c r="L9" s="38">
        <v>1119158</v>
      </c>
      <c r="M9" s="39">
        <f t="shared" si="0"/>
        <v>12.8</v>
      </c>
    </row>
    <row r="10" spans="1:13" ht="18" customHeight="1">
      <c r="A10" s="220" t="s">
        <v>59</v>
      </c>
      <c r="B10" s="221">
        <v>833161</v>
      </c>
      <c r="C10" s="39">
        <v>9.4283612996764763</v>
      </c>
      <c r="D10" s="38">
        <v>830762</v>
      </c>
      <c r="E10" s="39">
        <v>9.3980769939982132</v>
      </c>
      <c r="F10" s="38">
        <v>827357</v>
      </c>
      <c r="G10" s="39">
        <v>9.3616937014614123</v>
      </c>
      <c r="H10" s="38">
        <v>821692</v>
      </c>
      <c r="I10" s="39">
        <v>9.3000000000000007</v>
      </c>
      <c r="J10" s="38">
        <v>817267</v>
      </c>
      <c r="K10" s="39">
        <v>9.3000000000000007</v>
      </c>
      <c r="L10" s="38">
        <v>813608</v>
      </c>
      <c r="M10" s="39">
        <f t="shared" si="0"/>
        <v>9.3000000000000007</v>
      </c>
    </row>
    <row r="11" spans="1:13" ht="18" customHeight="1">
      <c r="A11" s="220" t="s">
        <v>63</v>
      </c>
      <c r="B11" s="221">
        <v>601110</v>
      </c>
      <c r="C11" s="39">
        <v>6.8023854463285325</v>
      </c>
      <c r="D11" s="38">
        <v>597009</v>
      </c>
      <c r="E11" s="39">
        <v>6.7537231458707545</v>
      </c>
      <c r="F11" s="38">
        <v>592506</v>
      </c>
      <c r="G11" s="39">
        <v>6.7043122718223156</v>
      </c>
      <c r="H11" s="38">
        <v>587091</v>
      </c>
      <c r="I11" s="39">
        <v>6.7</v>
      </c>
      <c r="J11" s="38">
        <v>582861</v>
      </c>
      <c r="K11" s="39">
        <v>6.6</v>
      </c>
      <c r="L11" s="38">
        <v>578046</v>
      </c>
      <c r="M11" s="39">
        <f t="shared" si="0"/>
        <v>6.6</v>
      </c>
    </row>
    <row r="12" spans="1:13" ht="18" customHeight="1">
      <c r="A12" s="220" t="s">
        <v>71</v>
      </c>
      <c r="B12" s="221">
        <v>1164638</v>
      </c>
      <c r="C12" s="39">
        <v>13.179478933042487</v>
      </c>
      <c r="D12" s="38">
        <v>1161161</v>
      </c>
      <c r="E12" s="39">
        <v>13.135748241286867</v>
      </c>
      <c r="F12" s="38">
        <v>1157270</v>
      </c>
      <c r="G12" s="39">
        <v>13.094718809280936</v>
      </c>
      <c r="H12" s="38">
        <v>1151100</v>
      </c>
      <c r="I12" s="39">
        <v>13.1</v>
      </c>
      <c r="J12" s="38">
        <v>1144540</v>
      </c>
      <c r="K12" s="39">
        <v>13</v>
      </c>
      <c r="L12" s="38">
        <v>1137979</v>
      </c>
      <c r="M12" s="39">
        <f t="shared" si="0"/>
        <v>13</v>
      </c>
    </row>
    <row r="13" spans="1:13" ht="18" customHeight="1">
      <c r="A13" s="44" t="s">
        <v>72</v>
      </c>
      <c r="B13" s="226">
        <v>561171</v>
      </c>
      <c r="C13" s="227">
        <v>6.3504207937010353</v>
      </c>
      <c r="D13" s="228">
        <v>557852</v>
      </c>
      <c r="E13" s="227">
        <v>6.3107557245708064</v>
      </c>
      <c r="F13" s="228">
        <v>553526</v>
      </c>
      <c r="G13" s="227">
        <v>6.2632465402421564</v>
      </c>
      <c r="H13" s="228">
        <v>547380</v>
      </c>
      <c r="I13" s="227">
        <v>6.2</v>
      </c>
      <c r="J13" s="228">
        <v>542841</v>
      </c>
      <c r="K13" s="227">
        <v>6.2</v>
      </c>
      <c r="L13" s="228">
        <v>539203</v>
      </c>
      <c r="M13" s="227">
        <f t="shared" si="0"/>
        <v>6.1</v>
      </c>
    </row>
    <row r="14" spans="1:13" ht="15.9" customHeight="1">
      <c r="A14" s="18" t="s">
        <v>135</v>
      </c>
      <c r="B14" s="45"/>
      <c r="C14" s="46"/>
      <c r="D14" s="45"/>
      <c r="E14" s="46"/>
      <c r="F14" s="19"/>
      <c r="G14" s="46"/>
      <c r="H14" s="19"/>
      <c r="I14" s="46"/>
      <c r="J14" s="19"/>
      <c r="K14" s="19"/>
    </row>
    <row r="15" spans="1:13" ht="15.9" customHeight="1">
      <c r="A15" s="18" t="s">
        <v>137</v>
      </c>
      <c r="B15" s="45"/>
      <c r="C15" s="46"/>
      <c r="D15" s="45"/>
      <c r="E15" s="46"/>
      <c r="F15" s="19"/>
      <c r="G15" s="19"/>
      <c r="H15" s="19"/>
      <c r="I15" s="19"/>
      <c r="J15" s="19"/>
      <c r="K15" s="19"/>
    </row>
  </sheetData>
  <mergeCells count="8">
    <mergeCell ref="A1:M1"/>
    <mergeCell ref="L2:L3"/>
    <mergeCell ref="J2:J3"/>
    <mergeCell ref="F2:F3"/>
    <mergeCell ref="A2:A3"/>
    <mergeCell ref="H2:H3"/>
    <mergeCell ref="D2:D3"/>
    <mergeCell ref="B2:B3"/>
  </mergeCells>
  <phoneticPr fontId="4"/>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23"/>
  <sheetViews>
    <sheetView showGridLines="0" zoomScaleNormal="100" workbookViewId="0">
      <selection sqref="A1:M1"/>
    </sheetView>
  </sheetViews>
  <sheetFormatPr defaultColWidth="9" defaultRowHeight="15.9" customHeight="1"/>
  <cols>
    <col min="1" max="1" width="13.6640625" style="9" customWidth="1"/>
    <col min="2" max="7" width="10.109375" style="38" customWidth="1"/>
    <col min="8" max="12" width="10.109375" style="55" customWidth="1"/>
    <col min="13" max="13" width="10.109375" style="9" customWidth="1"/>
    <col min="14" max="16384" width="9" style="9"/>
  </cols>
  <sheetData>
    <row r="1" spans="1:17" ht="24" customHeight="1" thickBot="1">
      <c r="A1" s="342" t="s">
        <v>629</v>
      </c>
      <c r="B1" s="342"/>
      <c r="C1" s="342"/>
      <c r="D1" s="342"/>
      <c r="E1" s="342"/>
      <c r="F1" s="342"/>
      <c r="G1" s="342"/>
      <c r="H1" s="342"/>
      <c r="I1" s="342"/>
      <c r="J1" s="342"/>
      <c r="K1" s="342"/>
      <c r="L1" s="342"/>
      <c r="M1" s="342"/>
    </row>
    <row r="2" spans="1:17" ht="20.100000000000001" customHeight="1">
      <c r="A2" s="345" t="s">
        <v>176</v>
      </c>
      <c r="B2" s="361" t="s">
        <v>2</v>
      </c>
      <c r="C2" s="362"/>
      <c r="D2" s="362"/>
      <c r="E2" s="362"/>
      <c r="F2" s="362"/>
      <c r="G2" s="362"/>
      <c r="H2" s="363" t="s">
        <v>3</v>
      </c>
      <c r="I2" s="364"/>
      <c r="J2" s="364"/>
      <c r="K2" s="364"/>
      <c r="L2" s="364"/>
      <c r="M2" s="364"/>
    </row>
    <row r="3" spans="1:17" ht="20.100000000000001" customHeight="1">
      <c r="A3" s="346"/>
      <c r="B3" s="100" t="s">
        <v>627</v>
      </c>
      <c r="C3" s="100" t="s">
        <v>630</v>
      </c>
      <c r="D3" s="100" t="s">
        <v>184</v>
      </c>
      <c r="E3" s="100" t="s">
        <v>182</v>
      </c>
      <c r="F3" s="100" t="s">
        <v>226</v>
      </c>
      <c r="G3" s="100" t="s">
        <v>628</v>
      </c>
      <c r="H3" s="100" t="s">
        <v>627</v>
      </c>
      <c r="I3" s="100" t="s">
        <v>225</v>
      </c>
      <c r="J3" s="100" t="s">
        <v>184</v>
      </c>
      <c r="K3" s="100" t="s">
        <v>182</v>
      </c>
      <c r="L3" s="100" t="s">
        <v>226</v>
      </c>
      <c r="M3" s="100" t="s">
        <v>628</v>
      </c>
    </row>
    <row r="4" spans="1:17" ht="12" customHeight="1">
      <c r="A4" s="209"/>
      <c r="B4" s="47" t="s">
        <v>185</v>
      </c>
      <c r="C4" s="48"/>
      <c r="D4" s="48"/>
      <c r="E4" s="48"/>
      <c r="F4" s="48"/>
      <c r="G4" s="48"/>
      <c r="H4" s="49" t="s">
        <v>67</v>
      </c>
      <c r="I4" s="50"/>
      <c r="J4" s="50"/>
      <c r="K4" s="50"/>
      <c r="L4" s="50"/>
    </row>
    <row r="5" spans="1:17" ht="15.75" customHeight="1">
      <c r="A5" s="229" t="s">
        <v>68</v>
      </c>
      <c r="B5" s="23">
        <v>-3015</v>
      </c>
      <c r="C5" s="207">
        <v>2949</v>
      </c>
      <c r="D5" s="207">
        <v>-2017</v>
      </c>
      <c r="E5" s="215">
        <v>-30406</v>
      </c>
      <c r="F5" s="215">
        <v>-19865</v>
      </c>
      <c r="G5" s="215">
        <v>-12840</v>
      </c>
      <c r="H5" s="51">
        <v>-3.4107229963501302E-2</v>
      </c>
      <c r="I5" s="208">
        <v>3.3371986294060726E-2</v>
      </c>
      <c r="J5" s="208">
        <v>-2.2817511269045042E-2</v>
      </c>
      <c r="K5" s="230">
        <v>-0.34404937492114734</v>
      </c>
      <c r="L5" s="230">
        <v>-0.22555206891935636</v>
      </c>
      <c r="M5" s="230">
        <v>-0.14611807296207963</v>
      </c>
    </row>
    <row r="6" spans="1:17" s="84" customFormat="1" ht="29.25" customHeight="1">
      <c r="A6" s="231" t="s">
        <v>61</v>
      </c>
      <c r="B6" s="85">
        <v>12130</v>
      </c>
      <c r="C6" s="232">
        <v>15481</v>
      </c>
      <c r="D6" s="232">
        <v>11076</v>
      </c>
      <c r="E6" s="233">
        <v>-1577</v>
      </c>
      <c r="F6" s="233">
        <v>5972</v>
      </c>
      <c r="G6" s="233">
        <v>13713</v>
      </c>
      <c r="H6" s="86">
        <v>0.44698707496153811</v>
      </c>
      <c r="I6" s="234">
        <v>0.56793189659758136</v>
      </c>
      <c r="J6" s="234">
        <v>0.40403657194885995</v>
      </c>
      <c r="K6" s="235">
        <v>-5.7295201445132483E-2</v>
      </c>
      <c r="L6" s="235">
        <v>0.21709771760210989</v>
      </c>
      <c r="M6" s="235">
        <v>0.49742328715793305</v>
      </c>
    </row>
    <row r="7" spans="1:17" ht="18" customHeight="1">
      <c r="A7" s="229" t="s">
        <v>69</v>
      </c>
      <c r="B7" s="23">
        <v>4186</v>
      </c>
      <c r="C7" s="207">
        <v>3760</v>
      </c>
      <c r="D7" s="207">
        <v>6003</v>
      </c>
      <c r="E7" s="215">
        <v>2273</v>
      </c>
      <c r="F7" s="215">
        <v>1615</v>
      </c>
      <c r="G7" s="215">
        <v>926</v>
      </c>
      <c r="H7" s="51">
        <v>0.37030189423661286</v>
      </c>
      <c r="I7" s="208">
        <v>0.33138994284404844</v>
      </c>
      <c r="J7" s="208">
        <v>0.52733062479411441</v>
      </c>
      <c r="K7" s="230">
        <v>0.19862318220028696</v>
      </c>
      <c r="L7" s="230">
        <v>0.14084494759085373</v>
      </c>
      <c r="M7" s="230">
        <v>8.0643335255071558E-2</v>
      </c>
      <c r="N7" s="35"/>
    </row>
    <row r="8" spans="1:17" ht="18" customHeight="1">
      <c r="A8" s="229" t="s">
        <v>70</v>
      </c>
      <c r="B8" s="23">
        <v>887</v>
      </c>
      <c r="C8" s="207">
        <v>1844</v>
      </c>
      <c r="D8" s="207">
        <v>1484</v>
      </c>
      <c r="E8" s="215">
        <v>-529</v>
      </c>
      <c r="F8" s="215">
        <v>-2011</v>
      </c>
      <c r="G8" s="215">
        <v>-1369</v>
      </c>
      <c r="H8" s="51">
        <v>0.13307089213006443</v>
      </c>
      <c r="I8" s="208">
        <v>0.27627579036001249</v>
      </c>
      <c r="J8" s="208">
        <v>0.22172650842007907</v>
      </c>
      <c r="K8" s="230">
        <v>-7.8863765454092793E-2</v>
      </c>
      <c r="L8" s="230">
        <v>-0.30003819481744071</v>
      </c>
      <c r="M8" s="230">
        <v>-0.20486743475742886</v>
      </c>
    </row>
    <row r="9" spans="1:17" ht="18" customHeight="1">
      <c r="A9" s="229" t="s">
        <v>58</v>
      </c>
      <c r="B9" s="23">
        <v>-5728</v>
      </c>
      <c r="C9" s="207">
        <v>-4840</v>
      </c>
      <c r="D9" s="207">
        <v>-4455</v>
      </c>
      <c r="E9" s="215">
        <v>-7177</v>
      </c>
      <c r="F9" s="215">
        <v>-5687</v>
      </c>
      <c r="G9" s="215">
        <v>-7437</v>
      </c>
      <c r="H9" s="51">
        <v>-0.49615325314729902</v>
      </c>
      <c r="I9" s="208">
        <v>-0.42132606284722401</v>
      </c>
      <c r="J9" s="208">
        <v>-0.38945235393569799</v>
      </c>
      <c r="K9" s="230">
        <v>-0.62986031090192807</v>
      </c>
      <c r="L9" s="230">
        <v>-0.50226003769379002</v>
      </c>
      <c r="M9" s="230">
        <v>-0.66013074796177862</v>
      </c>
    </row>
    <row r="10" spans="1:17" ht="18" customHeight="1">
      <c r="A10" s="229" t="s">
        <v>59</v>
      </c>
      <c r="B10" s="23">
        <v>-2986</v>
      </c>
      <c r="C10" s="207">
        <v>-2399</v>
      </c>
      <c r="D10" s="207">
        <v>-3405</v>
      </c>
      <c r="E10" s="215">
        <v>-5665</v>
      </c>
      <c r="F10" s="215">
        <v>-4425</v>
      </c>
      <c r="G10" s="215">
        <v>-3659</v>
      </c>
      <c r="H10" s="51">
        <v>-0.35711423948181359</v>
      </c>
      <c r="I10" s="208">
        <v>-0.28793954589809173</v>
      </c>
      <c r="J10" s="208">
        <v>-0.409864678451831</v>
      </c>
      <c r="K10" s="230">
        <v>-0.68471046960381066</v>
      </c>
      <c r="L10" s="230">
        <v>-0.53852295020518637</v>
      </c>
      <c r="M10" s="230">
        <v>-0.44771170254029585</v>
      </c>
    </row>
    <row r="11" spans="1:17" ht="18" customHeight="1">
      <c r="A11" s="229" t="s">
        <v>63</v>
      </c>
      <c r="B11" s="23">
        <v>-4009</v>
      </c>
      <c r="C11" s="207">
        <v>-4101</v>
      </c>
      <c r="D11" s="207">
        <v>-4503</v>
      </c>
      <c r="E11" s="215">
        <v>-5415</v>
      </c>
      <c r="F11" s="215">
        <v>-4230</v>
      </c>
      <c r="G11" s="215">
        <v>-4815</v>
      </c>
      <c r="H11" s="51">
        <v>-0.66251431536606853</v>
      </c>
      <c r="I11" s="208">
        <v>-0.68223785995907571</v>
      </c>
      <c r="J11" s="208">
        <v>-0.75425998603036137</v>
      </c>
      <c r="K11" s="230">
        <v>-0.91391479579953616</v>
      </c>
      <c r="L11" s="230">
        <v>-0.72050159174642425</v>
      </c>
      <c r="M11" s="230">
        <v>-0.82609747435494918</v>
      </c>
      <c r="O11" s="35"/>
    </row>
    <row r="12" spans="1:17" ht="18" customHeight="1">
      <c r="A12" s="229" t="s">
        <v>71</v>
      </c>
      <c r="B12" s="23">
        <v>-3861</v>
      </c>
      <c r="C12" s="207">
        <v>-3477</v>
      </c>
      <c r="D12" s="207">
        <v>-3891</v>
      </c>
      <c r="E12" s="215">
        <v>-6170</v>
      </c>
      <c r="F12" s="215">
        <v>-6560</v>
      </c>
      <c r="G12" s="215">
        <v>-6561</v>
      </c>
      <c r="H12" s="51">
        <v>-0.33042390280179956</v>
      </c>
      <c r="I12" s="208">
        <v>-0.29854770323482488</v>
      </c>
      <c r="J12" s="208">
        <v>-0.33509564995724106</v>
      </c>
      <c r="K12" s="230">
        <v>-0.53315129572182818</v>
      </c>
      <c r="L12" s="230">
        <v>-0.56988967074971764</v>
      </c>
      <c r="M12" s="230">
        <v>-0.57324339909483291</v>
      </c>
    </row>
    <row r="13" spans="1:17" ht="18" customHeight="1">
      <c r="A13" s="52" t="s">
        <v>72</v>
      </c>
      <c r="B13" s="24">
        <v>-3634</v>
      </c>
      <c r="C13" s="16">
        <v>-3319</v>
      </c>
      <c r="D13" s="16">
        <v>-4326</v>
      </c>
      <c r="E13" s="218">
        <v>-6146</v>
      </c>
      <c r="F13" s="218">
        <v>-4539</v>
      </c>
      <c r="G13" s="218">
        <v>-3638</v>
      </c>
      <c r="H13" s="53">
        <v>-0.64340790184222874</v>
      </c>
      <c r="I13" s="17">
        <v>-0.59144182432805692</v>
      </c>
      <c r="J13" s="17">
        <v>-0.77547449861253526</v>
      </c>
      <c r="K13" s="236">
        <v>-1.1103362804999224</v>
      </c>
      <c r="L13" s="236">
        <v>-0.82922284336292895</v>
      </c>
      <c r="M13" s="236">
        <v>-0.67017782370896817</v>
      </c>
    </row>
    <row r="14" spans="1:17" ht="15.9" customHeight="1">
      <c r="A14" s="20"/>
      <c r="H14" s="54"/>
      <c r="K14" s="54"/>
      <c r="L14" s="54"/>
    </row>
    <row r="15" spans="1:17" ht="15.9" customHeight="1">
      <c r="A15" s="20"/>
      <c r="Q15" s="35"/>
    </row>
    <row r="16" spans="1:17" ht="15.9" customHeight="1">
      <c r="N16" s="35"/>
    </row>
    <row r="17" spans="10:14" ht="15.9" customHeight="1">
      <c r="J17" s="54"/>
      <c r="N17" s="35"/>
    </row>
    <row r="18" spans="10:14" ht="15.9" customHeight="1">
      <c r="J18" s="54"/>
    </row>
    <row r="19" spans="10:14" ht="15.9" customHeight="1">
      <c r="N19" s="35"/>
    </row>
    <row r="20" spans="10:14" ht="15.9" customHeight="1">
      <c r="N20" s="35"/>
    </row>
    <row r="23" spans="10:14" ht="15.9" customHeight="1">
      <c r="N23" s="35"/>
    </row>
  </sheetData>
  <mergeCells count="4">
    <mergeCell ref="A1:M1"/>
    <mergeCell ref="A2:A3"/>
    <mergeCell ref="B2:G2"/>
    <mergeCell ref="H2:M2"/>
  </mergeCells>
  <phoneticPr fontId="4"/>
  <printOptions horizontalCentered="1"/>
  <pageMargins left="0.70866141732283472" right="0.70866141732283472" top="0.74803149606299213" bottom="0.74803149606299213" header="0.31496062992125984" footer="0.31496062992125984"/>
  <pageSetup paperSize="9" scale="9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14"/>
  <sheetViews>
    <sheetView showGridLines="0" zoomScaleNormal="100" workbookViewId="0">
      <selection sqref="A1:M1"/>
    </sheetView>
  </sheetViews>
  <sheetFormatPr defaultColWidth="9" defaultRowHeight="15.9" customHeight="1"/>
  <cols>
    <col min="1" max="1" width="13.6640625" style="9" customWidth="1"/>
    <col min="2" max="12" width="10.109375" style="38" customWidth="1"/>
    <col min="13" max="13" width="10.109375" style="9" customWidth="1"/>
    <col min="14" max="16384" width="9" style="9"/>
  </cols>
  <sheetData>
    <row r="1" spans="1:16" ht="24" customHeight="1" thickBot="1">
      <c r="A1" s="342" t="s">
        <v>631</v>
      </c>
      <c r="B1" s="342"/>
      <c r="C1" s="342"/>
      <c r="D1" s="342"/>
      <c r="E1" s="342"/>
      <c r="F1" s="342"/>
      <c r="G1" s="342"/>
      <c r="H1" s="342"/>
      <c r="I1" s="342"/>
      <c r="J1" s="342"/>
      <c r="K1" s="342"/>
      <c r="L1" s="342"/>
      <c r="M1" s="342"/>
    </row>
    <row r="2" spans="1:16" ht="20.100000000000001" customHeight="1">
      <c r="A2" s="345" t="s">
        <v>176</v>
      </c>
      <c r="B2" s="361" t="s">
        <v>9</v>
      </c>
      <c r="C2" s="362"/>
      <c r="D2" s="362"/>
      <c r="E2" s="362"/>
      <c r="F2" s="362"/>
      <c r="G2" s="362"/>
      <c r="H2" s="361" t="s">
        <v>10</v>
      </c>
      <c r="I2" s="362"/>
      <c r="J2" s="362"/>
      <c r="K2" s="362"/>
      <c r="L2" s="362"/>
      <c r="M2" s="362"/>
      <c r="N2" s="35"/>
    </row>
    <row r="3" spans="1:16" ht="20.100000000000001" customHeight="1">
      <c r="A3" s="346"/>
      <c r="B3" s="100" t="s">
        <v>627</v>
      </c>
      <c r="C3" s="100" t="s">
        <v>632</v>
      </c>
      <c r="D3" s="100" t="s">
        <v>184</v>
      </c>
      <c r="E3" s="100" t="s">
        <v>182</v>
      </c>
      <c r="F3" s="100" t="s">
        <v>226</v>
      </c>
      <c r="G3" s="100" t="s">
        <v>628</v>
      </c>
      <c r="H3" s="100" t="s">
        <v>627</v>
      </c>
      <c r="I3" s="99" t="s">
        <v>225</v>
      </c>
      <c r="J3" s="99" t="s">
        <v>184</v>
      </c>
      <c r="K3" s="99" t="s">
        <v>182</v>
      </c>
      <c r="L3" s="99" t="s">
        <v>226</v>
      </c>
      <c r="M3" s="99" t="s">
        <v>628</v>
      </c>
    </row>
    <row r="4" spans="1:16" s="57" customFormat="1" ht="12" customHeight="1">
      <c r="A4" s="219"/>
      <c r="B4" s="41" t="s">
        <v>185</v>
      </c>
      <c r="C4" s="43"/>
      <c r="D4" s="43"/>
      <c r="E4" s="43"/>
      <c r="F4" s="43"/>
      <c r="G4" s="43"/>
      <c r="H4" s="41" t="s">
        <v>5</v>
      </c>
      <c r="I4" s="43"/>
      <c r="J4" s="43"/>
      <c r="K4" s="43"/>
      <c r="L4" s="43"/>
    </row>
    <row r="5" spans="1:16" ht="15.9" customHeight="1">
      <c r="A5" s="229" t="s">
        <v>68</v>
      </c>
      <c r="B5" s="23">
        <v>-23578</v>
      </c>
      <c r="C5" s="207">
        <v>-26817</v>
      </c>
      <c r="D5" s="207">
        <v>-28274</v>
      </c>
      <c r="E5" s="207">
        <v>-37517</v>
      </c>
      <c r="F5" s="215">
        <v>-45989</v>
      </c>
      <c r="G5" s="215">
        <v>-49883</v>
      </c>
      <c r="H5" s="23">
        <v>20563</v>
      </c>
      <c r="I5" s="207">
        <v>29766</v>
      </c>
      <c r="J5" s="207">
        <v>26257</v>
      </c>
      <c r="K5" s="215">
        <v>7111</v>
      </c>
      <c r="L5" s="215">
        <v>26124</v>
      </c>
      <c r="M5" s="95">
        <v>37043</v>
      </c>
    </row>
    <row r="6" spans="1:16" s="84" customFormat="1" ht="27" customHeight="1">
      <c r="A6" s="231" t="s">
        <v>61</v>
      </c>
      <c r="B6" s="85">
        <v>-8280</v>
      </c>
      <c r="C6" s="232">
        <v>-8853</v>
      </c>
      <c r="D6" s="232">
        <v>-9414</v>
      </c>
      <c r="E6" s="232">
        <v>-12186</v>
      </c>
      <c r="F6" s="233">
        <v>-15290</v>
      </c>
      <c r="G6" s="233">
        <v>-15792</v>
      </c>
      <c r="H6" s="85">
        <v>20410</v>
      </c>
      <c r="I6" s="232">
        <v>24334</v>
      </c>
      <c r="J6" s="232">
        <v>20490</v>
      </c>
      <c r="K6" s="233">
        <v>10609</v>
      </c>
      <c r="L6" s="233">
        <v>21262</v>
      </c>
      <c r="M6" s="96">
        <v>29505</v>
      </c>
    </row>
    <row r="7" spans="1:16" ht="18" customHeight="1">
      <c r="A7" s="229" t="s">
        <v>69</v>
      </c>
      <c r="B7" s="23">
        <v>-52</v>
      </c>
      <c r="C7" s="207">
        <v>-814</v>
      </c>
      <c r="D7" s="207">
        <v>-854</v>
      </c>
      <c r="E7" s="207">
        <v>-1729</v>
      </c>
      <c r="F7" s="215">
        <v>-2903</v>
      </c>
      <c r="G7" s="215">
        <v>-3184</v>
      </c>
      <c r="H7" s="23">
        <v>4238</v>
      </c>
      <c r="I7" s="207">
        <v>4574</v>
      </c>
      <c r="J7" s="207">
        <v>6857</v>
      </c>
      <c r="K7" s="215">
        <v>4002</v>
      </c>
      <c r="L7" s="215">
        <v>4518</v>
      </c>
      <c r="M7" s="95">
        <v>4110</v>
      </c>
      <c r="N7" s="35"/>
    </row>
    <row r="8" spans="1:16" ht="18" customHeight="1">
      <c r="A8" s="229" t="s">
        <v>70</v>
      </c>
      <c r="B8" s="23">
        <v>-776</v>
      </c>
      <c r="C8" s="207">
        <v>-979</v>
      </c>
      <c r="D8" s="207">
        <v>-985</v>
      </c>
      <c r="E8" s="207">
        <v>-1805</v>
      </c>
      <c r="F8" s="215">
        <v>-2456</v>
      </c>
      <c r="G8" s="215">
        <v>-2936</v>
      </c>
      <c r="H8" s="23">
        <v>1663</v>
      </c>
      <c r="I8" s="207">
        <v>2823</v>
      </c>
      <c r="J8" s="207">
        <v>2469</v>
      </c>
      <c r="K8" s="215">
        <v>1276</v>
      </c>
      <c r="L8" s="215">
        <v>445</v>
      </c>
      <c r="M8" s="95">
        <v>1567</v>
      </c>
    </row>
    <row r="9" spans="1:16" ht="18" customHeight="1">
      <c r="A9" s="229" t="s">
        <v>58</v>
      </c>
      <c r="B9" s="23">
        <v>-3602</v>
      </c>
      <c r="C9" s="207">
        <v>-3927</v>
      </c>
      <c r="D9" s="207">
        <v>-4192</v>
      </c>
      <c r="E9" s="207">
        <v>-5477</v>
      </c>
      <c r="F9" s="215">
        <v>-6381</v>
      </c>
      <c r="G9" s="215">
        <v>-7309</v>
      </c>
      <c r="H9" s="23">
        <v>-2126</v>
      </c>
      <c r="I9" s="207">
        <v>-913</v>
      </c>
      <c r="J9" s="207">
        <v>-263</v>
      </c>
      <c r="K9" s="215">
        <v>-1700</v>
      </c>
      <c r="L9" s="215">
        <v>694</v>
      </c>
      <c r="M9" s="95">
        <v>-128</v>
      </c>
      <c r="P9" s="35"/>
    </row>
    <row r="10" spans="1:16" ht="18" customHeight="1">
      <c r="A10" s="229" t="s">
        <v>59</v>
      </c>
      <c r="B10" s="23">
        <v>-3176</v>
      </c>
      <c r="C10" s="207">
        <v>-3409</v>
      </c>
      <c r="D10" s="207">
        <v>-3726</v>
      </c>
      <c r="E10" s="207">
        <v>-4644</v>
      </c>
      <c r="F10" s="215">
        <v>-5410</v>
      </c>
      <c r="G10" s="215">
        <v>-5520</v>
      </c>
      <c r="H10" s="23">
        <v>190</v>
      </c>
      <c r="I10" s="207">
        <v>1010</v>
      </c>
      <c r="J10" s="207">
        <v>321</v>
      </c>
      <c r="K10" s="215">
        <v>-1021</v>
      </c>
      <c r="L10" s="215">
        <v>985</v>
      </c>
      <c r="M10" s="95">
        <v>1861</v>
      </c>
      <c r="N10" s="35"/>
      <c r="P10" s="35"/>
    </row>
    <row r="11" spans="1:16" ht="18" customHeight="1">
      <c r="A11" s="229" t="s">
        <v>63</v>
      </c>
      <c r="B11" s="23">
        <v>-2780</v>
      </c>
      <c r="C11" s="207">
        <v>-2995</v>
      </c>
      <c r="D11" s="207">
        <v>-2962</v>
      </c>
      <c r="E11" s="207">
        <v>-3894</v>
      </c>
      <c r="F11" s="215">
        <v>-4193</v>
      </c>
      <c r="G11" s="215">
        <v>-4440</v>
      </c>
      <c r="H11" s="23">
        <v>-1229</v>
      </c>
      <c r="I11" s="207">
        <v>-1106</v>
      </c>
      <c r="J11" s="207">
        <v>-1541</v>
      </c>
      <c r="K11" s="215">
        <v>-1521</v>
      </c>
      <c r="L11" s="215">
        <v>-37</v>
      </c>
      <c r="M11" s="95">
        <v>-375</v>
      </c>
      <c r="N11" s="35"/>
    </row>
    <row r="12" spans="1:16" ht="18" customHeight="1">
      <c r="A12" s="229" t="s">
        <v>71</v>
      </c>
      <c r="B12" s="23">
        <v>-2690</v>
      </c>
      <c r="C12" s="207">
        <v>-3500</v>
      </c>
      <c r="D12" s="207">
        <v>-3645</v>
      </c>
      <c r="E12" s="207">
        <v>-4729</v>
      </c>
      <c r="F12" s="215">
        <v>-5840</v>
      </c>
      <c r="G12" s="215">
        <v>-6755</v>
      </c>
      <c r="H12" s="23">
        <v>-1171</v>
      </c>
      <c r="I12" s="207">
        <v>23</v>
      </c>
      <c r="J12" s="207">
        <v>-246</v>
      </c>
      <c r="K12" s="215">
        <v>-1441</v>
      </c>
      <c r="L12" s="215">
        <v>-720</v>
      </c>
      <c r="M12" s="95">
        <v>194</v>
      </c>
      <c r="N12" s="35"/>
    </row>
    <row r="13" spans="1:16" ht="18" customHeight="1">
      <c r="A13" s="52" t="s">
        <v>72</v>
      </c>
      <c r="B13" s="24">
        <v>-2222</v>
      </c>
      <c r="C13" s="16">
        <v>-2340</v>
      </c>
      <c r="D13" s="16">
        <v>-2496</v>
      </c>
      <c r="E13" s="16">
        <v>-3053</v>
      </c>
      <c r="F13" s="218">
        <v>-3516</v>
      </c>
      <c r="G13" s="218">
        <v>-3947</v>
      </c>
      <c r="H13" s="24">
        <v>-1412</v>
      </c>
      <c r="I13" s="16">
        <v>-979</v>
      </c>
      <c r="J13" s="16">
        <v>-1830</v>
      </c>
      <c r="K13" s="218">
        <v>-3093</v>
      </c>
      <c r="L13" s="218">
        <v>-1023</v>
      </c>
      <c r="M13" s="97">
        <v>309</v>
      </c>
    </row>
    <row r="14" spans="1:16" ht="15.9" customHeight="1">
      <c r="N14" s="35"/>
    </row>
  </sheetData>
  <mergeCells count="4">
    <mergeCell ref="A1:M1"/>
    <mergeCell ref="A2:A3"/>
    <mergeCell ref="B2:G2"/>
    <mergeCell ref="H2:M2"/>
  </mergeCells>
  <phoneticPr fontId="4"/>
  <printOptions horizontalCentered="1"/>
  <pageMargins left="0.70866141732283472" right="0.70866141732283472" top="0.74803149606299213" bottom="0.74803149606299213"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11</vt:i4>
      </vt:variant>
    </vt:vector>
  </HeadingPairs>
  <TitlesOfParts>
    <vt:vector size="41" baseType="lpstr">
      <vt:lpstr>表1-1</vt:lpstr>
      <vt:lpstr>表1-2</vt:lpstr>
      <vt:lpstr>表1-3</vt:lpstr>
      <vt:lpstr>表1-4-1</vt:lpstr>
      <vt:lpstr>表1-4-2</vt:lpstr>
      <vt:lpstr>表2</vt:lpstr>
      <vt:lpstr>表3-1</vt:lpstr>
      <vt:lpstr>表3-2</vt:lpstr>
      <vt:lpstr>表3-3</vt:lpstr>
      <vt:lpstr>表4-1</vt:lpstr>
      <vt:lpstr>表4-2</vt:lpstr>
      <vt:lpstr>表4-3</vt:lpstr>
      <vt:lpstr>表4-4</vt:lpstr>
      <vt:lpstr>表4-5</vt:lpstr>
      <vt:lpstr>表4-6</vt:lpstr>
      <vt:lpstr>表4-7</vt:lpstr>
      <vt:lpstr>表4-8</vt:lpstr>
      <vt:lpstr>表4-9</vt:lpstr>
      <vt:lpstr>表4-10①</vt:lpstr>
      <vt:lpstr>表4-10②</vt:lpstr>
      <vt:lpstr>表4-11①</vt:lpstr>
      <vt:lpstr>表4-11②</vt:lpstr>
      <vt:lpstr>表4-12①</vt:lpstr>
      <vt:lpstr>表4-12②</vt:lpstr>
      <vt:lpstr>表4-13(①～④)</vt:lpstr>
      <vt:lpstr>表4-13(⑤～⑧)</vt:lpstr>
      <vt:lpstr>表4-14(①～④)</vt:lpstr>
      <vt:lpstr>表4-14(⑤～⑧)</vt:lpstr>
      <vt:lpstr>表4-15(①～④)</vt:lpstr>
      <vt:lpstr>表4-15(⑤～⑧)</vt:lpstr>
      <vt:lpstr>'表1-1'!Print_Area</vt:lpstr>
      <vt:lpstr>'表1-4-1'!Print_Area</vt:lpstr>
      <vt:lpstr>'表1-4-2'!Print_Area</vt:lpstr>
      <vt:lpstr>表2!Print_Area</vt:lpstr>
      <vt:lpstr>'表4-8'!Print_Area</vt:lpstr>
      <vt:lpstr>'表4-13(①～④)'!Print_Titles</vt:lpstr>
      <vt:lpstr>'表4-13(⑤～⑧)'!Print_Titles</vt:lpstr>
      <vt:lpstr>'表4-14(①～④)'!Print_Titles</vt:lpstr>
      <vt:lpstr>'表4-14(⑤～⑧)'!Print_Titles</vt:lpstr>
      <vt:lpstr>'表4-15(①～④)'!Print_Titles</vt:lpstr>
      <vt:lpstr>'表4-15(⑤～⑧)'!Print_Titles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2023-01-13T00:47:33Z</dcterms:created>
  <dcterms:modified xsi:type="dcterms:W3CDTF">2024-02-15T06:12:36Z</dcterms:modified>
</cp:coreProperties>
</file>