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<sst xmlns="http://schemas.openxmlformats.org/spreadsheetml/2006/main" count="558" uniqueCount="107">
  <si>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</si>
  <si>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</si>
  <si>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</si>
  <si>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</si>
  <si>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</si>
  <si>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</si>
  <si>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</si>
  <si>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</si>
  <si>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</si>
  <si>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</si>
  <si>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</si>
  <si>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</si>
  <si>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</si>
  <si>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</si>
  <si>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</si>
  <si>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</si>
  <si>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</si>
  <si>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</si>
  <si>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</si>
  <si>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</si>
  <si>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</si>
  <si>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</si>
  <si>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</si>
  <si>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</si>
  <si>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</si>
  <si>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</si>
  <si>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</si>
  <si>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</si>
  <si>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</si>
  <si>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</si>
  <si>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</si>
  <si>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2018年06月26日</t>
  </si>
  <si>
    <t>12時00分現在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</si>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</sst>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179" fontId="42" fillId="0" borderId="10" xfId="48" applyNumberFormat="1" applyFont="1" applyBorder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K6" sqref="K6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3:14" ht="18" customHeight="1">
      <c r="M1" s="25"/>
      <c r="N1" s="26" t="s">
        <v>105</v>
      </c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tr">
        <f>IF(データ!A2="","",データ!A2)</f>
        <v>2018年06月26日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30"/>
      <c r="E6" s="30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3" t="s">
        <v>6</v>
      </c>
      <c r="C10" s="33"/>
      <c r="D10" s="33" t="s">
        <v>17</v>
      </c>
      <c r="E10" s="33"/>
      <c r="F10" s="33"/>
      <c r="G10" s="33" t="s">
        <v>11</v>
      </c>
      <c r="H10" s="33"/>
      <c r="I10" s="33" t="s">
        <v>12</v>
      </c>
      <c r="J10" s="33"/>
      <c r="K10" s="33" t="s">
        <v>13</v>
      </c>
      <c r="L10" s="33"/>
      <c r="M10" s="33" t="s">
        <v>14</v>
      </c>
    </row>
    <row r="11" spans="2:13" s="5" customFormat="1" ht="25.5" customHeight="1">
      <c r="B11" s="33"/>
      <c r="C11" s="33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3"/>
    </row>
    <row r="12" spans="2:13" s="20" customFormat="1" ht="18" customHeight="1">
      <c r="B12" s="31" t="str">
        <f>IF(データ!E2="","",データ!E2)</f>
        <v>大阪市</v>
      </c>
      <c r="C12" s="31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31" t="str">
        <f>IF(データ!E3="","",データ!E3)</f>
        <v>堺市</v>
      </c>
      <c r="C13" s="31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31" t="str">
        <f>IF(データ!E4="","",データ!E4)</f>
        <v>岸和田市</v>
      </c>
      <c r="C14" s="31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31" t="str">
        <f>IF(データ!E5="","",データ!E5)</f>
        <v>豊中市</v>
      </c>
      <c r="C15" s="31"/>
      <c r="D15" s="23">
        <f>IF(データ!F5="","",データ!F5)</f>
        <v>2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v>0</v>
      </c>
      <c r="K15" s="28">
        <f>IF(データ!M5="","",データ!M5)</f>
        <v>4</v>
      </c>
      <c r="L15" s="21">
        <v>89</v>
      </c>
      <c r="M15" s="12" t="str">
        <f>IF(データ!O5="","",データ!O5)</f>
        <v>2018/06/18 14:03</v>
      </c>
    </row>
    <row r="16" spans="2:13" ht="18" customHeight="1">
      <c r="B16" s="31" t="str">
        <f>IF(データ!E6="","",データ!E6)</f>
        <v>池田市</v>
      </c>
      <c r="C16" s="31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31" t="str">
        <f>IF(データ!E7="","",データ!E7)</f>
        <v>吹田市</v>
      </c>
      <c r="C17" s="31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31" t="str">
        <f>IF(データ!E8="","",データ!E8)</f>
        <v>泉大津市</v>
      </c>
      <c r="C18" s="31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31" t="str">
        <f>IF(データ!E9="","",データ!E9)</f>
        <v>高槻市</v>
      </c>
      <c r="C19" s="31"/>
      <c r="D19" s="27">
        <f>IF(データ!F9="","",データ!F9)</f>
        <v>11</v>
      </c>
      <c r="E19" s="24">
        <f>IF(データ!G9="","",データ!G9)</f>
        <v>119</v>
      </c>
      <c r="F19" s="22" t="str">
        <f>IF(データ!H9="","",データ!H9)</f>
        <v>2018/06/18 19:00</v>
      </c>
      <c r="G19" s="28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28">
        <f>IF(データ!M9="","",データ!M9)</f>
        <v>100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31" t="str">
        <f>IF(データ!E10="","",データ!E10)</f>
        <v>貝塚市</v>
      </c>
      <c r="C20" s="31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31" t="str">
        <f>IF(データ!E11="","",データ!E11)</f>
        <v>守口市</v>
      </c>
      <c r="C21" s="31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v>0</v>
      </c>
      <c r="K21" s="21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31" t="str">
        <f>IF(データ!E12="","",データ!E12)</f>
        <v>枚方市</v>
      </c>
      <c r="C22" s="31"/>
      <c r="D22" s="23">
        <f>IF(データ!F12="","",データ!F12)</f>
        <v>51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1">
        <f>IF(データ!M12="","",データ!M12)</f>
        <v>11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31" t="str">
        <f>IF(データ!E13="","",データ!E13)</f>
        <v>茨木市</v>
      </c>
      <c r="C23" s="31"/>
      <c r="D23" s="27">
        <v>32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28">
        <v>65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31" t="str">
        <f>IF(データ!E14="","",データ!E14)</f>
        <v>八尾市</v>
      </c>
      <c r="C24" s="31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31" t="str">
        <f>IF(データ!E15="","",データ!E15)</f>
        <v>泉佐野市</v>
      </c>
      <c r="C25" s="31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31" t="str">
        <f>IF(データ!E16="","",データ!E16)</f>
        <v>富田林市</v>
      </c>
      <c r="C26" s="31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31" t="str">
        <f>IF(データ!E17="","",データ!E17)</f>
        <v>寝屋川市</v>
      </c>
      <c r="C27" s="31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31" t="str">
        <f>IF(データ!E18="","",データ!E18)</f>
        <v>河内長野市</v>
      </c>
      <c r="C28" s="31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31" t="str">
        <f>IF(データ!E19="","",データ!E19)</f>
        <v>松原市</v>
      </c>
      <c r="C29" s="31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31" t="str">
        <f>IF(データ!E20="","",データ!E20)</f>
        <v>大東市</v>
      </c>
      <c r="C30" s="31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31" t="str">
        <f>IF(データ!E21="","",データ!E21)</f>
        <v>和泉市</v>
      </c>
      <c r="C31" s="31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31" t="str">
        <f>IF(データ!E22="","",データ!E22)</f>
        <v>箕面市</v>
      </c>
      <c r="C32" s="31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31" t="str">
        <f>IF(データ!E23="","",データ!E23)</f>
        <v>柏原市</v>
      </c>
      <c r="C33" s="31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31" t="str">
        <f>IF(データ!E24="","",データ!E24)</f>
        <v>羽曳野市</v>
      </c>
      <c r="C34" s="31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31" t="str">
        <f>IF(データ!E25="","",データ!E25)</f>
        <v>門真市</v>
      </c>
      <c r="C35" s="31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31" t="str">
        <f>IF(データ!E26="","",データ!E26)</f>
        <v>摂津市</v>
      </c>
      <c r="C36" s="31"/>
      <c r="D36" s="27">
        <f>IF(データ!F26="","",データ!F26)</f>
        <v>2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8">
        <f>IF(データ!M26="","",データ!M26)</f>
        <v>3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31" t="str">
        <f>IF(データ!E27="","",データ!E27)</f>
        <v>高石市</v>
      </c>
      <c r="C37" s="31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31" t="str">
        <f>IF(データ!E28="","",データ!E28)</f>
        <v>藤井寺市</v>
      </c>
      <c r="C38" s="31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31" t="str">
        <f>IF(データ!E29="","",データ!E29)</f>
        <v>東大阪市</v>
      </c>
      <c r="C39" s="31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31" t="str">
        <f>IF(データ!E30="","",データ!E30)</f>
        <v>泉南市</v>
      </c>
      <c r="C40" s="31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31" t="str">
        <f>IF(データ!E31="","",データ!E31)</f>
        <v>四條畷市</v>
      </c>
      <c r="C41" s="31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31" t="str">
        <f>IF(データ!E32="","",データ!E32)</f>
        <v>交野市</v>
      </c>
      <c r="C42" s="31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31" t="str">
        <f>IF(データ!E33="","",データ!E33)</f>
        <v>大阪狭山市</v>
      </c>
      <c r="C43" s="31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31" t="str">
        <f>IF(データ!E34="","",データ!E34)</f>
        <v>阪南市</v>
      </c>
      <c r="C44" s="31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31" t="str">
        <f>IF(データ!E35="","",データ!E35)</f>
        <v>島本町</v>
      </c>
      <c r="C45" s="31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31" t="str">
        <f>IF(データ!E36="","",データ!E36)</f>
        <v>豊能町</v>
      </c>
      <c r="C46" s="31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31" t="str">
        <f>IF(データ!E37="","",データ!E37)</f>
        <v>能勢町</v>
      </c>
      <c r="C47" s="31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31" t="str">
        <f>IF(データ!E38="","",データ!E38)</f>
        <v>忠岡町</v>
      </c>
      <c r="C48" s="31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31" t="str">
        <f>IF(データ!E39="","",データ!E39)</f>
        <v>熊取町</v>
      </c>
      <c r="C49" s="31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31" t="str">
        <f>IF(データ!E40="","",データ!E40)</f>
        <v>田尻町</v>
      </c>
      <c r="C50" s="31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31" t="str">
        <f>IF(データ!E41="","",データ!E41)</f>
        <v>岬町</v>
      </c>
      <c r="C51" s="31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31" t="str">
        <f>IF(データ!E42="","",データ!E42)</f>
        <v>太子町</v>
      </c>
      <c r="C52" s="31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31" t="str">
        <f>IF(データ!E43="","",データ!E43)</f>
        <v>河南町</v>
      </c>
      <c r="C53" s="31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31" t="str">
        <f>IF(データ!E44="","",データ!E44)</f>
        <v>千早赤阪村</v>
      </c>
      <c r="C54" s="31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31" t="str">
        <f>IF(データ!E45="","",データ!E45)</f>
        <v>合計</v>
      </c>
      <c r="C55" s="31"/>
      <c r="D55" s="27">
        <v>98</v>
      </c>
      <c r="E55" s="24">
        <f>IF(データ!G45="","",データ!G45)</f>
        <v>571</v>
      </c>
      <c r="F55" s="22">
        <f>IF(データ!H45="","",データ!H45)</f>
      </c>
      <c r="G55" s="28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v>4</v>
      </c>
      <c r="K55" s="28">
        <v>183</v>
      </c>
      <c r="L55" s="29">
        <v>2375</v>
      </c>
      <c r="M55" s="12">
        <f>IF(データ!O45="","",データ!O45)</f>
      </c>
    </row>
  </sheetData>
  <sheetProtection/>
  <mergeCells count="53">
    <mergeCell ref="B55:C55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D6:E6"/>
    <mergeCell ref="B12:C12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2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89</v>
      </c>
      <c r="M5" s="2">
        <v>4</v>
      </c>
      <c r="N5" s="2">
        <v>52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11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100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19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51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11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37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133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2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3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103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112</v>
      </c>
      <c r="M45" s="2">
        <v>251</v>
      </c>
      <c r="N45" s="2">
        <v>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2018-06-26T03:53:18Z</cp:lastPrinted>
  <dcterms:created xsi:type="dcterms:W3CDTF">2010-08-26T00:53:07Z</dcterms:created>
  <dcterms:modified xsi:type="dcterms:W3CDTF">2018-06-26T03:53:49Z</dcterms:modified>
  <cp:category/>
  <cp:version/>
  <cp:contentType/>
  <cp:contentStatus/>
</cp:coreProperties>
</file>