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30" windowWidth="9495" windowHeight="10485" activeTab="0"/>
  </bookViews>
  <sheets>
    <sheet name="09-03" sheetId="1" r:id="rId1"/>
  </sheets>
  <definedNames>
    <definedName name="_xlnm.Print_Area" localSheetId="0">'09-03'!$A$1:$O$66</definedName>
  </definedNames>
  <calcPr fullCalcOnLoad="1"/>
</workbook>
</file>

<file path=xl/sharedStrings.xml><?xml version="1.0" encoding="utf-8"?>
<sst xmlns="http://schemas.openxmlformats.org/spreadsheetml/2006/main" count="137" uniqueCount="124">
  <si>
    <t>高槻</t>
  </si>
  <si>
    <t>河内堅上</t>
  </si>
  <si>
    <t>摂津富田</t>
  </si>
  <si>
    <t>高井田</t>
  </si>
  <si>
    <t>茨木</t>
  </si>
  <si>
    <t>柏原</t>
  </si>
  <si>
    <t>千里丘</t>
  </si>
  <si>
    <t>志紀</t>
  </si>
  <si>
    <t>岸辺</t>
  </si>
  <si>
    <t>八尾</t>
  </si>
  <si>
    <t>吹田</t>
  </si>
  <si>
    <t>久宝寺</t>
  </si>
  <si>
    <t>東淀川</t>
  </si>
  <si>
    <t>加美</t>
  </si>
  <si>
    <t>新大阪</t>
  </si>
  <si>
    <t>平野</t>
  </si>
  <si>
    <t>大阪</t>
  </si>
  <si>
    <t>東部市場前</t>
  </si>
  <si>
    <t>塚本</t>
  </si>
  <si>
    <t>天王寺</t>
  </si>
  <si>
    <t>今宮</t>
  </si>
  <si>
    <t>寺田町</t>
  </si>
  <si>
    <t>ＪＲ難波</t>
  </si>
  <si>
    <t>桃谷</t>
  </si>
  <si>
    <t>鶴橋</t>
  </si>
  <si>
    <t>玉造</t>
  </si>
  <si>
    <t>南田辺</t>
  </si>
  <si>
    <t>森ノ宮</t>
  </si>
  <si>
    <t>鶴ケ丘</t>
  </si>
  <si>
    <t>大阪城公園</t>
  </si>
  <si>
    <t>京橋</t>
  </si>
  <si>
    <t>我孫子町</t>
  </si>
  <si>
    <t>桜ノ宮</t>
  </si>
  <si>
    <t>杉本町</t>
  </si>
  <si>
    <t>天満</t>
  </si>
  <si>
    <t>浅香</t>
  </si>
  <si>
    <t>福島</t>
  </si>
  <si>
    <t>堺市</t>
  </si>
  <si>
    <t>野田</t>
  </si>
  <si>
    <t>三国ヶ丘</t>
  </si>
  <si>
    <t>西九条</t>
  </si>
  <si>
    <t>百舌鳥</t>
  </si>
  <si>
    <t>弁天町</t>
  </si>
  <si>
    <t>上野芝</t>
  </si>
  <si>
    <t>大正</t>
  </si>
  <si>
    <t>津久野</t>
  </si>
  <si>
    <t>芦原橋</t>
  </si>
  <si>
    <t>鳳</t>
  </si>
  <si>
    <t>新今宮</t>
  </si>
  <si>
    <t>富木</t>
  </si>
  <si>
    <t>北信太</t>
  </si>
  <si>
    <t>安治川口</t>
  </si>
  <si>
    <t>信太山</t>
  </si>
  <si>
    <t>桜島</t>
  </si>
  <si>
    <t>和泉府中</t>
  </si>
  <si>
    <t>久米田</t>
  </si>
  <si>
    <t>長尾</t>
  </si>
  <si>
    <t>下松</t>
  </si>
  <si>
    <t>藤阪</t>
  </si>
  <si>
    <t>東岸和田</t>
  </si>
  <si>
    <t>津田</t>
  </si>
  <si>
    <t>東貝塚</t>
  </si>
  <si>
    <t>河内磐船</t>
  </si>
  <si>
    <t>和泉橋本</t>
  </si>
  <si>
    <t>星田</t>
  </si>
  <si>
    <t>東佐野</t>
  </si>
  <si>
    <t>熊取</t>
  </si>
  <si>
    <t>忍ヶ丘</t>
  </si>
  <si>
    <t>日根野</t>
  </si>
  <si>
    <t>四条畷</t>
  </si>
  <si>
    <t>長滝</t>
  </si>
  <si>
    <t>野崎</t>
  </si>
  <si>
    <t>新家</t>
  </si>
  <si>
    <t>住道</t>
  </si>
  <si>
    <t>和泉砂川</t>
  </si>
  <si>
    <t>鴻池新田</t>
  </si>
  <si>
    <t>和泉鳥取</t>
  </si>
  <si>
    <t>徳庵</t>
  </si>
  <si>
    <t>山中渓</t>
  </si>
  <si>
    <t>放出</t>
  </si>
  <si>
    <t>鴫野</t>
  </si>
  <si>
    <t>東羽衣</t>
  </si>
  <si>
    <t>りんくうタウン</t>
  </si>
  <si>
    <t>関西空港</t>
  </si>
  <si>
    <t>大阪城北詰</t>
  </si>
  <si>
    <t>大阪天満宮</t>
  </si>
  <si>
    <t>北新地</t>
  </si>
  <si>
    <t>新福島</t>
  </si>
  <si>
    <t>海老江</t>
  </si>
  <si>
    <t>御幣島</t>
  </si>
  <si>
    <t>加島</t>
  </si>
  <si>
    <t>ユニバーサルシティ</t>
  </si>
  <si>
    <t>阪和線</t>
  </si>
  <si>
    <t>東海道本線</t>
  </si>
  <si>
    <t>大阪環状線</t>
  </si>
  <si>
    <t>桜島線</t>
  </si>
  <si>
    <t>学研都市線</t>
  </si>
  <si>
    <t>東西線</t>
  </si>
  <si>
    <t>関西本線</t>
  </si>
  <si>
    <t>関西空港線</t>
  </si>
  <si>
    <t xml:space="preserve">         ９－３</t>
  </si>
  <si>
    <t>人</t>
  </si>
  <si>
    <t>おおさか東線</t>
  </si>
  <si>
    <t>高井田中央</t>
  </si>
  <si>
    <t>ＪＲ河内永和</t>
  </si>
  <si>
    <t>ＪＲ俊徳道</t>
  </si>
  <si>
    <t>ＪＲ長瀬</t>
  </si>
  <si>
    <t>新加美</t>
  </si>
  <si>
    <t>島本</t>
  </si>
  <si>
    <t>ＪＲ各駅別乗車人員</t>
  </si>
  <si>
    <t>総数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</si>
  <si>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資料    西日本旅客鉄道株式会社</t>
    </r>
  </si>
  <si>
    <t>うち定期</t>
  </si>
  <si>
    <t>線・駅名</t>
  </si>
  <si>
    <t>（羽衣支線）</t>
  </si>
  <si>
    <t xml:space="preserve">        １）各年度中の１日平均である。</t>
  </si>
  <si>
    <t>美章園</t>
  </si>
  <si>
    <t>長居</t>
  </si>
  <si>
    <t>平成２９年度</t>
  </si>
  <si>
    <t>平成３０年度</t>
  </si>
  <si>
    <t>寝屋川公園</t>
  </si>
  <si>
    <t>衣摺加美北</t>
  </si>
  <si>
    <t>-</t>
  </si>
  <si>
    <t>ＪＲ総持寺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</si>
</sst>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%"/>
    <numFmt numFmtId="179" formatCode="#\ ###\ ###"/>
    <numFmt numFmtId="180" formatCode="###,###,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0" fillId="0" borderId="0" xfId="0" applyNumberFormat="1" applyFont="1" applyAlignment="1" quotePrefix="1">
      <alignment horizontal="left"/>
    </xf>
    <xf numFmtId="0" fontId="6" fillId="0" borderId="0" xfId="0" applyNumberFormat="1" applyFont="1" applyAlignment="1">
      <alignment vertical="top"/>
    </xf>
    <xf numFmtId="0" fontId="6" fillId="0" borderId="10" xfId="0" applyNumberFormat="1" applyFont="1" applyBorder="1" applyAlignment="1" quotePrefix="1">
      <alignment horizontal="left" vertical="top"/>
    </xf>
    <xf numFmtId="0" fontId="6" fillId="0" borderId="0" xfId="0" applyNumberFormat="1" applyFont="1" applyFill="1" applyAlignment="1">
      <alignment vertical="top"/>
    </xf>
    <xf numFmtId="0" fontId="6" fillId="0" borderId="10" xfId="0" applyNumberFormat="1" applyFont="1" applyBorder="1" applyAlignment="1">
      <alignment vertical="top"/>
    </xf>
    <xf numFmtId="0" fontId="6" fillId="0" borderId="10" xfId="0" applyNumberFormat="1" applyFont="1" applyFill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distributed" vertical="center"/>
    </xf>
    <xf numFmtId="0" fontId="10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vertical="center"/>
    </xf>
    <xf numFmtId="0" fontId="0" fillId="0" borderId="12" xfId="0" applyNumberFormat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4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0" fontId="0" fillId="0" borderId="15" xfId="0" applyNumberFormat="1" applyFill="1" applyBorder="1" applyAlignment="1">
      <alignment/>
    </xf>
    <xf numFmtId="0" fontId="0" fillId="0" borderId="16" xfId="0" applyNumberFormat="1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 quotePrefix="1">
      <alignment horizontal="left"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 quotePrefix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0" fillId="0" borderId="17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4" xfId="0" applyNumberFormat="1" applyFont="1" applyBorder="1" applyAlignment="1">
      <alignment horizontal="distributed" vertical="center"/>
    </xf>
    <xf numFmtId="0" fontId="0" fillId="0" borderId="19" xfId="0" applyNumberFormat="1" applyFont="1" applyBorder="1" applyAlignment="1">
      <alignment horizontal="distributed" vertical="center"/>
    </xf>
    <xf numFmtId="0" fontId="0" fillId="0" borderId="15" xfId="0" applyNumberFormat="1" applyFont="1" applyBorder="1" applyAlignment="1">
      <alignment horizontal="distributed" vertical="center"/>
    </xf>
    <xf numFmtId="0" fontId="0" fillId="0" borderId="20" xfId="0" applyNumberFormat="1" applyFont="1" applyFill="1" applyBorder="1" applyAlignment="1">
      <alignment horizontal="distributed" vertical="center" indent="1"/>
    </xf>
    <xf numFmtId="0" fontId="0" fillId="0" borderId="21" xfId="0" applyNumberFormat="1" applyFont="1" applyFill="1" applyBorder="1" applyAlignment="1">
      <alignment horizontal="distributed" vertical="center" indent="1"/>
    </xf>
    <xf numFmtId="0" fontId="4" fillId="0" borderId="20" xfId="0" applyNumberFormat="1" applyFont="1" applyFill="1" applyBorder="1" applyAlignment="1">
      <alignment horizontal="distributed" vertical="center" indent="1"/>
    </xf>
    <xf numFmtId="0" fontId="4" fillId="0" borderId="22" xfId="0" applyNumberFormat="1" applyFont="1" applyFill="1" applyBorder="1" applyAlignment="1">
      <alignment horizontal="distributed" vertical="center" indent="1"/>
    </xf>
    <xf numFmtId="0" fontId="4" fillId="0" borderId="21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0.796875" defaultRowHeight="14.25"/>
  <cols>
    <col min="1" max="1" width="2.3984375" style="1" customWidth="1"/>
    <col min="2" max="2" width="17.69921875" style="1" customWidth="1"/>
    <col min="3" max="3" width="0.59375" style="1" customWidth="1"/>
    <col min="4" max="5" width="11.19921875" style="7" customWidth="1"/>
    <col min="6" max="7" width="11.19921875" style="1" customWidth="1"/>
    <col min="8" max="8" width="0.4921875" style="1" customWidth="1"/>
    <col min="9" max="9" width="2.3984375" style="1" customWidth="1"/>
    <col min="10" max="10" width="17.59765625" style="1" customWidth="1"/>
    <col min="11" max="11" width="0.4921875" style="1" customWidth="1"/>
    <col min="12" max="15" width="11.19921875" style="7" customWidth="1"/>
    <col min="16" max="16384" width="10.69921875" style="1" customWidth="1"/>
  </cols>
  <sheetData>
    <row r="1" ht="21.75" customHeight="1">
      <c r="P1" s="61"/>
    </row>
    <row r="2" spans="1:16" ht="21.75" customHeight="1">
      <c r="A2" s="24" t="s">
        <v>100</v>
      </c>
      <c r="C2" s="9"/>
      <c r="D2" s="6"/>
      <c r="E2" s="6"/>
      <c r="F2" s="72" t="s">
        <v>109</v>
      </c>
      <c r="G2" s="72"/>
      <c r="H2" s="72"/>
      <c r="I2" s="72"/>
      <c r="J2" s="72"/>
      <c r="K2" s="72"/>
      <c r="L2" s="72"/>
      <c r="M2" s="72"/>
      <c r="P2" s="61"/>
    </row>
    <row r="3" ht="24" customHeight="1">
      <c r="P3" s="61"/>
    </row>
    <row r="4" spans="1:15" s="2" customFormat="1" ht="15" customHeight="1" thickBot="1">
      <c r="A4" s="8" t="s">
        <v>115</v>
      </c>
      <c r="B4" s="10"/>
      <c r="C4" s="11"/>
      <c r="D4" s="12"/>
      <c r="E4" s="12"/>
      <c r="F4" s="10"/>
      <c r="G4" s="10"/>
      <c r="H4" s="13"/>
      <c r="I4" s="13"/>
      <c r="J4" s="13"/>
      <c r="K4" s="13"/>
      <c r="L4" s="12"/>
      <c r="M4" s="14"/>
      <c r="N4" s="12"/>
      <c r="O4" s="14"/>
    </row>
    <row r="5" spans="1:15" s="3" customFormat="1" ht="21.75" customHeight="1">
      <c r="A5" s="77" t="s">
        <v>113</v>
      </c>
      <c r="B5" s="77"/>
      <c r="C5" s="78"/>
      <c r="D5" s="83" t="s">
        <v>118</v>
      </c>
      <c r="E5" s="84"/>
      <c r="F5" s="85" t="s">
        <v>119</v>
      </c>
      <c r="G5" s="87"/>
      <c r="H5" s="81" t="s">
        <v>113</v>
      </c>
      <c r="I5" s="77"/>
      <c r="J5" s="77"/>
      <c r="K5" s="78"/>
      <c r="L5" s="83" t="s">
        <v>118</v>
      </c>
      <c r="M5" s="84"/>
      <c r="N5" s="85" t="s">
        <v>119</v>
      </c>
      <c r="O5" s="86"/>
    </row>
    <row r="6" spans="1:15" ht="19.5" customHeight="1">
      <c r="A6" s="79"/>
      <c r="B6" s="79"/>
      <c r="C6" s="80"/>
      <c r="D6" s="32" t="s">
        <v>110</v>
      </c>
      <c r="E6" s="32" t="s">
        <v>112</v>
      </c>
      <c r="F6" s="32" t="s">
        <v>110</v>
      </c>
      <c r="G6" s="32" t="s">
        <v>112</v>
      </c>
      <c r="H6" s="82"/>
      <c r="I6" s="79"/>
      <c r="J6" s="79"/>
      <c r="K6" s="80"/>
      <c r="L6" s="32" t="s">
        <v>110</v>
      </c>
      <c r="M6" s="32" t="s">
        <v>112</v>
      </c>
      <c r="N6" s="32" t="s">
        <v>110</v>
      </c>
      <c r="O6" s="54" t="s">
        <v>112</v>
      </c>
    </row>
    <row r="7" spans="2:15" s="34" customFormat="1" ht="15.75" customHeight="1">
      <c r="B7" s="35"/>
      <c r="C7" s="36"/>
      <c r="D7" s="33" t="s">
        <v>101</v>
      </c>
      <c r="E7" s="37"/>
      <c r="F7" s="38"/>
      <c r="G7" s="36"/>
      <c r="H7" s="38"/>
      <c r="I7" s="38"/>
      <c r="J7" s="35"/>
      <c r="K7" s="36"/>
      <c r="L7" s="33" t="s">
        <v>101</v>
      </c>
      <c r="M7" s="37"/>
      <c r="N7" s="39"/>
      <c r="O7" s="35"/>
    </row>
    <row r="8" spans="1:17" ht="18.75" customHeight="1">
      <c r="A8" s="73" t="s">
        <v>93</v>
      </c>
      <c r="B8" s="73"/>
      <c r="C8" s="17"/>
      <c r="D8" s="40">
        <v>723501</v>
      </c>
      <c r="E8" s="41">
        <v>416355</v>
      </c>
      <c r="F8" s="40">
        <f>SUM(F9:F20)</f>
        <v>729366</v>
      </c>
      <c r="G8" s="40">
        <f>SUM(G9:G20)</f>
        <v>421503</v>
      </c>
      <c r="H8" s="28"/>
      <c r="I8" s="70" t="s">
        <v>98</v>
      </c>
      <c r="J8" s="71"/>
      <c r="K8" s="26"/>
      <c r="L8" s="48">
        <v>263186</v>
      </c>
      <c r="M8" s="41">
        <v>162236</v>
      </c>
      <c r="N8" s="40">
        <f>SUM(N9:N20)</f>
        <v>262213</v>
      </c>
      <c r="O8" s="40">
        <f>SUM(O9:O20)</f>
        <v>161742</v>
      </c>
      <c r="P8" s="5"/>
      <c r="Q8" s="5"/>
    </row>
    <row r="9" spans="1:17" ht="18.75" customHeight="1">
      <c r="A9" s="27"/>
      <c r="B9" s="55" t="s">
        <v>108</v>
      </c>
      <c r="C9" s="17"/>
      <c r="D9" s="42">
        <v>6578</v>
      </c>
      <c r="E9" s="43">
        <v>4793</v>
      </c>
      <c r="F9" s="59">
        <v>6720</v>
      </c>
      <c r="G9" s="60">
        <v>4900</v>
      </c>
      <c r="H9" s="25"/>
      <c r="I9" s="62"/>
      <c r="J9" s="56" t="s">
        <v>1</v>
      </c>
      <c r="K9" s="63"/>
      <c r="L9" s="58">
        <v>377</v>
      </c>
      <c r="M9" s="59">
        <v>288</v>
      </c>
      <c r="N9" s="58">
        <v>369</v>
      </c>
      <c r="O9" s="59">
        <v>284</v>
      </c>
      <c r="P9" s="5"/>
      <c r="Q9" s="5"/>
    </row>
    <row r="10" spans="1:17" ht="18.75" customHeight="1">
      <c r="A10" s="3"/>
      <c r="B10" s="18" t="s">
        <v>0</v>
      </c>
      <c r="C10" s="19"/>
      <c r="D10" s="42">
        <v>64555</v>
      </c>
      <c r="E10" s="43">
        <v>45662</v>
      </c>
      <c r="F10" s="59">
        <v>64944</v>
      </c>
      <c r="G10" s="60">
        <v>46241</v>
      </c>
      <c r="H10" s="62"/>
      <c r="I10" s="62"/>
      <c r="J10" s="56" t="s">
        <v>3</v>
      </c>
      <c r="K10" s="63"/>
      <c r="L10" s="58">
        <v>4589</v>
      </c>
      <c r="M10" s="59">
        <v>3546</v>
      </c>
      <c r="N10" s="58">
        <v>4442</v>
      </c>
      <c r="O10" s="59">
        <v>3434</v>
      </c>
      <c r="P10" s="5"/>
      <c r="Q10" s="5"/>
    </row>
    <row r="11" spans="1:17" ht="18.75" customHeight="1">
      <c r="A11" s="3"/>
      <c r="B11" s="18" t="s">
        <v>2</v>
      </c>
      <c r="C11" s="19"/>
      <c r="D11" s="42">
        <v>20821</v>
      </c>
      <c r="E11" s="43">
        <v>13807</v>
      </c>
      <c r="F11" s="59">
        <v>20009</v>
      </c>
      <c r="G11" s="60">
        <v>13316</v>
      </c>
      <c r="H11" s="62"/>
      <c r="I11" s="62"/>
      <c r="J11" s="56" t="s">
        <v>5</v>
      </c>
      <c r="K11" s="63"/>
      <c r="L11" s="58">
        <v>11108</v>
      </c>
      <c r="M11" s="59">
        <v>8124</v>
      </c>
      <c r="N11" s="58">
        <v>11082</v>
      </c>
      <c r="O11" s="59">
        <v>8099</v>
      </c>
      <c r="P11" s="5"/>
      <c r="Q11" s="5"/>
    </row>
    <row r="12" spans="1:17" ht="18.75" customHeight="1">
      <c r="A12" s="3"/>
      <c r="B12" s="55" t="s">
        <v>123</v>
      </c>
      <c r="C12" s="19"/>
      <c r="D12" s="58" t="s">
        <v>122</v>
      </c>
      <c r="E12" s="60" t="s">
        <v>122</v>
      </c>
      <c r="F12" s="59">
        <v>4554</v>
      </c>
      <c r="G12" s="60">
        <v>2616</v>
      </c>
      <c r="H12" s="62"/>
      <c r="I12" s="62"/>
      <c r="J12" s="56" t="s">
        <v>7</v>
      </c>
      <c r="K12" s="63"/>
      <c r="L12" s="58">
        <v>10716</v>
      </c>
      <c r="M12" s="59">
        <v>7816</v>
      </c>
      <c r="N12" s="58">
        <v>10532</v>
      </c>
      <c r="O12" s="59">
        <v>7654</v>
      </c>
      <c r="P12" s="5"/>
      <c r="Q12" s="5"/>
    </row>
    <row r="13" spans="1:17" ht="18.75" customHeight="1">
      <c r="A13" s="3"/>
      <c r="B13" s="18" t="s">
        <v>4</v>
      </c>
      <c r="C13" s="19"/>
      <c r="D13" s="42">
        <v>49010</v>
      </c>
      <c r="E13" s="43">
        <v>34551</v>
      </c>
      <c r="F13" s="59">
        <v>48966</v>
      </c>
      <c r="G13" s="60">
        <v>34587</v>
      </c>
      <c r="H13" s="62"/>
      <c r="I13" s="62"/>
      <c r="J13" s="56" t="s">
        <v>9</v>
      </c>
      <c r="K13" s="63"/>
      <c r="L13" s="58">
        <v>13146</v>
      </c>
      <c r="M13" s="59">
        <v>9747</v>
      </c>
      <c r="N13" s="58">
        <v>13174</v>
      </c>
      <c r="O13" s="59">
        <v>9808</v>
      </c>
      <c r="P13" s="5"/>
      <c r="Q13" s="5"/>
    </row>
    <row r="14" spans="1:17" ht="18.75" customHeight="1">
      <c r="A14" s="3"/>
      <c r="B14" s="18" t="s">
        <v>6</v>
      </c>
      <c r="C14" s="19"/>
      <c r="D14" s="42">
        <v>20179</v>
      </c>
      <c r="E14" s="43">
        <v>13766</v>
      </c>
      <c r="F14" s="59">
        <v>20230</v>
      </c>
      <c r="G14" s="60">
        <v>13886</v>
      </c>
      <c r="H14" s="62"/>
      <c r="I14" s="62"/>
      <c r="J14" s="56" t="s">
        <v>11</v>
      </c>
      <c r="K14" s="63"/>
      <c r="L14" s="58">
        <v>17350</v>
      </c>
      <c r="M14" s="59">
        <v>12394</v>
      </c>
      <c r="N14" s="58">
        <v>17732</v>
      </c>
      <c r="O14" s="59">
        <v>12700</v>
      </c>
      <c r="P14" s="5"/>
      <c r="Q14" s="5"/>
    </row>
    <row r="15" spans="1:17" ht="18.75" customHeight="1">
      <c r="A15" s="3"/>
      <c r="B15" s="18" t="s">
        <v>8</v>
      </c>
      <c r="C15" s="19"/>
      <c r="D15" s="42">
        <v>15986</v>
      </c>
      <c r="E15" s="43">
        <v>11158</v>
      </c>
      <c r="F15" s="59">
        <v>17049</v>
      </c>
      <c r="G15" s="60">
        <v>11848</v>
      </c>
      <c r="H15" s="62"/>
      <c r="I15" s="62"/>
      <c r="J15" s="56" t="s">
        <v>13</v>
      </c>
      <c r="K15" s="63"/>
      <c r="L15" s="58">
        <v>9111</v>
      </c>
      <c r="M15" s="59">
        <v>6455</v>
      </c>
      <c r="N15" s="58">
        <v>8871</v>
      </c>
      <c r="O15" s="59">
        <v>6305</v>
      </c>
      <c r="P15" s="5"/>
      <c r="Q15" s="5"/>
    </row>
    <row r="16" spans="1:17" ht="18.75" customHeight="1">
      <c r="A16" s="3"/>
      <c r="B16" s="18" t="s">
        <v>10</v>
      </c>
      <c r="C16" s="19"/>
      <c r="D16" s="42">
        <v>22972</v>
      </c>
      <c r="E16" s="43">
        <v>15064</v>
      </c>
      <c r="F16" s="59">
        <v>22943</v>
      </c>
      <c r="G16" s="60">
        <v>15000</v>
      </c>
      <c r="H16" s="62"/>
      <c r="I16" s="62"/>
      <c r="J16" s="56" t="s">
        <v>15</v>
      </c>
      <c r="K16" s="63"/>
      <c r="L16" s="58">
        <v>11428</v>
      </c>
      <c r="M16" s="59">
        <v>7684</v>
      </c>
      <c r="N16" s="58">
        <v>11162</v>
      </c>
      <c r="O16" s="59">
        <v>7565</v>
      </c>
      <c r="P16" s="5"/>
      <c r="Q16" s="5"/>
    </row>
    <row r="17" spans="1:17" ht="18.75" customHeight="1">
      <c r="A17" s="3"/>
      <c r="B17" s="18" t="s">
        <v>12</v>
      </c>
      <c r="C17" s="19"/>
      <c r="D17" s="42">
        <v>8304</v>
      </c>
      <c r="E17" s="43">
        <v>5232</v>
      </c>
      <c r="F17" s="59">
        <v>8232</v>
      </c>
      <c r="G17" s="60">
        <v>5200</v>
      </c>
      <c r="H17" s="62"/>
      <c r="I17" s="62"/>
      <c r="J17" s="56" t="s">
        <v>17</v>
      </c>
      <c r="K17" s="63"/>
      <c r="L17" s="58">
        <v>7834</v>
      </c>
      <c r="M17" s="59">
        <v>5540</v>
      </c>
      <c r="N17" s="58">
        <v>7878</v>
      </c>
      <c r="O17" s="59">
        <v>5579</v>
      </c>
      <c r="P17" s="5"/>
      <c r="Q17" s="5"/>
    </row>
    <row r="18" spans="1:17" ht="18.75" customHeight="1">
      <c r="A18" s="3"/>
      <c r="B18" s="18" t="s">
        <v>14</v>
      </c>
      <c r="C18" s="19"/>
      <c r="D18" s="42">
        <v>60751</v>
      </c>
      <c r="E18" s="43">
        <v>31194</v>
      </c>
      <c r="F18" s="59">
        <v>63469</v>
      </c>
      <c r="G18" s="60">
        <v>31789</v>
      </c>
      <c r="H18" s="62"/>
      <c r="I18" s="62"/>
      <c r="J18" s="56" t="s">
        <v>19</v>
      </c>
      <c r="K18" s="63"/>
      <c r="L18" s="58">
        <v>148254</v>
      </c>
      <c r="M18" s="59">
        <v>84416</v>
      </c>
      <c r="N18" s="58">
        <v>147871</v>
      </c>
      <c r="O18" s="59">
        <v>84147</v>
      </c>
      <c r="P18" s="5"/>
      <c r="Q18" s="5"/>
    </row>
    <row r="19" spans="1:17" ht="18.75" customHeight="1">
      <c r="A19" s="3"/>
      <c r="B19" s="18" t="s">
        <v>16</v>
      </c>
      <c r="C19" s="19"/>
      <c r="D19" s="42">
        <v>436187</v>
      </c>
      <c r="E19" s="43">
        <v>228853</v>
      </c>
      <c r="F19" s="59">
        <v>433637</v>
      </c>
      <c r="G19" s="60">
        <v>229480</v>
      </c>
      <c r="H19" s="62"/>
      <c r="I19" s="62"/>
      <c r="J19" s="56" t="s">
        <v>20</v>
      </c>
      <c r="K19" s="63"/>
      <c r="L19" s="58">
        <v>4605</v>
      </c>
      <c r="M19" s="59">
        <v>2734</v>
      </c>
      <c r="N19" s="58">
        <v>4713</v>
      </c>
      <c r="O19" s="59">
        <v>2776</v>
      </c>
      <c r="P19" s="5"/>
      <c r="Q19" s="5"/>
    </row>
    <row r="20" spans="1:17" ht="18.75" customHeight="1">
      <c r="A20" s="3"/>
      <c r="B20" s="18" t="s">
        <v>18</v>
      </c>
      <c r="C20" s="19"/>
      <c r="D20" s="42">
        <v>18158</v>
      </c>
      <c r="E20" s="43">
        <v>12275</v>
      </c>
      <c r="F20" s="59">
        <v>18613</v>
      </c>
      <c r="G20" s="60">
        <v>12640</v>
      </c>
      <c r="H20" s="62"/>
      <c r="I20" s="62"/>
      <c r="J20" s="56" t="s">
        <v>22</v>
      </c>
      <c r="K20" s="63"/>
      <c r="L20" s="58">
        <v>24668</v>
      </c>
      <c r="M20" s="59">
        <v>13492</v>
      </c>
      <c r="N20" s="58">
        <v>24387</v>
      </c>
      <c r="O20" s="59">
        <v>13391</v>
      </c>
      <c r="P20" s="5"/>
      <c r="Q20" s="5"/>
    </row>
    <row r="21" spans="1:17" ht="18.75" customHeight="1">
      <c r="A21" s="74" t="s">
        <v>94</v>
      </c>
      <c r="B21" s="75"/>
      <c r="C21" s="17"/>
      <c r="D21" s="44">
        <v>568206</v>
      </c>
      <c r="E21" s="41">
        <v>340173</v>
      </c>
      <c r="F21" s="40">
        <f>SUM(F22:F37)</f>
        <v>573666</v>
      </c>
      <c r="G21" s="41">
        <f>SUM(G22:G37)</f>
        <v>343386</v>
      </c>
      <c r="H21" s="20"/>
      <c r="I21" s="70" t="s">
        <v>92</v>
      </c>
      <c r="J21" s="71"/>
      <c r="K21" s="26"/>
      <c r="L21" s="48">
        <v>209446</v>
      </c>
      <c r="M21" s="40">
        <v>152080</v>
      </c>
      <c r="N21" s="48">
        <f>SUM(N22:N53)</f>
        <v>209251</v>
      </c>
      <c r="O21" s="40">
        <f>SUM(O22:O53)</f>
        <v>151876</v>
      </c>
      <c r="P21" s="5"/>
      <c r="Q21" s="5"/>
    </row>
    <row r="22" spans="1:17" ht="18.75" customHeight="1">
      <c r="A22" s="3"/>
      <c r="B22" s="18" t="s">
        <v>21</v>
      </c>
      <c r="C22" s="19"/>
      <c r="D22" s="45">
        <v>17201</v>
      </c>
      <c r="E22" s="43">
        <v>11007</v>
      </c>
      <c r="F22" s="59">
        <v>17265</v>
      </c>
      <c r="G22" s="60">
        <v>11076</v>
      </c>
      <c r="H22" s="62"/>
      <c r="I22" s="62"/>
      <c r="J22" s="56" t="s">
        <v>116</v>
      </c>
      <c r="K22" s="63"/>
      <c r="L22" s="58">
        <v>5290</v>
      </c>
      <c r="M22" s="59">
        <v>3785</v>
      </c>
      <c r="N22" s="58">
        <v>5271</v>
      </c>
      <c r="O22" s="59">
        <v>3775</v>
      </c>
      <c r="P22" s="5"/>
      <c r="Q22" s="5"/>
    </row>
    <row r="23" spans="1:17" ht="18.75" customHeight="1">
      <c r="A23" s="3"/>
      <c r="B23" s="18" t="s">
        <v>23</v>
      </c>
      <c r="C23" s="19"/>
      <c r="D23" s="42">
        <v>18193</v>
      </c>
      <c r="E23" s="43">
        <v>11690</v>
      </c>
      <c r="F23" s="59">
        <v>18265</v>
      </c>
      <c r="G23" s="60">
        <v>11708</v>
      </c>
      <c r="H23" s="62"/>
      <c r="I23" s="62"/>
      <c r="J23" s="56" t="s">
        <v>26</v>
      </c>
      <c r="K23" s="63"/>
      <c r="L23" s="58">
        <v>4386</v>
      </c>
      <c r="M23" s="59">
        <v>2924</v>
      </c>
      <c r="N23" s="58">
        <v>4307</v>
      </c>
      <c r="O23" s="59">
        <v>2876</v>
      </c>
      <c r="P23" s="5"/>
      <c r="Q23" s="5"/>
    </row>
    <row r="24" spans="1:17" ht="18.75" customHeight="1">
      <c r="A24" s="3"/>
      <c r="B24" s="18" t="s">
        <v>24</v>
      </c>
      <c r="C24" s="19"/>
      <c r="D24" s="42">
        <v>99474</v>
      </c>
      <c r="E24" s="43">
        <v>61467</v>
      </c>
      <c r="F24" s="59">
        <v>100067</v>
      </c>
      <c r="G24" s="60">
        <v>61476</v>
      </c>
      <c r="H24" s="62"/>
      <c r="I24" s="62"/>
      <c r="J24" s="56" t="s">
        <v>28</v>
      </c>
      <c r="K24" s="63"/>
      <c r="L24" s="58">
        <v>4718</v>
      </c>
      <c r="M24" s="59">
        <v>2844</v>
      </c>
      <c r="N24" s="58">
        <v>4611</v>
      </c>
      <c r="O24" s="59">
        <v>2736</v>
      </c>
      <c r="P24" s="5"/>
      <c r="Q24" s="5"/>
    </row>
    <row r="25" spans="1:17" ht="18.75" customHeight="1">
      <c r="A25" s="3"/>
      <c r="B25" s="18" t="s">
        <v>25</v>
      </c>
      <c r="C25" s="19"/>
      <c r="D25" s="42">
        <v>16857</v>
      </c>
      <c r="E25" s="43">
        <v>11373</v>
      </c>
      <c r="F25" s="59">
        <v>16919</v>
      </c>
      <c r="G25" s="60">
        <v>11329</v>
      </c>
      <c r="H25" s="62"/>
      <c r="I25" s="62"/>
      <c r="J25" s="56" t="s">
        <v>117</v>
      </c>
      <c r="K25" s="63"/>
      <c r="L25" s="58">
        <v>5375</v>
      </c>
      <c r="M25" s="59">
        <v>3399</v>
      </c>
      <c r="N25" s="58">
        <v>5546</v>
      </c>
      <c r="O25" s="59">
        <v>3512</v>
      </c>
      <c r="P25" s="5"/>
      <c r="Q25" s="5"/>
    </row>
    <row r="26" spans="1:17" ht="18.75" customHeight="1">
      <c r="A26" s="3"/>
      <c r="B26" s="18" t="s">
        <v>27</v>
      </c>
      <c r="C26" s="19"/>
      <c r="D26" s="42">
        <v>25148</v>
      </c>
      <c r="E26" s="43">
        <v>14495</v>
      </c>
      <c r="F26" s="59">
        <v>25082</v>
      </c>
      <c r="G26" s="60">
        <v>14566</v>
      </c>
      <c r="H26" s="62"/>
      <c r="I26" s="62"/>
      <c r="J26" s="56" t="s">
        <v>31</v>
      </c>
      <c r="K26" s="63"/>
      <c r="L26" s="58">
        <v>6379</v>
      </c>
      <c r="M26" s="59">
        <v>4552</v>
      </c>
      <c r="N26" s="58">
        <v>6281</v>
      </c>
      <c r="O26" s="59">
        <v>4474</v>
      </c>
      <c r="P26" s="5"/>
      <c r="Q26" s="5"/>
    </row>
    <row r="27" spans="1:17" ht="18.75" customHeight="1">
      <c r="A27" s="3"/>
      <c r="B27" s="18" t="s">
        <v>29</v>
      </c>
      <c r="C27" s="19"/>
      <c r="D27" s="42">
        <v>12999</v>
      </c>
      <c r="E27" s="43">
        <v>4758</v>
      </c>
      <c r="F27" s="59">
        <v>12878</v>
      </c>
      <c r="G27" s="60">
        <v>4820</v>
      </c>
      <c r="H27" s="62"/>
      <c r="I27" s="62"/>
      <c r="J27" s="56" t="s">
        <v>33</v>
      </c>
      <c r="K27" s="63"/>
      <c r="L27" s="58">
        <v>9181</v>
      </c>
      <c r="M27" s="59">
        <v>7127</v>
      </c>
      <c r="N27" s="58">
        <v>9095</v>
      </c>
      <c r="O27" s="59">
        <v>7034</v>
      </c>
      <c r="P27" s="5"/>
      <c r="Q27" s="5"/>
    </row>
    <row r="28" spans="1:17" ht="18.75" customHeight="1">
      <c r="A28" s="3"/>
      <c r="B28" s="18" t="s">
        <v>30</v>
      </c>
      <c r="C28" s="19"/>
      <c r="D28" s="42">
        <v>133799</v>
      </c>
      <c r="E28" s="43">
        <v>82682</v>
      </c>
      <c r="F28" s="59">
        <v>135294</v>
      </c>
      <c r="G28" s="60">
        <v>84352</v>
      </c>
      <c r="H28" s="62"/>
      <c r="I28" s="62"/>
      <c r="J28" s="56" t="s">
        <v>35</v>
      </c>
      <c r="K28" s="63"/>
      <c r="L28" s="58">
        <v>2224</v>
      </c>
      <c r="M28" s="59">
        <v>1494</v>
      </c>
      <c r="N28" s="58">
        <v>2222</v>
      </c>
      <c r="O28" s="59">
        <v>1503</v>
      </c>
      <c r="P28" s="5"/>
      <c r="Q28" s="5"/>
    </row>
    <row r="29" spans="1:17" ht="18.75" customHeight="1">
      <c r="A29" s="3"/>
      <c r="B29" s="18" t="s">
        <v>32</v>
      </c>
      <c r="C29" s="19"/>
      <c r="D29" s="42">
        <v>17593</v>
      </c>
      <c r="E29" s="43">
        <v>11099</v>
      </c>
      <c r="F29" s="59">
        <v>17501</v>
      </c>
      <c r="G29" s="60">
        <v>11236</v>
      </c>
      <c r="H29" s="62"/>
      <c r="I29" s="62"/>
      <c r="J29" s="56" t="s">
        <v>37</v>
      </c>
      <c r="K29" s="63"/>
      <c r="L29" s="58">
        <v>12057</v>
      </c>
      <c r="M29" s="59">
        <v>8134</v>
      </c>
      <c r="N29" s="58">
        <v>12019</v>
      </c>
      <c r="O29" s="59">
        <v>8125</v>
      </c>
      <c r="P29" s="5"/>
      <c r="Q29" s="5"/>
    </row>
    <row r="30" spans="1:17" ht="18.75" customHeight="1">
      <c r="A30" s="3"/>
      <c r="B30" s="18" t="s">
        <v>34</v>
      </c>
      <c r="C30" s="19"/>
      <c r="D30" s="42">
        <v>26003</v>
      </c>
      <c r="E30" s="43">
        <v>11859</v>
      </c>
      <c r="F30" s="59">
        <v>26433</v>
      </c>
      <c r="G30" s="60">
        <v>11974</v>
      </c>
      <c r="H30" s="62"/>
      <c r="I30" s="62"/>
      <c r="J30" s="56" t="s">
        <v>39</v>
      </c>
      <c r="K30" s="63"/>
      <c r="L30" s="58">
        <v>23947</v>
      </c>
      <c r="M30" s="59">
        <v>16433</v>
      </c>
      <c r="N30" s="58">
        <v>24054</v>
      </c>
      <c r="O30" s="59">
        <v>16512</v>
      </c>
      <c r="P30" s="5"/>
      <c r="Q30" s="5"/>
    </row>
    <row r="31" spans="1:17" ht="18.75" customHeight="1">
      <c r="A31" s="3"/>
      <c r="B31" s="18" t="s">
        <v>36</v>
      </c>
      <c r="C31" s="19"/>
      <c r="D31" s="42">
        <v>28796</v>
      </c>
      <c r="E31" s="43">
        <v>15806</v>
      </c>
      <c r="F31" s="59">
        <v>29573</v>
      </c>
      <c r="G31" s="60">
        <v>16174</v>
      </c>
      <c r="H31" s="62"/>
      <c r="I31" s="62"/>
      <c r="J31" s="56" t="s">
        <v>41</v>
      </c>
      <c r="K31" s="63"/>
      <c r="L31" s="58">
        <v>3904</v>
      </c>
      <c r="M31" s="59">
        <v>2745</v>
      </c>
      <c r="N31" s="58">
        <v>3888</v>
      </c>
      <c r="O31" s="59">
        <v>2731</v>
      </c>
      <c r="P31" s="5"/>
      <c r="Q31" s="5"/>
    </row>
    <row r="32" spans="1:17" ht="18.75" customHeight="1">
      <c r="A32" s="3"/>
      <c r="B32" s="18" t="s">
        <v>38</v>
      </c>
      <c r="C32" s="19"/>
      <c r="D32" s="42">
        <v>12423</v>
      </c>
      <c r="E32" s="43">
        <v>7553</v>
      </c>
      <c r="F32" s="59">
        <v>12545</v>
      </c>
      <c r="G32" s="60">
        <v>7565</v>
      </c>
      <c r="H32" s="62"/>
      <c r="I32" s="62"/>
      <c r="J32" s="56" t="s">
        <v>43</v>
      </c>
      <c r="K32" s="63"/>
      <c r="L32" s="58">
        <v>8751</v>
      </c>
      <c r="M32" s="59">
        <v>6469</v>
      </c>
      <c r="N32" s="58">
        <v>8759</v>
      </c>
      <c r="O32" s="59">
        <v>6482</v>
      </c>
      <c r="P32" s="5"/>
      <c r="Q32" s="5"/>
    </row>
    <row r="33" spans="1:17" ht="18.75" customHeight="1">
      <c r="A33" s="3"/>
      <c r="B33" s="18" t="s">
        <v>40</v>
      </c>
      <c r="C33" s="19"/>
      <c r="D33" s="42">
        <v>31037</v>
      </c>
      <c r="E33" s="43">
        <v>16935</v>
      </c>
      <c r="F33" s="59">
        <v>31300</v>
      </c>
      <c r="G33" s="60">
        <v>17210</v>
      </c>
      <c r="H33" s="62"/>
      <c r="I33" s="62"/>
      <c r="J33" s="56" t="s">
        <v>45</v>
      </c>
      <c r="K33" s="63"/>
      <c r="L33" s="58">
        <v>8641</v>
      </c>
      <c r="M33" s="59">
        <v>6349</v>
      </c>
      <c r="N33" s="58">
        <v>8448</v>
      </c>
      <c r="O33" s="59">
        <v>6197</v>
      </c>
      <c r="P33" s="5"/>
      <c r="Q33" s="5"/>
    </row>
    <row r="34" spans="1:17" ht="18.75" customHeight="1">
      <c r="A34" s="3"/>
      <c r="B34" s="18" t="s">
        <v>42</v>
      </c>
      <c r="C34" s="19"/>
      <c r="D34" s="42">
        <v>33097</v>
      </c>
      <c r="E34" s="43">
        <v>20716</v>
      </c>
      <c r="F34" s="59">
        <v>33831</v>
      </c>
      <c r="G34" s="60">
        <v>21008</v>
      </c>
      <c r="H34" s="62"/>
      <c r="I34" s="62"/>
      <c r="J34" s="56" t="s">
        <v>47</v>
      </c>
      <c r="K34" s="63"/>
      <c r="L34" s="58">
        <v>18669</v>
      </c>
      <c r="M34" s="59">
        <v>13267</v>
      </c>
      <c r="N34" s="58">
        <v>18848</v>
      </c>
      <c r="O34" s="59">
        <v>13406</v>
      </c>
      <c r="P34" s="5"/>
      <c r="Q34" s="5"/>
    </row>
    <row r="35" spans="1:17" ht="18.75" customHeight="1">
      <c r="A35" s="3"/>
      <c r="B35" s="18" t="s">
        <v>44</v>
      </c>
      <c r="C35" s="19"/>
      <c r="D35" s="42">
        <v>24292</v>
      </c>
      <c r="E35" s="43">
        <v>13882</v>
      </c>
      <c r="F35" s="59">
        <v>24776</v>
      </c>
      <c r="G35" s="60">
        <v>13963</v>
      </c>
      <c r="H35" s="62"/>
      <c r="I35" s="62"/>
      <c r="J35" s="56" t="s">
        <v>49</v>
      </c>
      <c r="K35" s="63"/>
      <c r="L35" s="58">
        <v>4001</v>
      </c>
      <c r="M35" s="59">
        <v>3007</v>
      </c>
      <c r="N35" s="58">
        <v>3970</v>
      </c>
      <c r="O35" s="59">
        <v>3003</v>
      </c>
      <c r="P35" s="5"/>
      <c r="Q35" s="5"/>
    </row>
    <row r="36" spans="1:17" ht="18.75" customHeight="1">
      <c r="A36" s="3"/>
      <c r="B36" s="18" t="s">
        <v>46</v>
      </c>
      <c r="C36" s="19"/>
      <c r="D36" s="42">
        <v>5727</v>
      </c>
      <c r="E36" s="43">
        <v>4029</v>
      </c>
      <c r="F36" s="59">
        <v>5854</v>
      </c>
      <c r="G36" s="60">
        <v>4095</v>
      </c>
      <c r="H36" s="62"/>
      <c r="I36" s="62"/>
      <c r="J36" s="56" t="s">
        <v>50</v>
      </c>
      <c r="K36" s="63"/>
      <c r="L36" s="58">
        <v>6177</v>
      </c>
      <c r="M36" s="59">
        <v>4595</v>
      </c>
      <c r="N36" s="58">
        <v>6164</v>
      </c>
      <c r="O36" s="59">
        <v>4580</v>
      </c>
      <c r="P36" s="5"/>
      <c r="Q36" s="5"/>
    </row>
    <row r="37" spans="1:17" ht="18.75" customHeight="1">
      <c r="A37" s="3"/>
      <c r="B37" s="18" t="s">
        <v>48</v>
      </c>
      <c r="C37" s="19"/>
      <c r="D37" s="42">
        <v>65567</v>
      </c>
      <c r="E37" s="43">
        <v>40822</v>
      </c>
      <c r="F37" s="59">
        <v>66083</v>
      </c>
      <c r="G37" s="60">
        <v>40834</v>
      </c>
      <c r="H37" s="62"/>
      <c r="I37" s="62"/>
      <c r="J37" s="56" t="s">
        <v>52</v>
      </c>
      <c r="K37" s="63"/>
      <c r="L37" s="58">
        <v>3937</v>
      </c>
      <c r="M37" s="59">
        <v>2660</v>
      </c>
      <c r="N37" s="58">
        <v>4014</v>
      </c>
      <c r="O37" s="59">
        <v>2712</v>
      </c>
      <c r="P37" s="5"/>
      <c r="Q37" s="5"/>
    </row>
    <row r="38" spans="1:17" ht="18.75" customHeight="1">
      <c r="A38" s="74" t="s">
        <v>95</v>
      </c>
      <c r="B38" s="75"/>
      <c r="C38" s="17"/>
      <c r="D38" s="40">
        <v>57612</v>
      </c>
      <c r="E38" s="41">
        <v>23752</v>
      </c>
      <c r="F38" s="40">
        <f>SUM(F39:F41)</f>
        <v>57239</v>
      </c>
      <c r="G38" s="41">
        <f>SUM(G39:G41)</f>
        <v>24446</v>
      </c>
      <c r="H38" s="25"/>
      <c r="I38" s="62"/>
      <c r="J38" s="56" t="s">
        <v>54</v>
      </c>
      <c r="K38" s="63"/>
      <c r="L38" s="58">
        <v>17632</v>
      </c>
      <c r="M38" s="59">
        <v>13020</v>
      </c>
      <c r="N38" s="58">
        <v>17504</v>
      </c>
      <c r="O38" s="59">
        <v>12887</v>
      </c>
      <c r="P38" s="5"/>
      <c r="Q38" s="5"/>
    </row>
    <row r="39" spans="1:17" ht="18.75" customHeight="1">
      <c r="A39" s="3"/>
      <c r="B39" s="18" t="s">
        <v>51</v>
      </c>
      <c r="C39" s="19"/>
      <c r="D39" s="42">
        <v>12688</v>
      </c>
      <c r="E39" s="43">
        <v>10373</v>
      </c>
      <c r="F39" s="59">
        <v>13019</v>
      </c>
      <c r="G39" s="60">
        <v>10706</v>
      </c>
      <c r="H39" s="62"/>
      <c r="I39" s="62"/>
      <c r="J39" s="56" t="s">
        <v>55</v>
      </c>
      <c r="K39" s="63"/>
      <c r="L39" s="58">
        <v>6823</v>
      </c>
      <c r="M39" s="59">
        <v>5203</v>
      </c>
      <c r="N39" s="58">
        <v>6674</v>
      </c>
      <c r="O39" s="59">
        <v>5098</v>
      </c>
      <c r="P39" s="5"/>
      <c r="Q39" s="5"/>
    </row>
    <row r="40" spans="1:17" ht="18.75" customHeight="1">
      <c r="A40" s="3"/>
      <c r="B40" s="15" t="s">
        <v>91</v>
      </c>
      <c r="C40" s="19"/>
      <c r="D40" s="42">
        <v>32506</v>
      </c>
      <c r="E40" s="43">
        <v>5303</v>
      </c>
      <c r="F40" s="59">
        <v>31479</v>
      </c>
      <c r="G40" s="60">
        <v>5400</v>
      </c>
      <c r="H40" s="62"/>
      <c r="I40" s="62"/>
      <c r="J40" s="56" t="s">
        <v>57</v>
      </c>
      <c r="K40" s="63"/>
      <c r="L40" s="58">
        <v>3892</v>
      </c>
      <c r="M40" s="59">
        <v>2958</v>
      </c>
      <c r="N40" s="58">
        <v>3956</v>
      </c>
      <c r="O40" s="59">
        <v>3017</v>
      </c>
      <c r="P40" s="5"/>
      <c r="Q40" s="5"/>
    </row>
    <row r="41" spans="1:17" ht="18.75" customHeight="1">
      <c r="A41" s="21"/>
      <c r="B41" s="18" t="s">
        <v>53</v>
      </c>
      <c r="C41" s="17"/>
      <c r="D41" s="42">
        <v>12418</v>
      </c>
      <c r="E41" s="43">
        <v>8076</v>
      </c>
      <c r="F41" s="59">
        <v>12741</v>
      </c>
      <c r="G41" s="60">
        <v>8340</v>
      </c>
      <c r="H41" s="25"/>
      <c r="I41" s="62"/>
      <c r="J41" s="56" t="s">
        <v>59</v>
      </c>
      <c r="K41" s="63"/>
      <c r="L41" s="58">
        <v>11040</v>
      </c>
      <c r="M41" s="59">
        <v>8509</v>
      </c>
      <c r="N41" s="58">
        <v>11093</v>
      </c>
      <c r="O41" s="59">
        <v>8483</v>
      </c>
      <c r="P41" s="5"/>
      <c r="Q41" s="5"/>
    </row>
    <row r="42" spans="1:17" ht="18.75" customHeight="1">
      <c r="A42" s="74" t="s">
        <v>96</v>
      </c>
      <c r="B42" s="74"/>
      <c r="C42" s="19"/>
      <c r="D42" s="40">
        <v>164864</v>
      </c>
      <c r="E42" s="41">
        <v>121444</v>
      </c>
      <c r="F42" s="40">
        <f>SUM(F43:F56)</f>
        <v>164861</v>
      </c>
      <c r="G42" s="41">
        <f>SUM(G43:G56)</f>
        <v>121490</v>
      </c>
      <c r="H42" s="62"/>
      <c r="I42" s="62"/>
      <c r="J42" s="56" t="s">
        <v>61</v>
      </c>
      <c r="K42" s="63"/>
      <c r="L42" s="58">
        <v>2447</v>
      </c>
      <c r="M42" s="59">
        <v>1901</v>
      </c>
      <c r="N42" s="58">
        <v>2484</v>
      </c>
      <c r="O42" s="59">
        <v>1935</v>
      </c>
      <c r="P42" s="5"/>
      <c r="Q42" s="5"/>
    </row>
    <row r="43" spans="1:17" ht="18.75" customHeight="1">
      <c r="A43" s="3"/>
      <c r="B43" s="18" t="s">
        <v>56</v>
      </c>
      <c r="C43" s="19"/>
      <c r="D43" s="42">
        <v>11738</v>
      </c>
      <c r="E43" s="43">
        <v>9333</v>
      </c>
      <c r="F43" s="59">
        <v>11547</v>
      </c>
      <c r="G43" s="60">
        <v>9136</v>
      </c>
      <c r="H43" s="62"/>
      <c r="I43" s="62"/>
      <c r="J43" s="56" t="s">
        <v>63</v>
      </c>
      <c r="K43" s="63"/>
      <c r="L43" s="58">
        <v>3309</v>
      </c>
      <c r="M43" s="59">
        <v>2635</v>
      </c>
      <c r="N43" s="58">
        <v>3277</v>
      </c>
      <c r="O43" s="59">
        <v>2596</v>
      </c>
      <c r="P43" s="5"/>
      <c r="Q43" s="5"/>
    </row>
    <row r="44" spans="1:17" ht="18.75" customHeight="1">
      <c r="A44" s="3"/>
      <c r="B44" s="18" t="s">
        <v>58</v>
      </c>
      <c r="C44" s="19"/>
      <c r="D44" s="42">
        <v>3255</v>
      </c>
      <c r="E44" s="43">
        <v>2468</v>
      </c>
      <c r="F44" s="59">
        <v>3214</v>
      </c>
      <c r="G44" s="60">
        <v>2436</v>
      </c>
      <c r="H44" s="62"/>
      <c r="I44" s="62"/>
      <c r="J44" s="56" t="s">
        <v>65</v>
      </c>
      <c r="K44" s="63"/>
      <c r="L44" s="58">
        <v>1320</v>
      </c>
      <c r="M44" s="59">
        <v>958</v>
      </c>
      <c r="N44" s="58">
        <v>1325</v>
      </c>
      <c r="O44" s="59">
        <v>940</v>
      </c>
      <c r="P44" s="5"/>
      <c r="Q44" s="5"/>
    </row>
    <row r="45" spans="1:17" ht="18.75" customHeight="1">
      <c r="A45" s="3"/>
      <c r="B45" s="18" t="s">
        <v>60</v>
      </c>
      <c r="C45" s="19"/>
      <c r="D45" s="42">
        <v>5532</v>
      </c>
      <c r="E45" s="43">
        <v>4194</v>
      </c>
      <c r="F45" s="59">
        <v>5540</v>
      </c>
      <c r="G45" s="60">
        <v>4190</v>
      </c>
      <c r="H45" s="62"/>
      <c r="I45" s="62"/>
      <c r="J45" s="56" t="s">
        <v>66</v>
      </c>
      <c r="K45" s="63"/>
      <c r="L45" s="58">
        <v>11109</v>
      </c>
      <c r="M45" s="59">
        <v>8708</v>
      </c>
      <c r="N45" s="58">
        <v>11093</v>
      </c>
      <c r="O45" s="59">
        <v>8702</v>
      </c>
      <c r="P45" s="5"/>
      <c r="Q45" s="5"/>
    </row>
    <row r="46" spans="1:17" ht="18.75" customHeight="1">
      <c r="A46" s="3"/>
      <c r="B46" s="18" t="s">
        <v>62</v>
      </c>
      <c r="C46" s="19"/>
      <c r="D46" s="42">
        <v>11171</v>
      </c>
      <c r="E46" s="43">
        <v>8750</v>
      </c>
      <c r="F46" s="59">
        <v>11180</v>
      </c>
      <c r="G46" s="60">
        <v>8765</v>
      </c>
      <c r="H46" s="62"/>
      <c r="I46" s="62"/>
      <c r="J46" s="56" t="s">
        <v>68</v>
      </c>
      <c r="K46" s="63"/>
      <c r="L46" s="58">
        <v>8630</v>
      </c>
      <c r="M46" s="59">
        <v>6447</v>
      </c>
      <c r="N46" s="58">
        <v>8792</v>
      </c>
      <c r="O46" s="59">
        <v>6581</v>
      </c>
      <c r="P46" s="5"/>
      <c r="Q46" s="5"/>
    </row>
    <row r="47" spans="1:17" ht="18.75" customHeight="1">
      <c r="A47" s="3"/>
      <c r="B47" s="18" t="s">
        <v>64</v>
      </c>
      <c r="C47" s="19"/>
      <c r="D47" s="42">
        <v>8175</v>
      </c>
      <c r="E47" s="43">
        <v>6042</v>
      </c>
      <c r="F47" s="59">
        <v>8145</v>
      </c>
      <c r="G47" s="60">
        <v>6013</v>
      </c>
      <c r="H47" s="62"/>
      <c r="I47" s="62"/>
      <c r="J47" s="56" t="s">
        <v>70</v>
      </c>
      <c r="K47" s="63"/>
      <c r="L47" s="58">
        <v>919</v>
      </c>
      <c r="M47" s="59">
        <v>743</v>
      </c>
      <c r="N47" s="58">
        <v>949</v>
      </c>
      <c r="O47" s="59">
        <v>779</v>
      </c>
      <c r="P47" s="5"/>
      <c r="Q47" s="5"/>
    </row>
    <row r="48" spans="1:17" ht="18.75" customHeight="1">
      <c r="A48" s="3"/>
      <c r="B48" s="55" t="s">
        <v>120</v>
      </c>
      <c r="C48" s="19"/>
      <c r="D48" s="42">
        <v>4605</v>
      </c>
      <c r="E48" s="43">
        <v>3269</v>
      </c>
      <c r="F48" s="59">
        <v>4540</v>
      </c>
      <c r="G48" s="60">
        <v>3234</v>
      </c>
      <c r="H48" s="62"/>
      <c r="I48" s="62"/>
      <c r="J48" s="56" t="s">
        <v>72</v>
      </c>
      <c r="K48" s="63"/>
      <c r="L48" s="58">
        <v>2756</v>
      </c>
      <c r="M48" s="59">
        <v>2175</v>
      </c>
      <c r="N48" s="58">
        <v>2719</v>
      </c>
      <c r="O48" s="59">
        <v>2145</v>
      </c>
      <c r="P48" s="5"/>
      <c r="Q48" s="5"/>
    </row>
    <row r="49" spans="1:17" ht="18.75" customHeight="1">
      <c r="A49" s="3"/>
      <c r="B49" s="18" t="s">
        <v>67</v>
      </c>
      <c r="C49" s="19"/>
      <c r="D49" s="42">
        <v>8536</v>
      </c>
      <c r="E49" s="43">
        <v>6396</v>
      </c>
      <c r="F49" s="59">
        <v>8609</v>
      </c>
      <c r="G49" s="60">
        <v>6470</v>
      </c>
      <c r="H49" s="62"/>
      <c r="I49" s="62"/>
      <c r="J49" s="56" t="s">
        <v>74</v>
      </c>
      <c r="K49" s="63"/>
      <c r="L49" s="58">
        <v>4313</v>
      </c>
      <c r="M49" s="59">
        <v>3314</v>
      </c>
      <c r="N49" s="58">
        <v>4276</v>
      </c>
      <c r="O49" s="59">
        <v>3303</v>
      </c>
      <c r="P49" s="5"/>
      <c r="Q49" s="5"/>
    </row>
    <row r="50" spans="1:17" ht="18.75" customHeight="1">
      <c r="A50" s="3"/>
      <c r="B50" s="18" t="s">
        <v>69</v>
      </c>
      <c r="C50" s="19"/>
      <c r="D50" s="42">
        <v>18808</v>
      </c>
      <c r="E50" s="43">
        <v>14486</v>
      </c>
      <c r="F50" s="59">
        <v>18749</v>
      </c>
      <c r="G50" s="60">
        <v>14512</v>
      </c>
      <c r="H50" s="62"/>
      <c r="I50" s="62"/>
      <c r="J50" s="56" t="s">
        <v>76</v>
      </c>
      <c r="K50" s="63"/>
      <c r="L50" s="58">
        <v>2232</v>
      </c>
      <c r="M50" s="59">
        <v>1828</v>
      </c>
      <c r="N50" s="58">
        <v>2209</v>
      </c>
      <c r="O50" s="59">
        <v>1801</v>
      </c>
      <c r="P50" s="5"/>
      <c r="Q50" s="5"/>
    </row>
    <row r="51" spans="1:17" ht="18.75" customHeight="1">
      <c r="A51" s="3"/>
      <c r="B51" s="18" t="s">
        <v>71</v>
      </c>
      <c r="C51" s="19"/>
      <c r="D51" s="42">
        <v>11452</v>
      </c>
      <c r="E51" s="43">
        <v>8527</v>
      </c>
      <c r="F51" s="59">
        <v>11200</v>
      </c>
      <c r="G51" s="60">
        <v>8324</v>
      </c>
      <c r="H51" s="62"/>
      <c r="I51" s="62"/>
      <c r="J51" s="56" t="s">
        <v>78</v>
      </c>
      <c r="K51" s="63"/>
      <c r="L51" s="58">
        <v>196</v>
      </c>
      <c r="M51" s="59">
        <v>122</v>
      </c>
      <c r="N51" s="58">
        <v>177</v>
      </c>
      <c r="O51" s="59">
        <v>115</v>
      </c>
      <c r="P51" s="5"/>
      <c r="Q51" s="5"/>
    </row>
    <row r="52" spans="1:17" ht="18.75" customHeight="1">
      <c r="A52" s="3"/>
      <c r="B52" s="18" t="s">
        <v>73</v>
      </c>
      <c r="C52" s="19"/>
      <c r="D52" s="42">
        <v>31235</v>
      </c>
      <c r="E52" s="43">
        <v>22086</v>
      </c>
      <c r="F52" s="59">
        <v>31098</v>
      </c>
      <c r="G52" s="60">
        <v>22087</v>
      </c>
      <c r="H52" s="62"/>
      <c r="I52" s="57" t="s">
        <v>114</v>
      </c>
      <c r="J52" s="64"/>
      <c r="K52" s="26"/>
      <c r="L52" s="58"/>
      <c r="M52" s="59"/>
      <c r="N52" s="58"/>
      <c r="O52" s="59"/>
      <c r="P52" s="5"/>
      <c r="Q52" s="5"/>
    </row>
    <row r="53" spans="1:17" ht="18.75" customHeight="1">
      <c r="A53" s="3"/>
      <c r="B53" s="18" t="s">
        <v>75</v>
      </c>
      <c r="C53" s="19"/>
      <c r="D53" s="42">
        <v>13641</v>
      </c>
      <c r="E53" s="43">
        <v>9787</v>
      </c>
      <c r="F53" s="59">
        <v>13548</v>
      </c>
      <c r="G53" s="60">
        <v>9749</v>
      </c>
      <c r="H53" s="62"/>
      <c r="I53" s="62"/>
      <c r="J53" s="56" t="s">
        <v>81</v>
      </c>
      <c r="K53" s="63"/>
      <c r="L53" s="58">
        <v>5191</v>
      </c>
      <c r="M53" s="59">
        <v>3775</v>
      </c>
      <c r="N53" s="58">
        <v>5226</v>
      </c>
      <c r="O53" s="59">
        <v>3836</v>
      </c>
      <c r="P53" s="5"/>
      <c r="Q53" s="5"/>
    </row>
    <row r="54" spans="1:17" ht="18.75" customHeight="1">
      <c r="A54" s="3"/>
      <c r="B54" s="18" t="s">
        <v>77</v>
      </c>
      <c r="C54" s="19"/>
      <c r="D54" s="42">
        <v>10518</v>
      </c>
      <c r="E54" s="43">
        <v>7846</v>
      </c>
      <c r="F54" s="59">
        <v>10530</v>
      </c>
      <c r="G54" s="60">
        <v>7873</v>
      </c>
      <c r="H54" s="62"/>
      <c r="I54" s="70" t="s">
        <v>99</v>
      </c>
      <c r="J54" s="71"/>
      <c r="K54" s="63"/>
      <c r="L54" s="48">
        <v>17566</v>
      </c>
      <c r="M54" s="40">
        <v>5301</v>
      </c>
      <c r="N54" s="48">
        <f>SUM(N55:N56)</f>
        <v>18028</v>
      </c>
      <c r="O54" s="40">
        <f>SUM(O55:O56)</f>
        <v>5533</v>
      </c>
      <c r="P54" s="5"/>
      <c r="Q54" s="5"/>
    </row>
    <row r="55" spans="1:17" ht="18.75" customHeight="1">
      <c r="A55" s="3"/>
      <c r="B55" s="18" t="s">
        <v>79</v>
      </c>
      <c r="C55" s="19"/>
      <c r="D55" s="42">
        <v>16320</v>
      </c>
      <c r="E55" s="43">
        <v>11415</v>
      </c>
      <c r="F55" s="59">
        <v>16897</v>
      </c>
      <c r="G55" s="60">
        <v>11729</v>
      </c>
      <c r="H55" s="62"/>
      <c r="I55" s="65"/>
      <c r="J55" s="56" t="s">
        <v>82</v>
      </c>
      <c r="K55" s="63"/>
      <c r="L55" s="58">
        <v>3271</v>
      </c>
      <c r="M55" s="59">
        <v>1617</v>
      </c>
      <c r="N55" s="58">
        <v>3491</v>
      </c>
      <c r="O55" s="59">
        <v>1702</v>
      </c>
      <c r="P55" s="5"/>
      <c r="Q55" s="5"/>
    </row>
    <row r="56" spans="1:17" ht="18.75" customHeight="1">
      <c r="A56" s="18"/>
      <c r="B56" s="18" t="s">
        <v>80</v>
      </c>
      <c r="C56" s="17"/>
      <c r="D56" s="42">
        <v>9878</v>
      </c>
      <c r="E56" s="43">
        <v>6845</v>
      </c>
      <c r="F56" s="59">
        <v>10064</v>
      </c>
      <c r="G56" s="60">
        <v>6972</v>
      </c>
      <c r="H56" s="62"/>
      <c r="I56" s="65"/>
      <c r="J56" s="56" t="s">
        <v>83</v>
      </c>
      <c r="K56" s="63"/>
      <c r="L56" s="58">
        <v>14295</v>
      </c>
      <c r="M56" s="59">
        <v>3684</v>
      </c>
      <c r="N56" s="58">
        <v>14537</v>
      </c>
      <c r="O56" s="59">
        <v>3831</v>
      </c>
      <c r="P56" s="5"/>
      <c r="Q56" s="5"/>
    </row>
    <row r="57" spans="1:17" ht="18.75" customHeight="1">
      <c r="A57" s="73" t="s">
        <v>97</v>
      </c>
      <c r="B57" s="73"/>
      <c r="C57" s="76"/>
      <c r="D57" s="40">
        <v>123921</v>
      </c>
      <c r="E57" s="41">
        <v>85138</v>
      </c>
      <c r="F57" s="40">
        <f>SUM(F58:F64)</f>
        <v>126227</v>
      </c>
      <c r="G57" s="41">
        <f>SUM(G58:G64)</f>
        <v>86623</v>
      </c>
      <c r="H57" s="65"/>
      <c r="I57" s="70" t="s">
        <v>102</v>
      </c>
      <c r="J57" s="71"/>
      <c r="K57" s="63"/>
      <c r="L57" s="48">
        <v>21252</v>
      </c>
      <c r="M57" s="40">
        <v>14137</v>
      </c>
      <c r="N57" s="48">
        <f>SUM(N58:N63)</f>
        <v>23067</v>
      </c>
      <c r="O57" s="40">
        <f>SUM(O58:O63)</f>
        <v>15231</v>
      </c>
      <c r="P57" s="5"/>
      <c r="Q57" s="5"/>
    </row>
    <row r="58" spans="1:17" ht="18.75" customHeight="1">
      <c r="A58" s="3"/>
      <c r="B58" s="18" t="s">
        <v>84</v>
      </c>
      <c r="C58" s="16"/>
      <c r="D58" s="45">
        <v>4829</v>
      </c>
      <c r="E58" s="46">
        <v>2828</v>
      </c>
      <c r="F58" s="59">
        <v>5344</v>
      </c>
      <c r="G58" s="60">
        <v>3284</v>
      </c>
      <c r="H58" s="65"/>
      <c r="I58" s="65"/>
      <c r="J58" s="56" t="s">
        <v>103</v>
      </c>
      <c r="K58" s="63"/>
      <c r="L58" s="58">
        <v>5215</v>
      </c>
      <c r="M58" s="59">
        <v>3549</v>
      </c>
      <c r="N58" s="58">
        <v>5466</v>
      </c>
      <c r="O58" s="59">
        <v>3738</v>
      </c>
      <c r="P58" s="5"/>
      <c r="Q58" s="5"/>
    </row>
    <row r="59" spans="1:17" ht="18.75" customHeight="1">
      <c r="A59" s="3"/>
      <c r="B59" s="18" t="s">
        <v>85</v>
      </c>
      <c r="C59" s="16"/>
      <c r="D59" s="45">
        <v>25010</v>
      </c>
      <c r="E59" s="46">
        <v>16747</v>
      </c>
      <c r="F59" s="59">
        <v>25580</v>
      </c>
      <c r="G59" s="60">
        <v>17035</v>
      </c>
      <c r="H59" s="65"/>
      <c r="I59" s="65"/>
      <c r="J59" s="56" t="s">
        <v>104</v>
      </c>
      <c r="K59" s="63"/>
      <c r="L59" s="58">
        <v>6422</v>
      </c>
      <c r="M59" s="59">
        <v>4248</v>
      </c>
      <c r="N59" s="58">
        <v>6718</v>
      </c>
      <c r="O59" s="59">
        <v>4432</v>
      </c>
      <c r="P59" s="5"/>
      <c r="Q59" s="5"/>
    </row>
    <row r="60" spans="1:17" ht="18.75" customHeight="1">
      <c r="A60" s="3"/>
      <c r="B60" s="18" t="s">
        <v>86</v>
      </c>
      <c r="C60" s="16"/>
      <c r="D60" s="45">
        <v>50788</v>
      </c>
      <c r="E60" s="46">
        <v>35102</v>
      </c>
      <c r="F60" s="59">
        <v>51122</v>
      </c>
      <c r="G60" s="60">
        <v>35341</v>
      </c>
      <c r="H60" s="65"/>
      <c r="I60" s="65"/>
      <c r="J60" s="56" t="s">
        <v>105</v>
      </c>
      <c r="K60" s="63"/>
      <c r="L60" s="58">
        <v>4074</v>
      </c>
      <c r="M60" s="59">
        <v>2654</v>
      </c>
      <c r="N60" s="58">
        <v>4197</v>
      </c>
      <c r="O60" s="59">
        <v>2708</v>
      </c>
      <c r="P60" s="5"/>
      <c r="Q60" s="5"/>
    </row>
    <row r="61" spans="1:17" ht="18.75" customHeight="1">
      <c r="A61" s="3"/>
      <c r="B61" s="18" t="s">
        <v>87</v>
      </c>
      <c r="C61" s="16"/>
      <c r="D61" s="45">
        <v>9899</v>
      </c>
      <c r="E61" s="46">
        <v>6529</v>
      </c>
      <c r="F61" s="59">
        <v>10218</v>
      </c>
      <c r="G61" s="60">
        <v>6713</v>
      </c>
      <c r="H61" s="65"/>
      <c r="I61" s="65"/>
      <c r="J61" s="56" t="s">
        <v>106</v>
      </c>
      <c r="K61" s="63"/>
      <c r="L61" s="58">
        <v>3314</v>
      </c>
      <c r="M61" s="59">
        <v>2183</v>
      </c>
      <c r="N61" s="58">
        <v>3048</v>
      </c>
      <c r="O61" s="59">
        <v>1985</v>
      </c>
      <c r="P61" s="5"/>
      <c r="Q61" s="5"/>
    </row>
    <row r="62" spans="1:17" ht="18.75" customHeight="1">
      <c r="A62" s="3"/>
      <c r="B62" s="18" t="s">
        <v>88</v>
      </c>
      <c r="C62" s="16"/>
      <c r="D62" s="45">
        <v>11411</v>
      </c>
      <c r="E62" s="46">
        <v>7885</v>
      </c>
      <c r="F62" s="59">
        <v>11562</v>
      </c>
      <c r="G62" s="60">
        <v>7939</v>
      </c>
      <c r="H62" s="65"/>
      <c r="I62" s="66"/>
      <c r="J62" s="56" t="s">
        <v>121</v>
      </c>
      <c r="K62" s="63"/>
      <c r="L62" s="58" t="s">
        <v>122</v>
      </c>
      <c r="M62" s="59" t="s">
        <v>122</v>
      </c>
      <c r="N62" s="58">
        <v>1531</v>
      </c>
      <c r="O62" s="59">
        <v>918</v>
      </c>
      <c r="P62" s="5"/>
      <c r="Q62" s="5"/>
    </row>
    <row r="63" spans="1:17" ht="18.75" customHeight="1">
      <c r="A63" s="3"/>
      <c r="B63" s="18" t="s">
        <v>89</v>
      </c>
      <c r="C63" s="16"/>
      <c r="D63" s="45">
        <v>13185</v>
      </c>
      <c r="E63" s="46">
        <v>9607</v>
      </c>
      <c r="F63" s="59">
        <v>13437</v>
      </c>
      <c r="G63" s="60">
        <v>9773</v>
      </c>
      <c r="H63" s="65"/>
      <c r="I63" s="67"/>
      <c r="J63" s="56" t="s">
        <v>107</v>
      </c>
      <c r="K63" s="63"/>
      <c r="L63" s="58">
        <v>2227</v>
      </c>
      <c r="M63" s="59">
        <v>1503</v>
      </c>
      <c r="N63" s="58">
        <v>2107</v>
      </c>
      <c r="O63" s="59">
        <v>1450</v>
      </c>
      <c r="P63" s="5"/>
      <c r="Q63" s="5"/>
    </row>
    <row r="64" spans="1:17" ht="18.75" customHeight="1">
      <c r="A64" s="50"/>
      <c r="B64" s="18" t="s">
        <v>90</v>
      </c>
      <c r="C64" s="16"/>
      <c r="D64" s="45">
        <v>8799</v>
      </c>
      <c r="E64" s="46">
        <v>6440</v>
      </c>
      <c r="F64" s="59">
        <v>8964</v>
      </c>
      <c r="G64" s="60">
        <v>6538</v>
      </c>
      <c r="H64" s="68"/>
      <c r="I64" s="67"/>
      <c r="J64" s="56"/>
      <c r="K64" s="63"/>
      <c r="L64" s="58"/>
      <c r="M64" s="59"/>
      <c r="N64" s="58"/>
      <c r="O64" s="59"/>
      <c r="P64" s="5"/>
      <c r="Q64" s="5"/>
    </row>
    <row r="65" spans="1:17" ht="6" customHeight="1">
      <c r="A65" s="22"/>
      <c r="B65" s="23"/>
      <c r="C65" s="51"/>
      <c r="D65" s="52"/>
      <c r="E65" s="47"/>
      <c r="F65" s="52"/>
      <c r="G65" s="69"/>
      <c r="H65" s="51"/>
      <c r="I65" s="29"/>
      <c r="J65" s="29"/>
      <c r="K65" s="29"/>
      <c r="L65" s="53"/>
      <c r="M65" s="31"/>
      <c r="N65" s="30"/>
      <c r="O65" s="30"/>
      <c r="P65" s="5"/>
      <c r="Q65" s="5"/>
    </row>
    <row r="66" spans="1:3" ht="15" customHeight="1">
      <c r="A66" s="49" t="s">
        <v>111</v>
      </c>
      <c r="B66"/>
      <c r="C66" s="4"/>
    </row>
  </sheetData>
  <sheetProtection/>
  <mergeCells count="16">
    <mergeCell ref="H5:K6"/>
    <mergeCell ref="L5:M5"/>
    <mergeCell ref="N5:O5"/>
    <mergeCell ref="F5:G5"/>
    <mergeCell ref="D5:E5"/>
    <mergeCell ref="I21:J21"/>
    <mergeCell ref="I54:J54"/>
    <mergeCell ref="I57:J57"/>
    <mergeCell ref="F2:M2"/>
    <mergeCell ref="A8:B8"/>
    <mergeCell ref="A21:B21"/>
    <mergeCell ref="A57:C57"/>
    <mergeCell ref="A42:B42"/>
    <mergeCell ref="I8:J8"/>
    <mergeCell ref="A38:B38"/>
    <mergeCell ref="A5:C6"/>
  </mergeCells>
  <printOptions/>
  <pageMargins left="0.5905511811023623" right="0.5905511811023623" top="0.5905511811023623" bottom="0.1968503937007874" header="0.3937007874015748" footer="0.31496062992125984"/>
  <pageSetup firstPageNumber="186" useFirstPageNumber="1" horizontalDpi="600" verticalDpi="600" orientation="portrait" paperSize="9" scale="70" r:id="rId1"/>
  <headerFooter scaleWithDoc="0">
    <oddHeader>&amp;L&amp;"ＭＳ ゴシック,標準"&amp;8&amp;P      第 ９ 章 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2013-12-19T05:08:45Z</dcterms:created>
  <dcterms:modified xsi:type="dcterms:W3CDTF">2020-09-29T07:21:54Z</dcterms:modified>
  <cp:category/>
  <cp:version/>
  <cp:contentType/>
  <cp:contentStatus/>
</cp:coreProperties>
</file>