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225" windowHeight="4425" activeTab="0"/>
  </bookViews>
  <sheets>
    <sheet name="09-02" sheetId="1" r:id="rId1"/>
  </sheets>
  <definedNames>
    <definedName name="_xlnm.Print_Area" localSheetId="0">'09-02'!$A$1:$K$77</definedName>
  </definedNames>
  <calcPr fullCalcOnLoad="1"/>
</workbook>
</file>

<file path=xl/sharedStrings.xml><?xml version="1.0" encoding="utf-8"?>
<sst xmlns="http://schemas.openxmlformats.org/spreadsheetml/2006/main" count="80" uniqueCount="72">
  <si>
    <t>(各年４月１日現在)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</si>
  <si>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</si>
  <si>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</si>
  <si>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</si>
  <si>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</si>
  <si>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</si>
  <si>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</si>
  <si>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</si>
  <si>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</si>
  <si>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</si>
  <si>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</si>
  <si>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</si>
  <si>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</si>
  <si>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</si>
  <si>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</si>
  <si>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</si>
  <si>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</si>
  <si>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</si>
  <si>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</si>
  <si>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</si>
  <si>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</si>
  <si>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</si>
  <si>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</si>
  <si>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</si>
  <si>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</si>
  <si>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</si>
  <si>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</si>
  <si>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</si>
  <si>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</si>
  <si>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</si>
  <si>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</si>
  <si>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</si>
  <si>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</si>
  <si>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</si>
  <si>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</si>
  <si>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</si>
  <si>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</si>
  <si>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</si>
  <si>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</si>
  <si>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</si>
  <si>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</si>
  <si>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</si>
  <si>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</si>
  <si>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</si>
  <si>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</si>
  <si>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</si>
  <si>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</si>
  <si>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</si>
  <si>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</si>
  <si>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</si>
  <si>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</si>
  <si>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</si>
  <si>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市町村別道路の延長及び面積</t>
  </si>
  <si>
    <t xml:space="preserve">        ア）道路部面積である。</t>
  </si>
  <si>
    <t xml:space="preserve">         ９－２</t>
  </si>
  <si>
    <t xml:space="preserve">        １）有料道路を含まない。</t>
  </si>
  <si>
    <t>市町村</t>
  </si>
  <si>
    <t>総数</t>
  </si>
  <si>
    <t>国道</t>
  </si>
  <si>
    <t>主要地方道</t>
  </si>
  <si>
    <t>一般府道</t>
  </si>
  <si>
    <t>市町村道</t>
  </si>
  <si>
    <t>延長</t>
  </si>
  <si>
    <t>ア）面積</t>
  </si>
  <si>
    <r>
      <t>k</t>
    </r>
    <r>
      <rPr>
        <sz val="11"/>
        <rFont val="ＭＳ 明朝"/>
        <family val="1"/>
      </rPr>
      <t>m</t>
    </r>
  </si>
  <si>
    <r>
      <t>千m</t>
    </r>
    <r>
      <rPr>
        <vertAlign val="superscript"/>
        <sz val="11"/>
        <rFont val="ＭＳ 明朝"/>
        <family val="1"/>
      </rPr>
      <t>2</t>
    </r>
  </si>
  <si>
    <t>平成２５年</t>
  </si>
  <si>
    <t>平成２９年</t>
  </si>
  <si>
    <r>
      <t xml:space="preserve">  資料    大阪府都市整備部交通道路室道路環境課「平</t>
    </r>
    <r>
      <rPr>
        <sz val="11"/>
        <rFont val="ＭＳ 明朝"/>
        <family val="1"/>
      </rPr>
      <t>成29</t>
    </r>
    <r>
      <rPr>
        <sz val="11"/>
        <color indexed="8"/>
        <rFont val="ＭＳ 明朝"/>
        <family val="1"/>
      </rPr>
      <t>年度道路施設現況調査資料」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</si>
  <si>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２６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</si>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</sst>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.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\ ###\ ##\-"/>
    <numFmt numFmtId="185" formatCode="#\ ###\ ###;;&quot;-&quot;"/>
    <numFmt numFmtId="186" formatCode="\ \ ;############################"/>
    <numFmt numFmtId="187" formatCode="#,###,###;;&quot;-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\-#,##0;&quot;&quot;;@"/>
    <numFmt numFmtId="193" formatCode="#,###,###.0;;&quot;-&quot;"/>
    <numFmt numFmtId="194" formatCode="#,###,###.00;;&quot;-&quot;"/>
    <numFmt numFmtId="195" formatCode="#,###,###.000;;&quot;-&quot;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87" fontId="0" fillId="0" borderId="11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187" fontId="0" fillId="0" borderId="1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 quotePrefix="1">
      <alignment horizontal="right" vertical="top"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NumberFormat="1" applyFont="1" applyFill="1" applyBorder="1" applyAlignment="1" quotePrefix="1">
      <alignment horizontal="distributed" vertical="center"/>
    </xf>
    <xf numFmtId="187" fontId="0" fillId="0" borderId="11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/>
    </xf>
    <xf numFmtId="177" fontId="4" fillId="0" borderId="0" xfId="0" applyNumberFormat="1" applyFont="1" applyFill="1" applyBorder="1" applyAlignment="1" quotePrefix="1">
      <alignment horizontal="distributed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distributed" vertical="center" indent="1"/>
    </xf>
    <xf numFmtId="0" fontId="0" fillId="0" borderId="17" xfId="0" applyNumberFormat="1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L77"/>
  <sheetViews>
    <sheetView showGridLines="0" tabSelected="1" view="pageBreakPreview" zoomScale="75" zoomScaleNormal="80" zoomScaleSheetLayoutView="75" workbookViewId="0" topLeftCell="A1">
      <selection activeCell="A1" sqref="A1"/>
    </sheetView>
  </sheetViews>
  <sheetFormatPr defaultColWidth="8.796875" defaultRowHeight="14.25"/>
  <cols>
    <col min="1" max="1" width="15.5" style="14" customWidth="1"/>
    <col min="2" max="11" width="11.59765625" style="14" customWidth="1"/>
    <col min="12" max="12" width="10.69921875" style="15" customWidth="1"/>
    <col min="13" max="16384" width="9" style="14" customWidth="1"/>
  </cols>
  <sheetData>
    <row r="1" ht="21.75" customHeight="1"/>
    <row r="2" spans="1:12" s="18" customFormat="1" ht="21.75" customHeight="1">
      <c r="A2" s="13" t="s">
        <v>54</v>
      </c>
      <c r="B2" s="16"/>
      <c r="C2" s="17"/>
      <c r="D2" s="45" t="s">
        <v>52</v>
      </c>
      <c r="E2" s="45"/>
      <c r="F2" s="45"/>
      <c r="G2" s="45"/>
      <c r="H2" s="45"/>
      <c r="I2" s="45"/>
      <c r="L2" s="16"/>
    </row>
    <row r="3" s="15" customFormat="1" ht="24" customHeight="1"/>
    <row r="4" s="15" customFormat="1" ht="12" customHeight="1">
      <c r="A4" s="19" t="s">
        <v>55</v>
      </c>
    </row>
    <row r="5" spans="1:12" s="12" customFormat="1" ht="15" customHeight="1" thickBot="1">
      <c r="A5" s="20" t="s">
        <v>53</v>
      </c>
      <c r="B5" s="21"/>
      <c r="C5" s="21"/>
      <c r="D5" s="21"/>
      <c r="E5" s="21"/>
      <c r="F5" s="21"/>
      <c r="G5" s="21"/>
      <c r="H5" s="21"/>
      <c r="I5" s="21"/>
      <c r="J5" s="21"/>
      <c r="K5" s="22" t="s">
        <v>0</v>
      </c>
      <c r="L5" s="11"/>
    </row>
    <row r="6" spans="1:11" ht="25.5" customHeight="1">
      <c r="A6" s="46" t="s">
        <v>56</v>
      </c>
      <c r="B6" s="48" t="s">
        <v>57</v>
      </c>
      <c r="C6" s="49"/>
      <c r="D6" s="48" t="s">
        <v>58</v>
      </c>
      <c r="E6" s="49"/>
      <c r="F6" s="43" t="s">
        <v>59</v>
      </c>
      <c r="G6" s="50"/>
      <c r="H6" s="43" t="s">
        <v>60</v>
      </c>
      <c r="I6" s="50"/>
      <c r="J6" s="43" t="s">
        <v>61</v>
      </c>
      <c r="K6" s="44"/>
    </row>
    <row r="7" spans="1:11" ht="21" customHeight="1">
      <c r="A7" s="47"/>
      <c r="B7" s="23" t="s">
        <v>62</v>
      </c>
      <c r="C7" s="24" t="s">
        <v>63</v>
      </c>
      <c r="D7" s="23" t="s">
        <v>62</v>
      </c>
      <c r="E7" s="24" t="s">
        <v>63</v>
      </c>
      <c r="F7" s="23" t="s">
        <v>62</v>
      </c>
      <c r="G7" s="24" t="s">
        <v>63</v>
      </c>
      <c r="H7" s="23" t="s">
        <v>62</v>
      </c>
      <c r="I7" s="24" t="s">
        <v>63</v>
      </c>
      <c r="J7" s="24" t="s">
        <v>62</v>
      </c>
      <c r="K7" s="25" t="s">
        <v>63</v>
      </c>
    </row>
    <row r="8" spans="1:12" s="29" customFormat="1" ht="16.5" customHeight="1">
      <c r="A8" s="26"/>
      <c r="B8" s="27" t="s">
        <v>64</v>
      </c>
      <c r="C8" s="28" t="s">
        <v>65</v>
      </c>
      <c r="E8" s="26"/>
      <c r="F8" s="26"/>
      <c r="G8" s="26"/>
      <c r="H8" s="26"/>
      <c r="I8" s="26"/>
      <c r="J8" s="26"/>
      <c r="K8" s="26"/>
      <c r="L8" s="30"/>
    </row>
    <row r="9" spans="1:11" ht="15" customHeight="1">
      <c r="A9" s="31" t="s">
        <v>66</v>
      </c>
      <c r="B9" s="5">
        <v>19156.023</v>
      </c>
      <c r="C9" s="6">
        <v>145183.526</v>
      </c>
      <c r="D9" s="6">
        <v>625.145</v>
      </c>
      <c r="E9" s="6">
        <v>13211.177</v>
      </c>
      <c r="F9" s="6">
        <v>919.1280000000002</v>
      </c>
      <c r="G9" s="6">
        <v>16817.255</v>
      </c>
      <c r="H9" s="6">
        <v>656.573</v>
      </c>
      <c r="I9" s="6">
        <v>7389.936000000001</v>
      </c>
      <c r="J9" s="6">
        <v>16955.177</v>
      </c>
      <c r="K9" s="6">
        <v>107765.15800000001</v>
      </c>
    </row>
    <row r="10" spans="1:11" ht="15" customHeight="1">
      <c r="A10" s="31" t="s">
        <v>69</v>
      </c>
      <c r="B10" s="5">
        <v>19243.947</v>
      </c>
      <c r="C10" s="6">
        <v>146063.4878</v>
      </c>
      <c r="D10" s="6">
        <v>625.0787</v>
      </c>
      <c r="E10" s="6">
        <v>13274.3331</v>
      </c>
      <c r="F10" s="6">
        <v>920.4075999999999</v>
      </c>
      <c r="G10" s="6">
        <v>16884.6681</v>
      </c>
      <c r="H10" s="6">
        <v>658.4203</v>
      </c>
      <c r="I10" s="6">
        <v>7456.4373</v>
      </c>
      <c r="J10" s="6">
        <v>17040.0404</v>
      </c>
      <c r="K10" s="6">
        <v>108448.04930000001</v>
      </c>
    </row>
    <row r="11" spans="1:11" ht="15" customHeight="1">
      <c r="A11" s="31" t="s">
        <v>70</v>
      </c>
      <c r="B11" s="32">
        <v>19319</v>
      </c>
      <c r="C11" s="33">
        <v>146652</v>
      </c>
      <c r="D11" s="33">
        <v>623</v>
      </c>
      <c r="E11" s="33">
        <v>13277</v>
      </c>
      <c r="F11" s="6">
        <v>918</v>
      </c>
      <c r="G11" s="6">
        <v>16915</v>
      </c>
      <c r="H11" s="6">
        <v>658</v>
      </c>
      <c r="I11" s="6">
        <v>7444</v>
      </c>
      <c r="J11" s="6">
        <v>17114</v>
      </c>
      <c r="K11" s="6">
        <v>109022</v>
      </c>
    </row>
    <row r="12" spans="1:12" s="35" customFormat="1" ht="15" customHeight="1">
      <c r="A12" s="31" t="s">
        <v>71</v>
      </c>
      <c r="B12" s="32">
        <v>19374</v>
      </c>
      <c r="C12" s="33">
        <v>147557</v>
      </c>
      <c r="D12" s="33">
        <v>623</v>
      </c>
      <c r="E12" s="33">
        <v>13279</v>
      </c>
      <c r="F12" s="6">
        <v>920</v>
      </c>
      <c r="G12" s="6">
        <v>16989</v>
      </c>
      <c r="H12" s="6">
        <v>660</v>
      </c>
      <c r="I12" s="6">
        <v>7811</v>
      </c>
      <c r="J12" s="6">
        <v>17171</v>
      </c>
      <c r="K12" s="6">
        <v>109478</v>
      </c>
      <c r="L12" s="34"/>
    </row>
    <row r="13" spans="1:12" ht="13.5" customHeight="1">
      <c r="A13" s="36"/>
      <c r="B13" s="5"/>
      <c r="C13" s="6"/>
      <c r="D13" s="6"/>
      <c r="E13" s="6"/>
      <c r="F13" s="6"/>
      <c r="G13" s="6"/>
      <c r="H13" s="6"/>
      <c r="I13" s="6"/>
      <c r="J13" s="6"/>
      <c r="K13" s="6"/>
      <c r="L13" s="37"/>
    </row>
    <row r="14" spans="1:12" s="41" customFormat="1" ht="15" customHeight="1">
      <c r="A14" s="38" t="s">
        <v>67</v>
      </c>
      <c r="B14" s="39">
        <v>19407</v>
      </c>
      <c r="C14" s="40">
        <v>146923</v>
      </c>
      <c r="D14" s="40">
        <v>613</v>
      </c>
      <c r="E14" s="40">
        <v>13127</v>
      </c>
      <c r="F14" s="40">
        <v>920</v>
      </c>
      <c r="G14" s="40">
        <v>16991</v>
      </c>
      <c r="H14" s="40">
        <v>655</v>
      </c>
      <c r="I14" s="40">
        <v>7410</v>
      </c>
      <c r="J14" s="40">
        <v>17219</v>
      </c>
      <c r="K14" s="40">
        <v>109395</v>
      </c>
      <c r="L14" s="37"/>
    </row>
    <row r="15" spans="1:12" s="41" customFormat="1" ht="13.5" customHeight="1">
      <c r="A15" s="1"/>
      <c r="B15" s="5"/>
      <c r="C15" s="6"/>
      <c r="D15" s="6"/>
      <c r="E15" s="6"/>
      <c r="F15" s="6"/>
      <c r="G15" s="6"/>
      <c r="H15" s="6"/>
      <c r="I15" s="6"/>
      <c r="J15" s="6"/>
      <c r="K15" s="6"/>
      <c r="L15" s="11"/>
    </row>
    <row r="16" spans="1:12" s="41" customFormat="1" ht="15" customHeight="1">
      <c r="A16" s="2" t="s">
        <v>1</v>
      </c>
      <c r="B16" s="39">
        <v>3722</v>
      </c>
      <c r="C16" s="40">
        <v>34933</v>
      </c>
      <c r="D16" s="40">
        <v>110</v>
      </c>
      <c r="E16" s="40">
        <v>3392</v>
      </c>
      <c r="F16" s="40">
        <v>115</v>
      </c>
      <c r="G16" s="40">
        <v>2795</v>
      </c>
      <c r="H16" s="40">
        <v>68</v>
      </c>
      <c r="I16" s="40">
        <v>1216</v>
      </c>
      <c r="J16" s="40">
        <v>3429</v>
      </c>
      <c r="K16" s="40">
        <v>27530</v>
      </c>
      <c r="L16" s="11"/>
    </row>
    <row r="17" spans="1:12" s="41" customFormat="1" ht="15" customHeight="1">
      <c r="A17" s="2" t="s">
        <v>2</v>
      </c>
      <c r="B17" s="39">
        <v>2579</v>
      </c>
      <c r="C17" s="40">
        <v>18290</v>
      </c>
      <c r="D17" s="40">
        <v>30</v>
      </c>
      <c r="E17" s="40">
        <v>722</v>
      </c>
      <c r="F17" s="40">
        <v>147</v>
      </c>
      <c r="G17" s="40">
        <v>2536</v>
      </c>
      <c r="H17" s="40">
        <v>99</v>
      </c>
      <c r="I17" s="40">
        <v>1135</v>
      </c>
      <c r="J17" s="40">
        <v>2303</v>
      </c>
      <c r="K17" s="40">
        <v>13897</v>
      </c>
      <c r="L17" s="11"/>
    </row>
    <row r="18" spans="1:12" s="41" customFormat="1" ht="15" customHeight="1">
      <c r="A18" s="2" t="s">
        <v>3</v>
      </c>
      <c r="B18" s="39">
        <v>1818</v>
      </c>
      <c r="C18" s="40">
        <v>12459</v>
      </c>
      <c r="D18" s="40">
        <v>81</v>
      </c>
      <c r="E18" s="40">
        <v>1331</v>
      </c>
      <c r="F18" s="40">
        <v>91</v>
      </c>
      <c r="G18" s="40">
        <v>1328</v>
      </c>
      <c r="H18" s="40">
        <v>55</v>
      </c>
      <c r="I18" s="40">
        <v>612</v>
      </c>
      <c r="J18" s="40">
        <v>1591</v>
      </c>
      <c r="K18" s="40">
        <v>9188</v>
      </c>
      <c r="L18" s="11"/>
    </row>
    <row r="19" spans="1:12" s="41" customFormat="1" ht="15" customHeight="1">
      <c r="A19" s="2" t="s">
        <v>4</v>
      </c>
      <c r="B19" s="39">
        <v>2287</v>
      </c>
      <c r="C19" s="40">
        <v>16507</v>
      </c>
      <c r="D19" s="40">
        <v>94</v>
      </c>
      <c r="E19" s="40">
        <v>2163</v>
      </c>
      <c r="F19" s="40">
        <v>103</v>
      </c>
      <c r="G19" s="40">
        <v>1671</v>
      </c>
      <c r="H19" s="40">
        <v>81</v>
      </c>
      <c r="I19" s="40">
        <v>697</v>
      </c>
      <c r="J19" s="40">
        <v>2009</v>
      </c>
      <c r="K19" s="40">
        <v>11976</v>
      </c>
      <c r="L19" s="11"/>
    </row>
    <row r="20" spans="1:12" s="41" customFormat="1" ht="15" customHeight="1">
      <c r="A20" s="2" t="s">
        <v>5</v>
      </c>
      <c r="B20" s="39">
        <v>1821</v>
      </c>
      <c r="C20" s="40">
        <v>12293</v>
      </c>
      <c r="D20" s="40">
        <v>54</v>
      </c>
      <c r="E20" s="40">
        <v>920</v>
      </c>
      <c r="F20" s="40">
        <v>65</v>
      </c>
      <c r="G20" s="40">
        <v>1308</v>
      </c>
      <c r="H20" s="40">
        <v>42</v>
      </c>
      <c r="I20" s="40">
        <v>528</v>
      </c>
      <c r="J20" s="40">
        <v>1660</v>
      </c>
      <c r="K20" s="40">
        <v>9537</v>
      </c>
      <c r="L20" s="11"/>
    </row>
    <row r="21" spans="1:12" s="41" customFormat="1" ht="15" customHeight="1">
      <c r="A21" s="2" t="s">
        <v>6</v>
      </c>
      <c r="B21" s="39">
        <v>2126</v>
      </c>
      <c r="C21" s="40">
        <v>13856</v>
      </c>
      <c r="D21" s="40">
        <v>111</v>
      </c>
      <c r="E21" s="40">
        <v>1669</v>
      </c>
      <c r="F21" s="40">
        <v>74</v>
      </c>
      <c r="G21" s="40">
        <v>957</v>
      </c>
      <c r="H21" s="40">
        <v>136</v>
      </c>
      <c r="I21" s="40">
        <v>1136</v>
      </c>
      <c r="J21" s="40">
        <v>1805</v>
      </c>
      <c r="K21" s="40">
        <v>10094</v>
      </c>
      <c r="L21" s="11"/>
    </row>
    <row r="22" spans="1:12" s="41" customFormat="1" ht="15" customHeight="1">
      <c r="A22" s="2" t="s">
        <v>7</v>
      </c>
      <c r="B22" s="39">
        <v>2922</v>
      </c>
      <c r="C22" s="40">
        <v>23432</v>
      </c>
      <c r="D22" s="40">
        <v>68</v>
      </c>
      <c r="E22" s="40">
        <v>1260</v>
      </c>
      <c r="F22" s="40">
        <v>173</v>
      </c>
      <c r="G22" s="40">
        <v>4046</v>
      </c>
      <c r="H22" s="40">
        <v>99</v>
      </c>
      <c r="I22" s="40">
        <v>1314</v>
      </c>
      <c r="J22" s="40">
        <v>2582</v>
      </c>
      <c r="K22" s="40">
        <v>16812</v>
      </c>
      <c r="L22" s="11"/>
    </row>
    <row r="23" spans="1:12" s="41" customFormat="1" ht="15" customHeight="1">
      <c r="A23" s="2" t="s">
        <v>8</v>
      </c>
      <c r="B23" s="39">
        <v>2132</v>
      </c>
      <c r="C23" s="40">
        <v>15153</v>
      </c>
      <c r="D23" s="40">
        <v>65</v>
      </c>
      <c r="E23" s="40">
        <v>1670</v>
      </c>
      <c r="F23" s="40">
        <v>152</v>
      </c>
      <c r="G23" s="40">
        <v>2350</v>
      </c>
      <c r="H23" s="40">
        <v>75</v>
      </c>
      <c r="I23" s="40">
        <v>772</v>
      </c>
      <c r="J23" s="40">
        <v>1840</v>
      </c>
      <c r="K23" s="40">
        <v>10361</v>
      </c>
      <c r="L23" s="11"/>
    </row>
    <row r="24" spans="1:12" s="12" customFormat="1" ht="13.5" customHeight="1">
      <c r="A24" s="3"/>
      <c r="B24" s="5"/>
      <c r="C24" s="6"/>
      <c r="D24" s="7"/>
      <c r="E24" s="6"/>
      <c r="F24" s="6"/>
      <c r="G24" s="6"/>
      <c r="H24" s="6"/>
      <c r="I24" s="6"/>
      <c r="J24" s="6"/>
      <c r="K24" s="6"/>
      <c r="L24" s="11"/>
    </row>
    <row r="25" spans="1:12" s="12" customFormat="1" ht="15" customHeight="1">
      <c r="A25" s="3" t="s">
        <v>9</v>
      </c>
      <c r="B25" s="32">
        <f aca="true" t="shared" si="0" ref="B25:C29">SUM(D25,F25,H25,J25)</f>
        <v>3722</v>
      </c>
      <c r="C25" s="33">
        <f t="shared" si="0"/>
        <v>34933</v>
      </c>
      <c r="D25" s="33">
        <v>110</v>
      </c>
      <c r="E25" s="33">
        <v>3392</v>
      </c>
      <c r="F25" s="33">
        <v>115</v>
      </c>
      <c r="G25" s="33">
        <v>2795</v>
      </c>
      <c r="H25" s="33">
        <v>68</v>
      </c>
      <c r="I25" s="33">
        <v>1216</v>
      </c>
      <c r="J25" s="33">
        <v>3429</v>
      </c>
      <c r="K25" s="33">
        <v>27530</v>
      </c>
      <c r="L25" s="10"/>
    </row>
    <row r="26" spans="1:12" s="12" customFormat="1" ht="15" customHeight="1">
      <c r="A26" s="3" t="s">
        <v>10</v>
      </c>
      <c r="B26" s="32">
        <f t="shared" si="0"/>
        <v>2102</v>
      </c>
      <c r="C26" s="33">
        <f t="shared" si="0"/>
        <v>17201</v>
      </c>
      <c r="D26" s="33">
        <v>24</v>
      </c>
      <c r="E26" s="33">
        <v>648</v>
      </c>
      <c r="F26" s="33">
        <v>136</v>
      </c>
      <c r="G26" s="33">
        <v>3149</v>
      </c>
      <c r="H26" s="33">
        <v>57</v>
      </c>
      <c r="I26" s="33">
        <v>820</v>
      </c>
      <c r="J26" s="33">
        <v>1885</v>
      </c>
      <c r="K26" s="33">
        <v>12584</v>
      </c>
      <c r="L26" s="10"/>
    </row>
    <row r="27" spans="1:12" s="12" customFormat="1" ht="15" customHeight="1">
      <c r="A27" s="3" t="s">
        <v>11</v>
      </c>
      <c r="B27" s="32">
        <f t="shared" si="0"/>
        <v>632</v>
      </c>
      <c r="C27" s="33">
        <f t="shared" si="0"/>
        <v>4258</v>
      </c>
      <c r="D27" s="33">
        <v>15</v>
      </c>
      <c r="E27" s="33">
        <v>348</v>
      </c>
      <c r="F27" s="33">
        <v>43</v>
      </c>
      <c r="G27" s="33">
        <v>647</v>
      </c>
      <c r="H27" s="33">
        <v>19</v>
      </c>
      <c r="I27" s="33">
        <v>238</v>
      </c>
      <c r="J27" s="33">
        <v>555</v>
      </c>
      <c r="K27" s="33">
        <v>3025</v>
      </c>
      <c r="L27" s="10"/>
    </row>
    <row r="28" spans="1:12" s="12" customFormat="1" ht="15" customHeight="1">
      <c r="A28" s="3" t="s">
        <v>12</v>
      </c>
      <c r="B28" s="32">
        <f t="shared" si="0"/>
        <v>675</v>
      </c>
      <c r="C28" s="33">
        <f t="shared" si="0"/>
        <v>4962</v>
      </c>
      <c r="D28" s="33">
        <v>13</v>
      </c>
      <c r="E28" s="33">
        <v>283</v>
      </c>
      <c r="F28" s="33">
        <v>28</v>
      </c>
      <c r="G28" s="33">
        <v>630</v>
      </c>
      <c r="H28" s="33">
        <v>12</v>
      </c>
      <c r="I28" s="33">
        <v>218</v>
      </c>
      <c r="J28" s="33">
        <v>622</v>
      </c>
      <c r="K28" s="33">
        <v>3831</v>
      </c>
      <c r="L28" s="10"/>
    </row>
    <row r="29" spans="1:12" s="12" customFormat="1" ht="15" customHeight="1">
      <c r="A29" s="3" t="s">
        <v>13</v>
      </c>
      <c r="B29" s="32">
        <f t="shared" si="0"/>
        <v>236</v>
      </c>
      <c r="C29" s="33">
        <f t="shared" si="0"/>
        <v>1697</v>
      </c>
      <c r="D29" s="33">
        <v>18</v>
      </c>
      <c r="E29" s="33">
        <v>343</v>
      </c>
      <c r="F29" s="33">
        <v>6</v>
      </c>
      <c r="G29" s="33">
        <v>141</v>
      </c>
      <c r="H29" s="33">
        <v>2</v>
      </c>
      <c r="I29" s="33">
        <v>34</v>
      </c>
      <c r="J29" s="33">
        <v>210</v>
      </c>
      <c r="K29" s="33">
        <v>1179</v>
      </c>
      <c r="L29" s="10"/>
    </row>
    <row r="30" spans="1:12" s="12" customFormat="1" ht="13.5" customHeight="1">
      <c r="A30" s="3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10"/>
    </row>
    <row r="31" spans="1:12" s="12" customFormat="1" ht="15" customHeight="1">
      <c r="A31" s="3" t="s">
        <v>14</v>
      </c>
      <c r="B31" s="32">
        <f aca="true" t="shared" si="1" ref="B31:C35">SUM(D31,F31,H31,J31)</f>
        <v>559</v>
      </c>
      <c r="C31" s="33">
        <f t="shared" si="1"/>
        <v>4598</v>
      </c>
      <c r="D31" s="33">
        <v>9</v>
      </c>
      <c r="E31" s="33">
        <v>284</v>
      </c>
      <c r="F31" s="33">
        <v>20</v>
      </c>
      <c r="G31" s="33">
        <v>446</v>
      </c>
      <c r="H31" s="33">
        <v>24</v>
      </c>
      <c r="I31" s="33">
        <v>387</v>
      </c>
      <c r="J31" s="33">
        <v>506</v>
      </c>
      <c r="K31" s="33">
        <v>3481</v>
      </c>
      <c r="L31" s="10"/>
    </row>
    <row r="32" spans="1:12" s="12" customFormat="1" ht="15" customHeight="1">
      <c r="A32" s="3" t="s">
        <v>15</v>
      </c>
      <c r="B32" s="32">
        <f t="shared" si="1"/>
        <v>177</v>
      </c>
      <c r="C32" s="33">
        <f t="shared" si="1"/>
        <v>1438</v>
      </c>
      <c r="D32" s="33">
        <v>2</v>
      </c>
      <c r="E32" s="33">
        <v>78</v>
      </c>
      <c r="F32" s="33">
        <v>9</v>
      </c>
      <c r="G32" s="33">
        <v>254</v>
      </c>
      <c r="H32" s="33">
        <v>4</v>
      </c>
      <c r="I32" s="33">
        <v>62</v>
      </c>
      <c r="J32" s="33">
        <v>162</v>
      </c>
      <c r="K32" s="33">
        <v>1044</v>
      </c>
      <c r="L32" s="10"/>
    </row>
    <row r="33" spans="1:12" s="12" customFormat="1" ht="15" customHeight="1">
      <c r="A33" s="3" t="s">
        <v>16</v>
      </c>
      <c r="B33" s="32">
        <f t="shared" si="1"/>
        <v>974</v>
      </c>
      <c r="C33" s="33">
        <f t="shared" si="1"/>
        <v>5994</v>
      </c>
      <c r="D33" s="33">
        <v>13</v>
      </c>
      <c r="E33" s="33">
        <v>251</v>
      </c>
      <c r="F33" s="33">
        <v>47</v>
      </c>
      <c r="G33" s="33">
        <v>648</v>
      </c>
      <c r="H33" s="33">
        <v>30</v>
      </c>
      <c r="I33" s="33">
        <v>260</v>
      </c>
      <c r="J33" s="33">
        <v>884</v>
      </c>
      <c r="K33" s="33">
        <v>4835</v>
      </c>
      <c r="L33" s="10"/>
    </row>
    <row r="34" spans="1:12" s="12" customFormat="1" ht="15" customHeight="1">
      <c r="A34" s="3" t="s">
        <v>17</v>
      </c>
      <c r="B34" s="32">
        <f t="shared" si="1"/>
        <v>321</v>
      </c>
      <c r="C34" s="33">
        <f t="shared" si="1"/>
        <v>2422</v>
      </c>
      <c r="D34" s="33">
        <v>9</v>
      </c>
      <c r="E34" s="33">
        <v>213</v>
      </c>
      <c r="F34" s="33">
        <v>24</v>
      </c>
      <c r="G34" s="33">
        <v>446</v>
      </c>
      <c r="H34" s="33">
        <v>8</v>
      </c>
      <c r="I34" s="33">
        <v>109</v>
      </c>
      <c r="J34" s="33">
        <v>280</v>
      </c>
      <c r="K34" s="33">
        <v>1654</v>
      </c>
      <c r="L34" s="10"/>
    </row>
    <row r="35" spans="1:12" s="12" customFormat="1" ht="15" customHeight="1">
      <c r="A35" s="3" t="s">
        <v>18</v>
      </c>
      <c r="B35" s="32">
        <f t="shared" si="1"/>
        <v>215</v>
      </c>
      <c r="C35" s="33">
        <f t="shared" si="1"/>
        <v>1678</v>
      </c>
      <c r="D35" s="33">
        <v>9</v>
      </c>
      <c r="E35" s="33">
        <v>234</v>
      </c>
      <c r="F35" s="33">
        <v>5</v>
      </c>
      <c r="G35" s="33">
        <v>115</v>
      </c>
      <c r="H35" s="33">
        <v>11</v>
      </c>
      <c r="I35" s="33">
        <v>82</v>
      </c>
      <c r="J35" s="33">
        <v>190</v>
      </c>
      <c r="K35" s="33">
        <v>1247</v>
      </c>
      <c r="L35" s="10"/>
    </row>
    <row r="36" spans="1:12" s="12" customFormat="1" ht="13.5" customHeight="1">
      <c r="A36" s="3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10"/>
    </row>
    <row r="37" spans="1:12" s="12" customFormat="1" ht="15" customHeight="1">
      <c r="A37" s="3" t="s">
        <v>19</v>
      </c>
      <c r="B37" s="32">
        <f aca="true" t="shared" si="2" ref="B37:C41">SUM(D37,F37,H37,J37)</f>
        <v>862</v>
      </c>
      <c r="C37" s="33">
        <f t="shared" si="2"/>
        <v>6033</v>
      </c>
      <c r="D37" s="33">
        <v>27</v>
      </c>
      <c r="E37" s="33">
        <v>628</v>
      </c>
      <c r="F37" s="33">
        <v>38</v>
      </c>
      <c r="G37" s="33">
        <v>490</v>
      </c>
      <c r="H37" s="33">
        <v>29</v>
      </c>
      <c r="I37" s="33">
        <v>251</v>
      </c>
      <c r="J37" s="33">
        <v>768</v>
      </c>
      <c r="K37" s="33">
        <v>4664</v>
      </c>
      <c r="L37" s="10"/>
    </row>
    <row r="38" spans="1:12" s="12" customFormat="1" ht="15" customHeight="1">
      <c r="A38" s="3" t="s">
        <v>20</v>
      </c>
      <c r="B38" s="32">
        <f t="shared" si="2"/>
        <v>749</v>
      </c>
      <c r="C38" s="33">
        <f t="shared" si="2"/>
        <v>5509</v>
      </c>
      <c r="D38" s="33">
        <v>6</v>
      </c>
      <c r="E38" s="33">
        <v>144</v>
      </c>
      <c r="F38" s="33">
        <v>61</v>
      </c>
      <c r="G38" s="33">
        <v>1028</v>
      </c>
      <c r="H38" s="33">
        <v>32</v>
      </c>
      <c r="I38" s="33">
        <v>376</v>
      </c>
      <c r="J38" s="33">
        <v>650</v>
      </c>
      <c r="K38" s="33">
        <v>3961</v>
      </c>
      <c r="L38" s="10"/>
    </row>
    <row r="39" spans="1:12" s="12" customFormat="1" ht="15" customHeight="1">
      <c r="A39" s="3" t="s">
        <v>21</v>
      </c>
      <c r="B39" s="32">
        <f t="shared" si="2"/>
        <v>654</v>
      </c>
      <c r="C39" s="33">
        <f t="shared" si="2"/>
        <v>4198</v>
      </c>
      <c r="D39" s="33">
        <v>17</v>
      </c>
      <c r="E39" s="33">
        <v>257</v>
      </c>
      <c r="F39" s="33">
        <v>23</v>
      </c>
      <c r="G39" s="33">
        <v>431</v>
      </c>
      <c r="H39" s="33">
        <v>17</v>
      </c>
      <c r="I39" s="33">
        <v>195</v>
      </c>
      <c r="J39" s="33">
        <v>597</v>
      </c>
      <c r="K39" s="33">
        <v>3315</v>
      </c>
      <c r="L39" s="10"/>
    </row>
    <row r="40" spans="1:12" s="12" customFormat="1" ht="15" customHeight="1">
      <c r="A40" s="3" t="s">
        <v>22</v>
      </c>
      <c r="B40" s="32">
        <f t="shared" si="2"/>
        <v>338</v>
      </c>
      <c r="C40" s="33">
        <f t="shared" si="2"/>
        <v>2814</v>
      </c>
      <c r="D40" s="33">
        <v>14</v>
      </c>
      <c r="E40" s="33">
        <v>572</v>
      </c>
      <c r="F40" s="33">
        <v>37</v>
      </c>
      <c r="G40" s="33">
        <v>536</v>
      </c>
      <c r="H40" s="33">
        <v>18</v>
      </c>
      <c r="I40" s="33">
        <v>179</v>
      </c>
      <c r="J40" s="33">
        <v>269</v>
      </c>
      <c r="K40" s="33">
        <v>1527</v>
      </c>
      <c r="L40" s="10"/>
    </row>
    <row r="41" spans="1:12" s="12" customFormat="1" ht="15" customHeight="1">
      <c r="A41" s="3" t="s">
        <v>23</v>
      </c>
      <c r="B41" s="32">
        <f t="shared" si="2"/>
        <v>355</v>
      </c>
      <c r="C41" s="33">
        <f t="shared" si="2"/>
        <v>2574</v>
      </c>
      <c r="D41" s="33">
        <v>20</v>
      </c>
      <c r="E41" s="33">
        <v>394</v>
      </c>
      <c r="F41" s="33">
        <v>12</v>
      </c>
      <c r="G41" s="33">
        <v>127</v>
      </c>
      <c r="H41" s="33">
        <v>27</v>
      </c>
      <c r="I41" s="33">
        <v>215</v>
      </c>
      <c r="J41" s="33">
        <v>296</v>
      </c>
      <c r="K41" s="33">
        <v>1838</v>
      </c>
      <c r="L41" s="10"/>
    </row>
    <row r="42" spans="1:12" s="12" customFormat="1" ht="13.5" customHeight="1">
      <c r="A42" s="3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10"/>
    </row>
    <row r="43" spans="1:12" s="12" customFormat="1" ht="15" customHeight="1">
      <c r="A43" s="3" t="s">
        <v>24</v>
      </c>
      <c r="B43" s="32">
        <f aca="true" t="shared" si="3" ref="B43:C47">SUM(D43,F43,H43,J43)</f>
        <v>359</v>
      </c>
      <c r="C43" s="33">
        <f t="shared" si="3"/>
        <v>2767</v>
      </c>
      <c r="D43" s="33">
        <v>19</v>
      </c>
      <c r="E43" s="33">
        <v>496</v>
      </c>
      <c r="F43" s="33">
        <v>23</v>
      </c>
      <c r="G43" s="33">
        <v>391</v>
      </c>
      <c r="H43" s="33">
        <v>12</v>
      </c>
      <c r="I43" s="33">
        <v>84</v>
      </c>
      <c r="J43" s="33">
        <v>305</v>
      </c>
      <c r="K43" s="33">
        <v>1796</v>
      </c>
      <c r="L43" s="10"/>
    </row>
    <row r="44" spans="1:12" s="12" customFormat="1" ht="15" customHeight="1">
      <c r="A44" s="3" t="s">
        <v>25</v>
      </c>
      <c r="B44" s="32">
        <f t="shared" si="3"/>
        <v>471</v>
      </c>
      <c r="C44" s="33">
        <f t="shared" si="3"/>
        <v>3232</v>
      </c>
      <c r="D44" s="33">
        <v>50</v>
      </c>
      <c r="E44" s="33">
        <v>647</v>
      </c>
      <c r="F44" s="33">
        <v>10</v>
      </c>
      <c r="G44" s="33">
        <v>57</v>
      </c>
      <c r="H44" s="33">
        <v>31</v>
      </c>
      <c r="I44" s="33">
        <v>206</v>
      </c>
      <c r="J44" s="33">
        <v>380</v>
      </c>
      <c r="K44" s="33">
        <v>2322</v>
      </c>
      <c r="L44" s="10"/>
    </row>
    <row r="45" spans="1:12" s="12" customFormat="1" ht="15" customHeight="1">
      <c r="A45" s="3" t="s">
        <v>26</v>
      </c>
      <c r="B45" s="32">
        <f t="shared" si="3"/>
        <v>245</v>
      </c>
      <c r="C45" s="33">
        <f t="shared" si="3"/>
        <v>1805</v>
      </c>
      <c r="D45" s="33">
        <v>4</v>
      </c>
      <c r="E45" s="33">
        <v>122</v>
      </c>
      <c r="F45" s="33">
        <v>16</v>
      </c>
      <c r="G45" s="33">
        <v>349</v>
      </c>
      <c r="H45" s="33">
        <v>15</v>
      </c>
      <c r="I45" s="33">
        <v>249</v>
      </c>
      <c r="J45" s="33">
        <v>210</v>
      </c>
      <c r="K45" s="33">
        <v>1085</v>
      </c>
      <c r="L45" s="10"/>
    </row>
    <row r="46" spans="1:12" s="12" customFormat="1" ht="15" customHeight="1">
      <c r="A46" s="3" t="s">
        <v>27</v>
      </c>
      <c r="B46" s="32">
        <f t="shared" si="3"/>
        <v>236</v>
      </c>
      <c r="C46" s="33">
        <f t="shared" si="3"/>
        <v>1543</v>
      </c>
      <c r="D46" s="33">
        <v>6</v>
      </c>
      <c r="E46" s="33">
        <v>103</v>
      </c>
      <c r="F46" s="33">
        <v>13</v>
      </c>
      <c r="G46" s="33">
        <v>205</v>
      </c>
      <c r="H46" s="33">
        <v>9</v>
      </c>
      <c r="I46" s="33">
        <v>67</v>
      </c>
      <c r="J46" s="33">
        <v>208</v>
      </c>
      <c r="K46" s="33">
        <v>1168</v>
      </c>
      <c r="L46" s="10"/>
    </row>
    <row r="47" spans="1:12" s="12" customFormat="1" ht="15" customHeight="1">
      <c r="A47" s="3" t="s">
        <v>28</v>
      </c>
      <c r="B47" s="32">
        <f t="shared" si="3"/>
        <v>465</v>
      </c>
      <c r="C47" s="33">
        <f t="shared" si="3"/>
        <v>3212</v>
      </c>
      <c r="D47" s="33">
        <v>39</v>
      </c>
      <c r="E47" s="33">
        <v>461</v>
      </c>
      <c r="F47" s="33">
        <v>20</v>
      </c>
      <c r="G47" s="33">
        <v>329</v>
      </c>
      <c r="H47" s="33">
        <v>27</v>
      </c>
      <c r="I47" s="33">
        <v>295</v>
      </c>
      <c r="J47" s="33">
        <v>379</v>
      </c>
      <c r="K47" s="33">
        <v>2127</v>
      </c>
      <c r="L47" s="10"/>
    </row>
    <row r="48" spans="1:12" s="12" customFormat="1" ht="13.5" customHeight="1">
      <c r="A48" s="3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10"/>
    </row>
    <row r="49" spans="1:12" s="12" customFormat="1" ht="15" customHeight="1">
      <c r="A49" s="3" t="s">
        <v>29</v>
      </c>
      <c r="B49" s="32">
        <f aca="true" t="shared" si="4" ref="B49:C53">SUM(D49,F49,H49,J49)</f>
        <v>427</v>
      </c>
      <c r="C49" s="33">
        <f t="shared" si="4"/>
        <v>3133</v>
      </c>
      <c r="D49" s="33">
        <v>16</v>
      </c>
      <c r="E49" s="33">
        <v>338</v>
      </c>
      <c r="F49" s="33">
        <v>27</v>
      </c>
      <c r="G49" s="33">
        <v>322</v>
      </c>
      <c r="H49" s="33">
        <v>1</v>
      </c>
      <c r="I49" s="33">
        <v>21</v>
      </c>
      <c r="J49" s="33">
        <v>383</v>
      </c>
      <c r="K49" s="33">
        <v>2452</v>
      </c>
      <c r="L49" s="10"/>
    </row>
    <row r="50" spans="1:12" s="12" customFormat="1" ht="15" customHeight="1">
      <c r="A50" s="3" t="s">
        <v>30</v>
      </c>
      <c r="B50" s="32">
        <f t="shared" si="4"/>
        <v>224</v>
      </c>
      <c r="C50" s="33">
        <f t="shared" si="4"/>
        <v>1292</v>
      </c>
      <c r="D50" s="33">
        <v>14</v>
      </c>
      <c r="E50" s="33">
        <v>172</v>
      </c>
      <c r="F50" s="33">
        <v>3</v>
      </c>
      <c r="G50" s="33">
        <v>39</v>
      </c>
      <c r="H50" s="33">
        <v>10</v>
      </c>
      <c r="I50" s="33">
        <v>72</v>
      </c>
      <c r="J50" s="33">
        <v>197</v>
      </c>
      <c r="K50" s="33">
        <v>1009</v>
      </c>
      <c r="L50" s="10"/>
    </row>
    <row r="51" spans="1:12" s="12" customFormat="1" ht="15" customHeight="1">
      <c r="A51" s="3" t="s">
        <v>31</v>
      </c>
      <c r="B51" s="32">
        <f t="shared" si="4"/>
        <v>333</v>
      </c>
      <c r="C51" s="33">
        <f t="shared" si="4"/>
        <v>2018</v>
      </c>
      <c r="D51" s="33">
        <v>12</v>
      </c>
      <c r="E51" s="33">
        <v>171</v>
      </c>
      <c r="F51" s="33">
        <v>11</v>
      </c>
      <c r="G51" s="33">
        <v>155</v>
      </c>
      <c r="H51" s="33">
        <v>13</v>
      </c>
      <c r="I51" s="33">
        <v>77</v>
      </c>
      <c r="J51" s="33">
        <v>297</v>
      </c>
      <c r="K51" s="33">
        <v>1615</v>
      </c>
      <c r="L51" s="10"/>
    </row>
    <row r="52" spans="1:12" s="12" customFormat="1" ht="15" customHeight="1">
      <c r="A52" s="3" t="s">
        <v>32</v>
      </c>
      <c r="B52" s="32">
        <f t="shared" si="4"/>
        <v>190</v>
      </c>
      <c r="C52" s="33">
        <f t="shared" si="4"/>
        <v>1676</v>
      </c>
      <c r="D52" s="33">
        <v>8</v>
      </c>
      <c r="E52" s="33">
        <v>213</v>
      </c>
      <c r="F52" s="33">
        <v>11</v>
      </c>
      <c r="G52" s="33">
        <v>319</v>
      </c>
      <c r="H52" s="33">
        <v>8</v>
      </c>
      <c r="I52" s="33">
        <v>80</v>
      </c>
      <c r="J52" s="33">
        <v>163</v>
      </c>
      <c r="K52" s="33">
        <v>1064</v>
      </c>
      <c r="L52" s="10"/>
    </row>
    <row r="53" spans="1:12" s="12" customFormat="1" ht="15" customHeight="1">
      <c r="A53" s="3" t="s">
        <v>33</v>
      </c>
      <c r="B53" s="32">
        <f t="shared" si="4"/>
        <v>214</v>
      </c>
      <c r="C53" s="33">
        <f t="shared" si="4"/>
        <v>1657</v>
      </c>
      <c r="D53" s="33">
        <v>0</v>
      </c>
      <c r="E53" s="33">
        <v>0</v>
      </c>
      <c r="F53" s="33">
        <v>14</v>
      </c>
      <c r="G53" s="33">
        <v>379</v>
      </c>
      <c r="H53" s="33">
        <v>8</v>
      </c>
      <c r="I53" s="33">
        <v>73</v>
      </c>
      <c r="J53" s="33">
        <v>192</v>
      </c>
      <c r="K53" s="33">
        <v>1205</v>
      </c>
      <c r="L53" s="10"/>
    </row>
    <row r="54" spans="1:12" s="12" customFormat="1" ht="13.5" customHeight="1">
      <c r="A54" s="3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10"/>
    </row>
    <row r="55" spans="1:12" s="12" customFormat="1" ht="15" customHeight="1">
      <c r="A55" s="3" t="s">
        <v>34</v>
      </c>
      <c r="B55" s="32">
        <f aca="true" t="shared" si="5" ref="B55:C59">SUM(D55,F55,H55,J55)</f>
        <v>120</v>
      </c>
      <c r="C55" s="33">
        <f t="shared" si="5"/>
        <v>1165</v>
      </c>
      <c r="D55" s="33">
        <v>2</v>
      </c>
      <c r="E55" s="33">
        <v>52</v>
      </c>
      <c r="F55" s="33">
        <v>7</v>
      </c>
      <c r="G55" s="33">
        <v>275</v>
      </c>
      <c r="H55" s="33">
        <v>7</v>
      </c>
      <c r="I55" s="33">
        <v>102</v>
      </c>
      <c r="J55" s="33">
        <v>104</v>
      </c>
      <c r="K55" s="33">
        <v>736</v>
      </c>
      <c r="L55" s="10"/>
    </row>
    <row r="56" spans="1:12" s="12" customFormat="1" ht="15" customHeight="1">
      <c r="A56" s="3" t="s">
        <v>35</v>
      </c>
      <c r="B56" s="32">
        <f t="shared" si="5"/>
        <v>197</v>
      </c>
      <c r="C56" s="33">
        <f t="shared" si="5"/>
        <v>1086</v>
      </c>
      <c r="D56" s="33">
        <v>6</v>
      </c>
      <c r="E56" s="33">
        <v>140</v>
      </c>
      <c r="F56" s="33">
        <v>6</v>
      </c>
      <c r="G56" s="33">
        <v>77</v>
      </c>
      <c r="H56" s="33">
        <v>11</v>
      </c>
      <c r="I56" s="33">
        <v>74</v>
      </c>
      <c r="J56" s="33">
        <v>174</v>
      </c>
      <c r="K56" s="33">
        <v>795</v>
      </c>
      <c r="L56" s="10"/>
    </row>
    <row r="57" spans="1:12" s="12" customFormat="1" ht="15" customHeight="1">
      <c r="A57" s="3" t="s">
        <v>36</v>
      </c>
      <c r="B57" s="32">
        <f t="shared" si="5"/>
        <v>943</v>
      </c>
      <c r="C57" s="33">
        <f t="shared" si="5"/>
        <v>6803</v>
      </c>
      <c r="D57" s="33">
        <v>23</v>
      </c>
      <c r="E57" s="33">
        <v>491</v>
      </c>
      <c r="F57" s="33">
        <v>39</v>
      </c>
      <c r="G57" s="33">
        <v>838</v>
      </c>
      <c r="H57" s="33">
        <v>15</v>
      </c>
      <c r="I57" s="33">
        <v>261</v>
      </c>
      <c r="J57" s="33">
        <v>866</v>
      </c>
      <c r="K57" s="33">
        <v>5213</v>
      </c>
      <c r="L57" s="10"/>
    </row>
    <row r="58" spans="1:12" s="12" customFormat="1" ht="15" customHeight="1">
      <c r="A58" s="3" t="s">
        <v>37</v>
      </c>
      <c r="B58" s="32">
        <f t="shared" si="5"/>
        <v>256</v>
      </c>
      <c r="C58" s="33">
        <f t="shared" si="5"/>
        <v>1958</v>
      </c>
      <c r="D58" s="33">
        <v>4</v>
      </c>
      <c r="E58" s="33">
        <v>163</v>
      </c>
      <c r="F58" s="33">
        <v>31</v>
      </c>
      <c r="G58" s="33">
        <v>497</v>
      </c>
      <c r="H58" s="33">
        <v>10</v>
      </c>
      <c r="I58" s="33">
        <v>76</v>
      </c>
      <c r="J58" s="33">
        <v>211</v>
      </c>
      <c r="K58" s="33">
        <v>1222</v>
      </c>
      <c r="L58" s="10"/>
    </row>
    <row r="59" spans="1:12" s="12" customFormat="1" ht="15" customHeight="1">
      <c r="A59" s="3" t="s">
        <v>38</v>
      </c>
      <c r="B59" s="32">
        <f t="shared" si="5"/>
        <v>195</v>
      </c>
      <c r="C59" s="33">
        <f t="shared" si="5"/>
        <v>1238</v>
      </c>
      <c r="D59" s="33">
        <v>12</v>
      </c>
      <c r="E59" s="33">
        <v>258</v>
      </c>
      <c r="F59" s="33">
        <v>3</v>
      </c>
      <c r="G59" s="33">
        <v>53</v>
      </c>
      <c r="H59" s="33">
        <v>5</v>
      </c>
      <c r="I59" s="33">
        <v>53</v>
      </c>
      <c r="J59" s="33">
        <v>175</v>
      </c>
      <c r="K59" s="33">
        <v>874</v>
      </c>
      <c r="L59" s="10"/>
    </row>
    <row r="60" spans="1:12" s="12" customFormat="1" ht="13.5" customHeight="1">
      <c r="A60" s="3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10"/>
    </row>
    <row r="61" spans="1:12" s="12" customFormat="1" ht="15" customHeight="1">
      <c r="A61" s="3" t="s">
        <v>39</v>
      </c>
      <c r="B61" s="32">
        <f aca="true" t="shared" si="6" ref="B61:C63">SUM(D61,F61,H61,J61)</f>
        <v>230</v>
      </c>
      <c r="C61" s="33">
        <f t="shared" si="6"/>
        <v>1572</v>
      </c>
      <c r="D61" s="33">
        <v>13</v>
      </c>
      <c r="E61" s="33">
        <v>231</v>
      </c>
      <c r="F61" s="33">
        <v>10</v>
      </c>
      <c r="G61" s="33">
        <v>98</v>
      </c>
      <c r="H61" s="33">
        <v>7</v>
      </c>
      <c r="I61" s="33">
        <v>80</v>
      </c>
      <c r="J61" s="33">
        <v>200</v>
      </c>
      <c r="K61" s="33">
        <v>1163</v>
      </c>
      <c r="L61" s="10"/>
    </row>
    <row r="62" spans="1:12" s="12" customFormat="1" ht="15" customHeight="1">
      <c r="A62" s="3" t="s">
        <v>40</v>
      </c>
      <c r="B62" s="32">
        <f t="shared" si="6"/>
        <v>181</v>
      </c>
      <c r="C62" s="33">
        <f t="shared" si="6"/>
        <v>1238</v>
      </c>
      <c r="D62" s="33">
        <v>4</v>
      </c>
      <c r="E62" s="33">
        <v>50</v>
      </c>
      <c r="F62" s="33">
        <v>5</v>
      </c>
      <c r="G62" s="33">
        <v>59</v>
      </c>
      <c r="H62" s="33">
        <v>7</v>
      </c>
      <c r="I62" s="33">
        <v>78</v>
      </c>
      <c r="J62" s="33">
        <v>165</v>
      </c>
      <c r="K62" s="33">
        <v>1051</v>
      </c>
      <c r="L62" s="10"/>
    </row>
    <row r="63" spans="1:12" s="12" customFormat="1" ht="15" customHeight="1">
      <c r="A63" s="3" t="s">
        <v>41</v>
      </c>
      <c r="B63" s="32">
        <f t="shared" si="6"/>
        <v>225</v>
      </c>
      <c r="C63" s="33">
        <f t="shared" si="6"/>
        <v>1435</v>
      </c>
      <c r="D63" s="33">
        <v>8</v>
      </c>
      <c r="E63" s="33">
        <v>146</v>
      </c>
      <c r="F63" s="33">
        <v>4</v>
      </c>
      <c r="G63" s="33">
        <v>43</v>
      </c>
      <c r="H63" s="33">
        <v>8</v>
      </c>
      <c r="I63" s="33">
        <v>85</v>
      </c>
      <c r="J63" s="33">
        <v>205</v>
      </c>
      <c r="K63" s="33">
        <v>1161</v>
      </c>
      <c r="L63" s="10"/>
    </row>
    <row r="64" spans="1:12" s="12" customFormat="1" ht="13.5" customHeight="1">
      <c r="A64" s="3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10"/>
    </row>
    <row r="65" spans="1:12" s="12" customFormat="1" ht="15" customHeight="1">
      <c r="A65" s="3" t="s">
        <v>42</v>
      </c>
      <c r="B65" s="32">
        <f aca="true" t="shared" si="7" ref="B65:C69">SUM(D65,F65,H65,J65)</f>
        <v>83</v>
      </c>
      <c r="C65" s="33">
        <f t="shared" si="7"/>
        <v>532</v>
      </c>
      <c r="D65" s="33">
        <v>2</v>
      </c>
      <c r="E65" s="33">
        <v>43</v>
      </c>
      <c r="F65" s="33">
        <v>5</v>
      </c>
      <c r="G65" s="33">
        <v>35</v>
      </c>
      <c r="H65" s="33">
        <v>5</v>
      </c>
      <c r="I65" s="33">
        <v>39</v>
      </c>
      <c r="J65" s="33">
        <v>71</v>
      </c>
      <c r="K65" s="33">
        <v>415</v>
      </c>
      <c r="L65" s="10"/>
    </row>
    <row r="66" spans="1:12" s="12" customFormat="1" ht="15" customHeight="1">
      <c r="A66" s="3" t="s">
        <v>43</v>
      </c>
      <c r="B66" s="32">
        <f t="shared" si="7"/>
        <v>177</v>
      </c>
      <c r="C66" s="33">
        <f t="shared" si="7"/>
        <v>1072</v>
      </c>
      <c r="D66" s="33">
        <v>9</v>
      </c>
      <c r="E66" s="33">
        <v>98</v>
      </c>
      <c r="F66" s="33">
        <v>11</v>
      </c>
      <c r="G66" s="33">
        <v>86</v>
      </c>
      <c r="H66" s="33">
        <v>9</v>
      </c>
      <c r="I66" s="33">
        <v>74</v>
      </c>
      <c r="J66" s="33">
        <v>148</v>
      </c>
      <c r="K66" s="33">
        <v>814</v>
      </c>
      <c r="L66" s="10"/>
    </row>
    <row r="67" spans="1:12" s="12" customFormat="1" ht="15" customHeight="1">
      <c r="A67" s="3" t="s">
        <v>44</v>
      </c>
      <c r="B67" s="32">
        <f t="shared" si="7"/>
        <v>303</v>
      </c>
      <c r="C67" s="33">
        <f t="shared" si="7"/>
        <v>1595</v>
      </c>
      <c r="D67" s="33">
        <v>25</v>
      </c>
      <c r="E67" s="33">
        <v>269</v>
      </c>
      <c r="F67" s="33">
        <v>19</v>
      </c>
      <c r="G67" s="33">
        <v>149</v>
      </c>
      <c r="H67" s="33">
        <v>31</v>
      </c>
      <c r="I67" s="33">
        <v>265</v>
      </c>
      <c r="J67" s="33">
        <v>228</v>
      </c>
      <c r="K67" s="33">
        <v>912</v>
      </c>
      <c r="L67" s="10"/>
    </row>
    <row r="68" spans="1:12" s="12" customFormat="1" ht="15" customHeight="1">
      <c r="A68" s="3" t="s">
        <v>45</v>
      </c>
      <c r="B68" s="32">
        <f t="shared" si="7"/>
        <v>58</v>
      </c>
      <c r="C68" s="33">
        <f t="shared" si="7"/>
        <v>416</v>
      </c>
      <c r="D68" s="33">
        <v>1</v>
      </c>
      <c r="E68" s="33">
        <v>21</v>
      </c>
      <c r="F68" s="33">
        <v>1</v>
      </c>
      <c r="G68" s="33">
        <v>39</v>
      </c>
      <c r="H68" s="33">
        <v>4</v>
      </c>
      <c r="I68" s="33">
        <v>35</v>
      </c>
      <c r="J68" s="33">
        <v>52</v>
      </c>
      <c r="K68" s="33">
        <v>321</v>
      </c>
      <c r="L68" s="10"/>
    </row>
    <row r="69" spans="1:12" s="12" customFormat="1" ht="15" customHeight="1">
      <c r="A69" s="3" t="s">
        <v>46</v>
      </c>
      <c r="B69" s="32">
        <f t="shared" si="7"/>
        <v>162</v>
      </c>
      <c r="C69" s="33">
        <f t="shared" si="7"/>
        <v>1069</v>
      </c>
      <c r="D69" s="33">
        <v>7</v>
      </c>
      <c r="E69" s="33">
        <v>91</v>
      </c>
      <c r="F69" s="33">
        <v>4</v>
      </c>
      <c r="G69" s="33">
        <v>51</v>
      </c>
      <c r="H69" s="33">
        <v>1</v>
      </c>
      <c r="I69" s="33">
        <v>8</v>
      </c>
      <c r="J69" s="33">
        <v>150</v>
      </c>
      <c r="K69" s="33">
        <v>919</v>
      </c>
      <c r="L69" s="10"/>
    </row>
    <row r="70" spans="1:12" s="12" customFormat="1" ht="13.5" customHeight="1">
      <c r="A70" s="3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10"/>
    </row>
    <row r="71" spans="1:12" s="12" customFormat="1" ht="15" customHeight="1">
      <c r="A71" s="3" t="s">
        <v>47</v>
      </c>
      <c r="B71" s="32">
        <f aca="true" t="shared" si="8" ref="B71:C75">SUM(D71,F71,H71,J71)</f>
        <v>38</v>
      </c>
      <c r="C71" s="33">
        <f t="shared" si="8"/>
        <v>269</v>
      </c>
      <c r="D71" s="33">
        <v>0</v>
      </c>
      <c r="E71" s="33">
        <v>6</v>
      </c>
      <c r="F71" s="33">
        <v>3</v>
      </c>
      <c r="G71" s="33">
        <v>67</v>
      </c>
      <c r="H71" s="33">
        <v>2</v>
      </c>
      <c r="I71" s="33">
        <v>14</v>
      </c>
      <c r="J71" s="33">
        <v>33</v>
      </c>
      <c r="K71" s="33">
        <v>182</v>
      </c>
      <c r="L71" s="10"/>
    </row>
    <row r="72" spans="1:12" s="12" customFormat="1" ht="15" customHeight="1">
      <c r="A72" s="3" t="s">
        <v>48</v>
      </c>
      <c r="B72" s="32">
        <f t="shared" si="8"/>
        <v>160</v>
      </c>
      <c r="C72" s="33">
        <f t="shared" si="8"/>
        <v>928</v>
      </c>
      <c r="D72" s="33">
        <v>8</v>
      </c>
      <c r="E72" s="33">
        <v>131</v>
      </c>
      <c r="F72" s="33">
        <v>6</v>
      </c>
      <c r="G72" s="33">
        <v>63</v>
      </c>
      <c r="H72" s="33">
        <v>9</v>
      </c>
      <c r="I72" s="33">
        <v>63</v>
      </c>
      <c r="J72" s="33">
        <v>137</v>
      </c>
      <c r="K72" s="33">
        <v>671</v>
      </c>
      <c r="L72" s="10"/>
    </row>
    <row r="73" spans="1:12" s="12" customFormat="1" ht="15" customHeight="1">
      <c r="A73" s="3" t="s">
        <v>49</v>
      </c>
      <c r="B73" s="32">
        <f t="shared" si="8"/>
        <v>87</v>
      </c>
      <c r="C73" s="33">
        <f t="shared" si="8"/>
        <v>544</v>
      </c>
      <c r="D73" s="33">
        <v>5</v>
      </c>
      <c r="E73" s="33">
        <v>41</v>
      </c>
      <c r="F73" s="33">
        <v>6</v>
      </c>
      <c r="G73" s="33">
        <v>68</v>
      </c>
      <c r="H73" s="33">
        <v>2</v>
      </c>
      <c r="I73" s="33">
        <v>23</v>
      </c>
      <c r="J73" s="33">
        <v>74</v>
      </c>
      <c r="K73" s="33">
        <v>412</v>
      </c>
      <c r="L73" s="10"/>
    </row>
    <row r="74" spans="1:12" s="12" customFormat="1" ht="15" customHeight="1">
      <c r="A74" s="3" t="s">
        <v>50</v>
      </c>
      <c r="B74" s="32">
        <f t="shared" si="8"/>
        <v>176</v>
      </c>
      <c r="C74" s="33">
        <f t="shared" si="8"/>
        <v>895</v>
      </c>
      <c r="D74" s="33">
        <v>3</v>
      </c>
      <c r="E74" s="33">
        <v>42</v>
      </c>
      <c r="F74" s="33">
        <v>7</v>
      </c>
      <c r="G74" s="33">
        <v>58</v>
      </c>
      <c r="H74" s="33">
        <v>13</v>
      </c>
      <c r="I74" s="33">
        <v>88</v>
      </c>
      <c r="J74" s="33">
        <v>153</v>
      </c>
      <c r="K74" s="33">
        <v>707</v>
      </c>
      <c r="L74" s="10"/>
    </row>
    <row r="75" spans="1:12" s="12" customFormat="1" ht="15" customHeight="1">
      <c r="A75" s="3" t="s">
        <v>51</v>
      </c>
      <c r="B75" s="32">
        <f t="shared" si="8"/>
        <v>81</v>
      </c>
      <c r="C75" s="33">
        <f t="shared" si="8"/>
        <v>464</v>
      </c>
      <c r="D75" s="33">
        <v>7</v>
      </c>
      <c r="E75" s="33">
        <v>62</v>
      </c>
      <c r="F75" s="33">
        <v>1</v>
      </c>
      <c r="G75" s="33">
        <v>7</v>
      </c>
      <c r="H75" s="33">
        <v>17</v>
      </c>
      <c r="I75" s="33">
        <v>126</v>
      </c>
      <c r="J75" s="33">
        <v>56</v>
      </c>
      <c r="K75" s="33">
        <v>269</v>
      </c>
      <c r="L75" s="10"/>
    </row>
    <row r="76" spans="1:12" s="12" customFormat="1" ht="6" customHeight="1">
      <c r="A76" s="4"/>
      <c r="B76" s="8"/>
      <c r="C76" s="9"/>
      <c r="D76" s="9"/>
      <c r="E76" s="9"/>
      <c r="F76" s="9"/>
      <c r="G76" s="9"/>
      <c r="H76" s="9"/>
      <c r="I76" s="9"/>
      <c r="J76" s="9"/>
      <c r="K76" s="9"/>
      <c r="L76" s="10"/>
    </row>
    <row r="77" spans="1:11" ht="15" customHeight="1">
      <c r="A77" s="42" t="s">
        <v>68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="15" customFormat="1" ht="13.5"/>
  </sheetData>
  <sheetProtection/>
  <mergeCells count="7">
    <mergeCell ref="J6:K6"/>
    <mergeCell ref="D2:I2"/>
    <mergeCell ref="A6:A7"/>
    <mergeCell ref="B6:C6"/>
    <mergeCell ref="D6:E6"/>
    <mergeCell ref="F6:G6"/>
    <mergeCell ref="H6:I6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 ９ 章  運輸・通信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2015-03-24T07:10:31Z</dcterms:created>
  <dcterms:modified xsi:type="dcterms:W3CDTF">2020-03-13T03:11:45Z</dcterms:modified>
  <cp:category/>
  <cp:version/>
  <cp:contentType/>
  <cp:contentStatus/>
</cp:coreProperties>
</file>