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05" windowWidth="20475" windowHeight="9840"/>
  </bookViews>
  <sheets>
    <sheet name="06-03" sheetId="2" r:id="rId1"/>
  </sheets>
  <definedNames>
    <definedName name="_xlnm.Print_Area" localSheetId="0">'06-03'!$A$1:$U$53</definedName>
  </definedNames>
  <calcPr calcId="162913"/>
</workbook>
</file>

<file path=xl/calcChain.xml><?xml version="1.0" encoding="utf-8"?>
<calcChain xmlns="http://schemas.openxmlformats.org/spreadsheetml/2006/main">
  <c r="G44" i="2" l="1"/>
  <c r="D44" i="2"/>
  <c r="G36" i="2"/>
  <c r="D36" i="2"/>
  <c r="G25" i="2"/>
  <c r="D25" i="2"/>
  <c r="G11" i="2"/>
  <c r="D11" i="2"/>
</calcChain>
</file>

<file path=xl/sharedStrings.xml><?xml version="1.0" encoding="utf-8"?>
<sst xmlns="http://schemas.openxmlformats.org/spreadsheetml/2006/main" count="87" uniqueCount="72">
  <si>
    <t>産業分類</t>
  </si>
  <si>
    <t>製造品出荷額等</t>
  </si>
  <si>
    <t>生産額(従業者30人以上)</t>
  </si>
  <si>
    <t>付加価値額(従業者30人以上)</t>
  </si>
  <si>
    <t>年間投資総額(従業者30人以上)</t>
  </si>
  <si>
    <t>構成比</t>
  </si>
  <si>
    <t>総数</t>
  </si>
  <si>
    <t>１００人～１９９人</t>
  </si>
  <si>
    <t>２００人～２９９人</t>
  </si>
  <si>
    <t>３００人～４９９人</t>
  </si>
  <si>
    <t>５００人～９９９人</t>
  </si>
  <si>
    <t>１０００人以上</t>
  </si>
  <si>
    <t>石油・石炭</t>
    <phoneticPr fontId="3"/>
  </si>
  <si>
    <t>非鉄金属</t>
    <phoneticPr fontId="3"/>
  </si>
  <si>
    <t>繊維</t>
    <phoneticPr fontId="3"/>
  </si>
  <si>
    <t xml:space="preserve">  資料    大阪府総務部統計課「大阪の工業（工業統計調査結果表）」</t>
    <rPh sb="8" eb="11">
      <t>オオサカフ</t>
    </rPh>
    <rPh sb="11" eb="13">
      <t>ソウム</t>
    </rPh>
    <rPh sb="13" eb="14">
      <t>ブ</t>
    </rPh>
    <rPh sb="14" eb="16">
      <t>トウケイ</t>
    </rPh>
    <rPh sb="16" eb="17">
      <t>カ</t>
    </rPh>
    <rPh sb="18" eb="20">
      <t>オオサカ</t>
    </rPh>
    <rPh sb="21" eb="23">
      <t>コウギョウ</t>
    </rPh>
    <rPh sb="24" eb="26">
      <t>コウギョウ</t>
    </rPh>
    <rPh sb="26" eb="28">
      <t>トウケイ</t>
    </rPh>
    <rPh sb="28" eb="30">
      <t>チョウサ</t>
    </rPh>
    <rPh sb="30" eb="32">
      <t>ケッカ</t>
    </rPh>
    <rPh sb="32" eb="33">
      <t>ヒョウ</t>
    </rPh>
    <phoneticPr fontId="3"/>
  </si>
  <si>
    <t xml:space="preserve">         　 製造加工を行っていない本社等を除く。また、操業準備中の事業所、操業開始後未出荷の事業所、廃業事業所及び休業事業所は含まれていない。</t>
    <rPh sb="22" eb="23">
      <t>ホン</t>
    </rPh>
    <rPh sb="23" eb="24">
      <t>シャ</t>
    </rPh>
    <rPh sb="24" eb="25">
      <t>トウ</t>
    </rPh>
    <rPh sb="26" eb="27">
      <t>ノゾ</t>
    </rPh>
    <phoneticPr fontId="3"/>
  </si>
  <si>
    <t>％</t>
    <phoneticPr fontId="3"/>
  </si>
  <si>
    <t>万円</t>
    <phoneticPr fontId="3"/>
  </si>
  <si>
    <t>木材</t>
    <phoneticPr fontId="3"/>
  </si>
  <si>
    <t>パルプ・紙</t>
    <phoneticPr fontId="3"/>
  </si>
  <si>
    <t>-</t>
  </si>
  <si>
    <t>事業所数</t>
    <rPh sb="0" eb="3">
      <t>ジギョウショ</t>
    </rPh>
    <rPh sb="3" eb="4">
      <t>スウ</t>
    </rPh>
    <phoneticPr fontId="3"/>
  </si>
  <si>
    <t xml:space="preserve">        ２）事業所数および従業者数については、平成30年６月１日現在の数値、製造品出荷額等などの経理項目については、平成29年１～12月の１年間の数値。</t>
    <rPh sb="10" eb="13">
      <t>ジギョウショ</t>
    </rPh>
    <rPh sb="13" eb="14">
      <t>スウ</t>
    </rPh>
    <rPh sb="17" eb="18">
      <t>ジュウ</t>
    </rPh>
    <rPh sb="18" eb="21">
      <t>ギョウシャスウ</t>
    </rPh>
    <rPh sb="27" eb="29">
      <t>ヘイセイ</t>
    </rPh>
    <rPh sb="31" eb="32">
      <t>ネン</t>
    </rPh>
    <rPh sb="33" eb="34">
      <t>ガツ</t>
    </rPh>
    <rPh sb="35" eb="36">
      <t>ニチ</t>
    </rPh>
    <rPh sb="36" eb="38">
      <t>ゲンザイ</t>
    </rPh>
    <rPh sb="39" eb="41">
      <t>スウチ</t>
    </rPh>
    <rPh sb="42" eb="45">
      <t>セイゾウヒン</t>
    </rPh>
    <rPh sb="45" eb="47">
      <t>シュッカ</t>
    </rPh>
    <rPh sb="47" eb="48">
      <t>ガク</t>
    </rPh>
    <rPh sb="48" eb="49">
      <t>ナド</t>
    </rPh>
    <rPh sb="52" eb="54">
      <t>ケイリ</t>
    </rPh>
    <rPh sb="54" eb="56">
      <t>コウモク</t>
    </rPh>
    <rPh sb="62" eb="64">
      <t>ヘイセイ</t>
    </rPh>
    <rPh sb="66" eb="67">
      <t>ネン</t>
    </rPh>
    <rPh sb="71" eb="72">
      <t>ガツ</t>
    </rPh>
    <rPh sb="74" eb="76">
      <t>ネンカン</t>
    </rPh>
    <rPh sb="77" eb="79">
      <t>スウチ</t>
    </rPh>
    <phoneticPr fontId="2"/>
  </si>
  <si>
    <r>
      <t xml:space="preserve">         </t>
    </r>
    <r>
      <rPr>
        <sz val="16"/>
        <rFont val="ＭＳ 明朝"/>
        <family val="1"/>
        <charset val="128"/>
      </rPr>
      <t>６－３</t>
    </r>
    <phoneticPr fontId="3"/>
  </si>
  <si>
    <t>規模、産業別事業所数、従業者数、製造品出荷額等</t>
    <phoneticPr fontId="3"/>
  </si>
  <si>
    <t xml:space="preserve">        １）日本標準産業分類により製造業に属する事業所を対象とした従業者４人以上の事業所について集計したものであるが 、国に属する事業所、</t>
    <phoneticPr fontId="3"/>
  </si>
  <si>
    <t>従業者数</t>
    <phoneticPr fontId="3"/>
  </si>
  <si>
    <t>平成29年</t>
    <phoneticPr fontId="2"/>
  </si>
  <si>
    <t>前年比</t>
    <rPh sb="1" eb="2">
      <t>ネン</t>
    </rPh>
    <phoneticPr fontId="2"/>
  </si>
  <si>
    <t>平成29年</t>
    <phoneticPr fontId="2"/>
  </si>
  <si>
    <t>平成29年</t>
    <phoneticPr fontId="2"/>
  </si>
  <si>
    <t>平成29年</t>
    <phoneticPr fontId="2"/>
  </si>
  <si>
    <t>平成29年</t>
    <phoneticPr fontId="2"/>
  </si>
  <si>
    <t>所</t>
    <phoneticPr fontId="3"/>
  </si>
  <si>
    <t>％</t>
    <phoneticPr fontId="3"/>
  </si>
  <si>
    <t>人</t>
    <phoneticPr fontId="3"/>
  </si>
  <si>
    <t>％</t>
    <phoneticPr fontId="3"/>
  </si>
  <si>
    <t>万円</t>
    <phoneticPr fontId="3"/>
  </si>
  <si>
    <t>％</t>
    <phoneticPr fontId="3"/>
  </si>
  <si>
    <t>小規模層_x000D_
（４人～２９人）</t>
    <phoneticPr fontId="3"/>
  </si>
  <si>
    <t>中規模層_x000D_
（３０人～２９９人）</t>
    <phoneticPr fontId="3"/>
  </si>
  <si>
    <t>大規模層_x000D_
（３００人以上）</t>
    <phoneticPr fontId="3"/>
  </si>
  <si>
    <t>基礎素材型産業</t>
    <phoneticPr fontId="3"/>
  </si>
  <si>
    <t>化学</t>
    <phoneticPr fontId="3"/>
  </si>
  <si>
    <t>プラスチック製品</t>
    <phoneticPr fontId="3"/>
  </si>
  <si>
    <t>ゴム製品</t>
    <phoneticPr fontId="3"/>
  </si>
  <si>
    <t>窯業・土石</t>
    <phoneticPr fontId="3"/>
  </si>
  <si>
    <t>鉄鋼</t>
    <phoneticPr fontId="3"/>
  </si>
  <si>
    <t>金属製品</t>
    <phoneticPr fontId="3"/>
  </si>
  <si>
    <t>加工組立型産業</t>
    <phoneticPr fontId="3"/>
  </si>
  <si>
    <t>はん用機械</t>
    <phoneticPr fontId="3"/>
  </si>
  <si>
    <t>生産用機械</t>
    <phoneticPr fontId="3"/>
  </si>
  <si>
    <t>業務用機械</t>
    <phoneticPr fontId="3"/>
  </si>
  <si>
    <t>電子部品</t>
    <phoneticPr fontId="3"/>
  </si>
  <si>
    <t>電気機械</t>
    <phoneticPr fontId="3"/>
  </si>
  <si>
    <t>情報通信機械</t>
    <phoneticPr fontId="3"/>
  </si>
  <si>
    <t>輸送用機械</t>
    <phoneticPr fontId="3"/>
  </si>
  <si>
    <t>生活関連・その他型産業</t>
    <phoneticPr fontId="3"/>
  </si>
  <si>
    <t>食料品</t>
    <phoneticPr fontId="3"/>
  </si>
  <si>
    <t>飲料・たばこ</t>
    <phoneticPr fontId="3"/>
  </si>
  <si>
    <t>家具</t>
    <phoneticPr fontId="3"/>
  </si>
  <si>
    <t>印刷</t>
    <phoneticPr fontId="3"/>
  </si>
  <si>
    <t>なめし革</t>
    <phoneticPr fontId="3"/>
  </si>
  <si>
    <t>その他</t>
    <phoneticPr fontId="3"/>
  </si>
  <si>
    <t>　　　　</t>
    <phoneticPr fontId="3"/>
  </si>
  <si>
    <t xml:space="preserve"> </t>
    <phoneticPr fontId="3"/>
  </si>
  <si>
    <r>
      <rPr>
        <sz val="11"/>
        <color indexed="9"/>
        <rFont val="ＭＳ 明朝"/>
        <family val="1"/>
        <charset val="128"/>
      </rPr>
      <t>００</t>
    </r>
    <r>
      <rPr>
        <sz val="11"/>
        <color theme="1"/>
        <rFont val="ＭＳ 明朝"/>
        <family val="1"/>
        <charset val="128"/>
      </rPr>
      <t>４人～</t>
    </r>
    <r>
      <rPr>
        <sz val="11"/>
        <color indexed="9"/>
        <rFont val="ＭＳ 明朝"/>
        <family val="1"/>
        <charset val="128"/>
      </rPr>
      <t>００</t>
    </r>
    <r>
      <rPr>
        <sz val="11"/>
        <color theme="1"/>
        <rFont val="ＭＳ 明朝"/>
        <family val="1"/>
        <charset val="128"/>
      </rPr>
      <t>９人</t>
    </r>
    <phoneticPr fontId="3"/>
  </si>
  <si>
    <r>
      <rPr>
        <sz val="11"/>
        <color indexed="9"/>
        <rFont val="ＭＳ 明朝"/>
        <family val="1"/>
        <charset val="128"/>
      </rPr>
      <t>０</t>
    </r>
    <r>
      <rPr>
        <sz val="11"/>
        <color theme="1"/>
        <rFont val="ＭＳ 明朝"/>
        <family val="1"/>
        <charset val="128"/>
      </rPr>
      <t>１０人～</t>
    </r>
    <r>
      <rPr>
        <sz val="11"/>
        <color indexed="9"/>
        <rFont val="ＭＳ 明朝"/>
        <family val="1"/>
        <charset val="128"/>
      </rPr>
      <t>０</t>
    </r>
    <r>
      <rPr>
        <sz val="11"/>
        <color theme="1"/>
        <rFont val="ＭＳ 明朝"/>
        <family val="1"/>
        <charset val="128"/>
      </rPr>
      <t>１９人</t>
    </r>
    <phoneticPr fontId="3"/>
  </si>
  <si>
    <r>
      <rPr>
        <sz val="11"/>
        <color indexed="9"/>
        <rFont val="ＭＳ 明朝"/>
        <family val="1"/>
        <charset val="128"/>
      </rPr>
      <t>０</t>
    </r>
    <r>
      <rPr>
        <sz val="11"/>
        <color theme="1"/>
        <rFont val="ＭＳ 明朝"/>
        <family val="1"/>
        <charset val="128"/>
      </rPr>
      <t>２０人～</t>
    </r>
    <r>
      <rPr>
        <sz val="11"/>
        <color indexed="9"/>
        <rFont val="ＭＳ 明朝"/>
        <family val="1"/>
        <charset val="128"/>
      </rPr>
      <t>０</t>
    </r>
    <r>
      <rPr>
        <sz val="11"/>
        <color theme="1"/>
        <rFont val="ＭＳ 明朝"/>
        <family val="1"/>
        <charset val="128"/>
      </rPr>
      <t>２９人</t>
    </r>
    <phoneticPr fontId="3"/>
  </si>
  <si>
    <r>
      <rPr>
        <sz val="11"/>
        <color indexed="9"/>
        <rFont val="ＭＳ 明朝"/>
        <family val="1"/>
        <charset val="128"/>
      </rPr>
      <t>０</t>
    </r>
    <r>
      <rPr>
        <sz val="11"/>
        <color theme="1"/>
        <rFont val="ＭＳ 明朝"/>
        <family val="1"/>
        <charset val="128"/>
      </rPr>
      <t>３０人～</t>
    </r>
    <r>
      <rPr>
        <sz val="11"/>
        <color indexed="9"/>
        <rFont val="ＭＳ 明朝"/>
        <family val="1"/>
        <charset val="128"/>
      </rPr>
      <t>０</t>
    </r>
    <r>
      <rPr>
        <sz val="11"/>
        <color theme="1"/>
        <rFont val="ＭＳ 明朝"/>
        <family val="1"/>
        <charset val="128"/>
      </rPr>
      <t>４９人</t>
    </r>
    <phoneticPr fontId="3"/>
  </si>
  <si>
    <r>
      <rPr>
        <sz val="11"/>
        <color indexed="9"/>
        <rFont val="ＭＳ 明朝"/>
        <family val="1"/>
        <charset val="128"/>
      </rPr>
      <t>０</t>
    </r>
    <r>
      <rPr>
        <sz val="11"/>
        <color theme="1"/>
        <rFont val="ＭＳ 明朝"/>
        <family val="1"/>
        <charset val="128"/>
      </rPr>
      <t>５０人～</t>
    </r>
    <r>
      <rPr>
        <sz val="11"/>
        <color indexed="9"/>
        <rFont val="ＭＳ 明朝"/>
        <family val="1"/>
        <charset val="128"/>
      </rPr>
      <t>０</t>
    </r>
    <r>
      <rPr>
        <sz val="11"/>
        <color theme="1"/>
        <rFont val="ＭＳ 明朝"/>
        <family val="1"/>
        <charset val="128"/>
      </rPr>
      <t>９９人</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</si>
</sst>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Red]#,##0"/>
    <numFmt numFmtId="178" formatCode="#,##0;&quot;△ &quot;#,##0"/>
    <numFmt numFmtId="179" formatCode="#,##0.0;&quot;△ &quot;#,##0.0"/>
  </numFmts>
  <fonts count="15"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4"/>
      <name val="ＭＳ 明朝"/>
      <family val="1"/>
      <charset val="128"/>
    </font>
    <font>
      <sz val="20"/>
      <color indexed="8"/>
      <name val="ＭＳ 明朝"/>
      <family val="1"/>
      <charset val="128"/>
    </font>
    <font>
      <sz val="10"/>
      <name val="ＭＳ 明朝"/>
      <family val="1"/>
      <charset val="128"/>
    </font>
    <font>
      <sz val="11"/>
      <name val="ＭＳ ゴシック"/>
      <family val="3"/>
      <charset val="128"/>
    </font>
    <font>
      <sz val="16"/>
      <name val="ＭＳ 明朝"/>
      <family val="1"/>
      <charset val="128"/>
    </font>
    <font>
      <sz val="16"/>
      <color indexed="8"/>
      <name val="ＭＳ 明朝"/>
      <family val="1"/>
      <charset val="128"/>
    </font>
    <font>
      <sz val="10"/>
      <color indexed="8"/>
      <name val="ＭＳ 明朝"/>
      <family val="1"/>
      <charset val="128"/>
    </font>
    <font>
      <sz val="11"/>
      <color indexed="9"/>
      <name val="ＭＳ 明朝"/>
      <family val="1"/>
      <charset val="128"/>
    </font>
    <font>
      <u/>
      <sz val="11"/>
      <color theme="10"/>
      <name val="ＭＳ 明朝"/>
      <family val="1"/>
      <charset val="128"/>
    </font>
    <font>
      <sz val="11"/>
      <color theme="10"/>
      <name val="ＭＳ 明朝"/>
      <family val="1"/>
      <charset val="128"/>
    </font>
    <font>
      <sz val="11"/>
      <color theme="1"/>
      <name val="ＭＳ 明朝"/>
      <family val="1"/>
      <charset val="128"/>
    </font>
  </fonts>
  <fills count="2">
    <fill>
      <patternFill patternType="none"/>
    </fill>
    <fill>
      <patternFill patternType="gray125"/>
    </fill>
  </fills>
  <borders count="20">
    <border>
      <left/>
      <right/>
      <top/>
      <bottom/>
      <diagonal/>
    </border>
    <border>
      <left/>
      <right style="thin">
        <color indexed="64"/>
      </right>
      <top style="medium">
        <color indexed="64"/>
      </top>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style="thin">
        <color indexed="8"/>
      </bottom>
      <diagonal/>
    </border>
    <border>
      <left style="thin">
        <color indexed="64"/>
      </left>
      <right/>
      <top style="medium">
        <color indexed="64"/>
      </top>
      <bottom/>
      <diagonal/>
    </border>
  </borders>
  <cellStyleXfs count="3">
    <xf numFmtId="0" fontId="0" fillId="0" borderId="0"/>
    <xf numFmtId="0" fontId="1" fillId="0" borderId="0"/>
    <xf numFmtId="0" fontId="12" fillId="0" borderId="0" applyNumberFormat="0" applyFill="0" applyBorder="0" applyAlignment="0" applyProtection="0"/>
  </cellStyleXfs>
  <cellXfs count="94">
    <xf numFmtId="0" fontId="0" fillId="0" borderId="0" xfId="0"/>
    <xf numFmtId="0" fontId="6" fillId="0" borderId="0" xfId="1" quotePrefix="1" applyFont="1" applyFill="1" applyAlignment="1">
      <alignment horizontal="left" vertical="top"/>
    </xf>
    <xf numFmtId="0" fontId="1" fillId="0" borderId="0" xfId="1" applyFill="1"/>
    <xf numFmtId="0" fontId="1" fillId="0" borderId="0" xfId="1" applyFill="1" applyBorder="1" applyAlignment="1">
      <alignment horizontal="center"/>
    </xf>
    <xf numFmtId="0" fontId="4" fillId="0" borderId="0" xfId="1" applyNumberFormat="1" applyFont="1" applyFill="1" applyBorder="1" applyAlignment="1">
      <alignment vertical="center"/>
    </xf>
    <xf numFmtId="0" fontId="1" fillId="0" borderId="0" xfId="1" applyNumberFormat="1" applyFill="1"/>
    <xf numFmtId="0" fontId="1" fillId="0" borderId="0" xfId="1" applyNumberFormat="1" applyFill="1" applyBorder="1" applyAlignment="1">
      <alignment horizontal="center"/>
    </xf>
    <xf numFmtId="0" fontId="1" fillId="0" borderId="0" xfId="1" applyNumberFormat="1" applyFill="1" applyAlignment="1">
      <alignment horizontal="left" vertical="center"/>
    </xf>
    <xf numFmtId="0" fontId="6" fillId="0" borderId="0" xfId="1" applyNumberFormat="1" applyFont="1" applyFill="1" applyBorder="1" applyAlignment="1">
      <alignment vertical="top"/>
    </xf>
    <xf numFmtId="0" fontId="1" fillId="0" borderId="0" xfId="1" applyFill="1" applyAlignment="1">
      <alignment vertical="top"/>
    </xf>
    <xf numFmtId="0" fontId="1" fillId="0" borderId="0" xfId="1" applyNumberFormat="1" applyFill="1" applyAlignment="1">
      <alignment vertical="top"/>
    </xf>
    <xf numFmtId="0" fontId="6" fillId="0" borderId="0" xfId="1" applyNumberFormat="1" applyFont="1" applyFill="1" applyAlignment="1">
      <alignment horizontal="left" vertical="top"/>
    </xf>
    <xf numFmtId="0" fontId="6" fillId="0" borderId="0" xfId="1" applyNumberFormat="1" applyFont="1" applyFill="1" applyAlignment="1">
      <alignment vertical="top"/>
    </xf>
    <xf numFmtId="0" fontId="1" fillId="0" borderId="0" xfId="1" applyNumberFormat="1" applyFill="1" applyAlignment="1">
      <alignment horizontal="right"/>
    </xf>
    <xf numFmtId="0" fontId="1" fillId="0" borderId="0" xfId="1" applyNumberFormat="1" applyFont="1" applyFill="1"/>
    <xf numFmtId="0" fontId="1" fillId="0" borderId="0" xfId="1" applyNumberFormat="1" applyFill="1" applyBorder="1"/>
    <xf numFmtId="0" fontId="9" fillId="0" borderId="0" xfId="1" quotePrefix="1" applyNumberFormat="1" applyFont="1" applyFill="1" applyAlignment="1">
      <alignment horizontal="left"/>
    </xf>
    <xf numFmtId="0" fontId="10" fillId="0" borderId="0" xfId="1" applyNumberFormat="1" applyFont="1" applyFill="1" applyAlignment="1"/>
    <xf numFmtId="0" fontId="1" fillId="0" borderId="0" xfId="1" applyFill="1" applyAlignment="1">
      <alignment vertical="center"/>
    </xf>
    <xf numFmtId="0" fontId="1" fillId="0" borderId="0" xfId="1" applyFill="1" applyAlignment="1">
      <alignment horizontal="right" vertical="top"/>
    </xf>
    <xf numFmtId="0" fontId="1" fillId="0" borderId="0" xfId="1" applyNumberFormat="1" applyFont="1" applyFill="1" applyBorder="1" applyAlignment="1">
      <alignment horizontal="right" vertical="top"/>
    </xf>
    <xf numFmtId="0" fontId="1" fillId="0" borderId="6" xfId="1" applyNumberFormat="1" applyFont="1" applyFill="1" applyBorder="1" applyAlignment="1">
      <alignment horizontal="right" vertical="top"/>
    </xf>
    <xf numFmtId="0" fontId="7" fillId="0" borderId="13" xfId="1" applyNumberFormat="1" applyFont="1" applyFill="1" applyBorder="1" applyAlignment="1">
      <alignment horizontal="center" vertical="center"/>
    </xf>
    <xf numFmtId="178" fontId="7" fillId="0" borderId="14" xfId="1" applyNumberFormat="1" applyFont="1" applyFill="1" applyBorder="1" applyAlignment="1">
      <alignment horizontal="right" vertical="center"/>
    </xf>
    <xf numFmtId="179" fontId="7" fillId="0" borderId="14" xfId="1" applyNumberFormat="1" applyFont="1" applyFill="1" applyBorder="1" applyAlignment="1">
      <alignment horizontal="right" vertical="center"/>
    </xf>
    <xf numFmtId="0" fontId="7" fillId="0" borderId="0" xfId="1" applyFont="1" applyFill="1"/>
    <xf numFmtId="0" fontId="1" fillId="0" borderId="16" xfId="1" applyFill="1" applyBorder="1" applyAlignment="1">
      <alignment horizontal="right" vertical="center"/>
    </xf>
    <xf numFmtId="0" fontId="1" fillId="0" borderId="16" xfId="1" applyNumberFormat="1" applyFont="1" applyFill="1" applyBorder="1" applyAlignment="1">
      <alignment horizontal="center" vertical="center" wrapText="1"/>
    </xf>
    <xf numFmtId="0" fontId="1" fillId="0" borderId="6" xfId="1" applyNumberFormat="1" applyFont="1" applyFill="1" applyBorder="1" applyAlignment="1">
      <alignment horizontal="center" vertical="center" wrapText="1"/>
    </xf>
    <xf numFmtId="178" fontId="1" fillId="0" borderId="0" xfId="1" applyNumberFormat="1" applyFont="1" applyFill="1" applyBorder="1" applyAlignment="1">
      <alignment horizontal="right" vertical="center"/>
    </xf>
    <xf numFmtId="179" fontId="1" fillId="0" borderId="0" xfId="1" applyNumberFormat="1" applyFont="1" applyFill="1" applyBorder="1" applyAlignment="1">
      <alignment horizontal="right" vertical="center"/>
    </xf>
    <xf numFmtId="0" fontId="1" fillId="0" borderId="0" xfId="1" applyFill="1" applyAlignment="1">
      <alignment horizontal="right" vertical="center"/>
    </xf>
    <xf numFmtId="0" fontId="1" fillId="0" borderId="0" xfId="1" applyFill="1" applyBorder="1" applyAlignment="1">
      <alignment horizontal="right" vertical="center"/>
    </xf>
    <xf numFmtId="0" fontId="1" fillId="0" borderId="0" xfId="1" applyNumberFormat="1" applyFont="1" applyFill="1" applyBorder="1" applyAlignment="1">
      <alignment horizontal="center" vertical="center" wrapText="1"/>
    </xf>
    <xf numFmtId="178" fontId="1" fillId="0" borderId="0" xfId="1" applyNumberFormat="1" applyFont="1" applyFill="1" applyAlignment="1">
      <alignment horizontal="right" vertical="center"/>
    </xf>
    <xf numFmtId="179" fontId="1" fillId="0" borderId="0" xfId="1" applyNumberFormat="1" applyFont="1" applyFill="1" applyAlignment="1">
      <alignment horizontal="right" vertical="center"/>
    </xf>
    <xf numFmtId="0" fontId="1" fillId="0" borderId="14" xfId="1" applyFill="1" applyBorder="1" applyAlignment="1">
      <alignment horizontal="right" vertical="center"/>
    </xf>
    <xf numFmtId="0" fontId="1" fillId="0" borderId="14" xfId="1" applyNumberFormat="1" applyFont="1" applyFill="1" applyBorder="1" applyAlignment="1">
      <alignment horizontal="center" vertical="center" wrapText="1"/>
    </xf>
    <xf numFmtId="0" fontId="1" fillId="0" borderId="13" xfId="1" applyNumberFormat="1" applyFont="1" applyFill="1" applyBorder="1" applyAlignment="1">
      <alignment horizontal="center" vertical="center" wrapText="1"/>
    </xf>
    <xf numFmtId="178" fontId="1" fillId="0" borderId="14"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 fillId="0" borderId="0"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0" xfId="1" quotePrefix="1" applyNumberFormat="1" applyFont="1" applyFill="1" applyBorder="1" applyAlignment="1">
      <alignment horizontal="center" vertical="center"/>
    </xf>
    <xf numFmtId="0" fontId="1" fillId="0" borderId="14" xfId="1" applyNumberFormat="1" applyFont="1" applyFill="1" applyBorder="1" applyAlignment="1">
      <alignment horizontal="distributed" vertical="center" justifyLastLine="1"/>
    </xf>
    <xf numFmtId="0" fontId="1" fillId="0" borderId="13" xfId="1" applyNumberFormat="1" applyFont="1" applyFill="1" applyBorder="1" applyAlignment="1">
      <alignment horizontal="distributed" vertical="center" justifyLastLine="1"/>
    </xf>
    <xf numFmtId="0" fontId="7" fillId="0" borderId="15" xfId="1" applyNumberFormat="1" applyFont="1" applyFill="1" applyBorder="1" applyAlignment="1">
      <alignment horizontal="distributed" vertical="center"/>
    </xf>
    <xf numFmtId="178" fontId="7" fillId="0" borderId="16" xfId="1" applyNumberFormat="1" applyFont="1" applyFill="1" applyBorder="1" applyAlignment="1">
      <alignment horizontal="right" vertical="center"/>
    </xf>
    <xf numFmtId="179" fontId="7" fillId="0" borderId="16" xfId="1" applyNumberFormat="1" applyFont="1" applyFill="1" applyBorder="1" applyAlignment="1">
      <alignment horizontal="right" vertical="center"/>
    </xf>
    <xf numFmtId="0" fontId="7" fillId="0" borderId="0" xfId="1" applyFont="1" applyFill="1" applyBorder="1" applyAlignment="1">
      <alignment horizontal="right" vertical="center"/>
    </xf>
    <xf numFmtId="0" fontId="1" fillId="0" borderId="0" xfId="1" applyNumberFormat="1" applyFont="1" applyFill="1" applyBorder="1" applyAlignment="1">
      <alignment horizontal="distributed" vertical="center"/>
    </xf>
    <xf numFmtId="0" fontId="1" fillId="0" borderId="6" xfId="1" applyNumberFormat="1" applyFont="1" applyFill="1" applyBorder="1" applyAlignment="1">
      <alignment horizontal="distributed" vertical="center"/>
    </xf>
    <xf numFmtId="0" fontId="1" fillId="0" borderId="14" xfId="1" applyNumberFormat="1" applyFont="1" applyFill="1" applyBorder="1" applyAlignment="1">
      <alignment horizontal="distributed" vertical="center"/>
    </xf>
    <xf numFmtId="0" fontId="7" fillId="0" borderId="0" xfId="1" applyFont="1" applyFill="1" applyAlignment="1">
      <alignment horizontal="right" vertical="center"/>
    </xf>
    <xf numFmtId="0" fontId="1" fillId="0" borderId="15" xfId="1" applyFill="1" applyBorder="1" applyAlignment="1">
      <alignment horizontal="distributed" vertical="center"/>
    </xf>
    <xf numFmtId="0" fontId="1" fillId="0" borderId="13" xfId="1" applyNumberFormat="1" applyFont="1" applyFill="1" applyBorder="1" applyAlignment="1">
      <alignment horizontal="distributed" vertical="center"/>
    </xf>
    <xf numFmtId="177" fontId="1" fillId="0" borderId="14" xfId="1" applyNumberFormat="1" applyFont="1" applyFill="1" applyBorder="1" applyAlignment="1">
      <alignment horizontal="right" vertical="center"/>
    </xf>
    <xf numFmtId="176" fontId="1" fillId="0" borderId="14" xfId="1" applyNumberFormat="1" applyFont="1" applyFill="1" applyBorder="1" applyAlignment="1">
      <alignment horizontal="right" vertical="center"/>
    </xf>
    <xf numFmtId="0" fontId="13" fillId="0" borderId="0" xfId="2" applyFont="1" applyFill="1"/>
    <xf numFmtId="0" fontId="1" fillId="0" borderId="0" xfId="1" applyNumberFormat="1" applyFont="1" applyFill="1" applyBorder="1" applyAlignment="1">
      <alignment horizontal="left" vertical="center"/>
    </xf>
    <xf numFmtId="0" fontId="1" fillId="0" borderId="0" xfId="1" applyFill="1" applyAlignment="1">
      <alignment horizontal="left"/>
    </xf>
    <xf numFmtId="178" fontId="1" fillId="0" borderId="0" xfId="1" applyNumberFormat="1" applyFill="1"/>
    <xf numFmtId="0" fontId="7" fillId="0" borderId="14" xfId="1" applyNumberFormat="1" applyFont="1" applyFill="1" applyBorder="1" applyAlignment="1">
      <alignment horizontal="distributed" vertical="center"/>
    </xf>
    <xf numFmtId="0" fontId="7" fillId="0" borderId="16" xfId="1" applyNumberFormat="1" applyFont="1" applyFill="1" applyBorder="1" applyAlignment="1">
      <alignment horizontal="distributed" vertical="center"/>
    </xf>
    <xf numFmtId="0" fontId="1" fillId="0" borderId="16" xfId="1" applyFill="1" applyBorder="1" applyAlignment="1">
      <alignment horizontal="distributed" vertical="center"/>
    </xf>
    <xf numFmtId="0" fontId="1" fillId="0" borderId="8" xfId="1" applyNumberFormat="1" applyFill="1" applyBorder="1" applyAlignment="1">
      <alignment horizontal="center" vertical="center"/>
    </xf>
    <xf numFmtId="0" fontId="1" fillId="0" borderId="11" xfId="1" applyNumberFormat="1" applyFill="1" applyBorder="1" applyAlignment="1">
      <alignment horizontal="center" vertical="center"/>
    </xf>
    <xf numFmtId="0" fontId="1" fillId="0" borderId="19" xfId="1" applyNumberFormat="1" applyFill="1" applyBorder="1" applyAlignment="1">
      <alignment horizontal="distributed" vertical="center" indent="1"/>
    </xf>
    <xf numFmtId="0" fontId="1" fillId="0" borderId="17" xfId="1" applyNumberFormat="1" applyFill="1" applyBorder="1" applyAlignment="1">
      <alignment horizontal="distributed" vertical="center" indent="1"/>
    </xf>
    <xf numFmtId="0" fontId="1" fillId="0" borderId="7" xfId="1" applyNumberFormat="1" applyFill="1" applyBorder="1" applyAlignment="1">
      <alignment horizontal="center" vertical="center"/>
    </xf>
    <xf numFmtId="0" fontId="1" fillId="0" borderId="10" xfId="1" applyNumberFormat="1" applyFill="1" applyBorder="1" applyAlignment="1">
      <alignment horizontal="center" vertical="center"/>
    </xf>
    <xf numFmtId="0" fontId="1" fillId="0" borderId="8" xfId="1" applyNumberFormat="1" applyFont="1" applyFill="1" applyBorder="1" applyAlignment="1">
      <alignment horizontal="distributed" vertical="center" justifyLastLine="1"/>
    </xf>
    <xf numFmtId="0" fontId="1" fillId="0" borderId="11" xfId="1" applyNumberFormat="1" applyFont="1" applyFill="1" applyBorder="1" applyAlignment="1">
      <alignment horizontal="distributed" vertical="center" justifyLastLine="1"/>
    </xf>
    <xf numFmtId="0" fontId="1" fillId="0" borderId="8" xfId="1" applyNumberFormat="1" applyFill="1" applyBorder="1" applyAlignment="1">
      <alignment horizontal="distributed" vertical="center" justifyLastLine="1"/>
    </xf>
    <xf numFmtId="0" fontId="1" fillId="0" borderId="11" xfId="1" applyNumberFormat="1" applyFill="1" applyBorder="1" applyAlignment="1">
      <alignment horizontal="distributed" vertical="center" justifyLastLine="1"/>
    </xf>
    <xf numFmtId="0" fontId="1" fillId="0" borderId="9" xfId="1" applyNumberFormat="1" applyFill="1" applyBorder="1" applyAlignment="1">
      <alignment horizontal="distributed" vertical="center" justifyLastLine="1"/>
    </xf>
    <xf numFmtId="0" fontId="1" fillId="0" borderId="12" xfId="1" applyNumberFormat="1" applyFill="1" applyBorder="1" applyAlignment="1">
      <alignment horizontal="distributed" vertical="center" justifyLastLine="1"/>
    </xf>
    <xf numFmtId="0" fontId="5" fillId="0" borderId="0" xfId="1" applyNumberFormat="1" applyFont="1" applyFill="1" applyAlignment="1">
      <alignment horizontal="distributed" vertical="center"/>
    </xf>
    <xf numFmtId="0" fontId="1" fillId="0" borderId="17" xfId="1" applyNumberFormat="1" applyFill="1" applyBorder="1" applyAlignment="1">
      <alignment horizontal="distributed" vertical="center" justifyLastLine="1"/>
    </xf>
    <xf numFmtId="0" fontId="1" fillId="0" borderId="1" xfId="1" applyNumberFormat="1" applyFill="1" applyBorder="1" applyAlignment="1">
      <alignment horizontal="distributed" vertical="center" justifyLastLine="1"/>
    </xf>
    <xf numFmtId="0" fontId="1" fillId="0" borderId="0" xfId="1" applyNumberFormat="1" applyFill="1" applyBorder="1" applyAlignment="1">
      <alignment horizontal="distributed" vertical="center" justifyLastLine="1"/>
    </xf>
    <xf numFmtId="0" fontId="1" fillId="0" borderId="6" xfId="1" applyNumberFormat="1" applyFill="1" applyBorder="1" applyAlignment="1">
      <alignment horizontal="distributed" vertical="center" justifyLastLine="1"/>
    </xf>
    <xf numFmtId="0" fontId="1" fillId="0" borderId="14" xfId="1" applyNumberFormat="1" applyFill="1" applyBorder="1" applyAlignment="1">
      <alignment horizontal="distributed" vertical="center" justifyLastLine="1"/>
    </xf>
    <xf numFmtId="0" fontId="1" fillId="0" borderId="13" xfId="1" applyNumberFormat="1" applyFill="1" applyBorder="1" applyAlignment="1">
      <alignment horizontal="distributed" vertical="center" justifyLastLine="1"/>
    </xf>
    <xf numFmtId="0" fontId="1" fillId="0" borderId="18" xfId="1" applyNumberFormat="1" applyFill="1" applyBorder="1" applyAlignment="1">
      <alignment horizontal="distributed" vertical="center" indent="2"/>
    </xf>
    <xf numFmtId="0" fontId="1" fillId="0" borderId="2" xfId="1" applyNumberFormat="1" applyFill="1" applyBorder="1" applyAlignment="1">
      <alignment horizontal="distributed" vertical="center" indent="2"/>
    </xf>
    <xf numFmtId="0" fontId="1" fillId="0" borderId="3" xfId="1" applyNumberFormat="1" applyFill="1" applyBorder="1" applyAlignment="1">
      <alignment horizontal="distributed" vertical="center" indent="2"/>
    </xf>
    <xf numFmtId="0" fontId="1" fillId="0" borderId="4" xfId="1" applyNumberFormat="1" applyFill="1" applyBorder="1" applyAlignment="1">
      <alignment horizontal="distributed" vertical="center" justifyLastLine="1"/>
    </xf>
    <xf numFmtId="0" fontId="1" fillId="0" borderId="2" xfId="1" applyNumberFormat="1" applyFill="1" applyBorder="1" applyAlignment="1">
      <alignment horizontal="distributed" vertical="center" justifyLastLine="1"/>
    </xf>
    <xf numFmtId="0" fontId="1" fillId="0" borderId="5" xfId="1" applyNumberFormat="1" applyFill="1" applyBorder="1" applyAlignment="1">
      <alignment horizontal="distributed" vertical="center" justifyLastLine="1"/>
    </xf>
    <xf numFmtId="0" fontId="1" fillId="0" borderId="2" xfId="1" applyNumberFormat="1" applyFill="1" applyBorder="1" applyAlignment="1">
      <alignment horizontal="distributed" vertical="center" indent="1"/>
    </xf>
    <xf numFmtId="0" fontId="1" fillId="0" borderId="5" xfId="1" applyNumberFormat="1" applyFill="1" applyBorder="1" applyAlignment="1">
      <alignment horizontal="distributed" vertical="center" indent="1"/>
    </xf>
    <xf numFmtId="0" fontId="1" fillId="0" borderId="4" xfId="1" applyNumberFormat="1" applyFill="1" applyBorder="1" applyAlignment="1">
      <alignment horizontal="distributed" vertical="center" indent="1"/>
    </xf>
    <xf numFmtId="0" fontId="1" fillId="0" borderId="3" xfId="1" applyNumberFormat="1" applyFill="1" applyBorder="1" applyAlignment="1">
      <alignment horizontal="distributed" vertical="center" indent="1"/>
    </xf>
  </cellXfs>
  <cellStyles count="3">
    <cellStyle name="ハイパーリンク 2" xfId="2"/>
    <cellStyle name="標準" xfId="0" builtinId="0"/>
    <cellStyle name="標準 2" xfId="1"/>
  </cellStyles>
  <dxfs count="15">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
      <numFmt numFmtId="180" formatCode="\-"/>
    </dxf>
  </dxfs>
  <tableStyles count="0" defaultTableStyle="TableStyleMedium2" defaultPivotStyle="PivotStyleLight16"/>
  <colors>
    <mruColors>
      <color rgb="FFCC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toukei/30kougyou_k/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61"/>
  <sheetViews>
    <sheetView showGridLines="0" tabSelected="1" view="pageBreakPreview" zoomScale="75" zoomScaleNormal="75" zoomScaleSheetLayoutView="75" workbookViewId="0"/>
  </sheetViews>
  <sheetFormatPr defaultRowHeight="13.5" x14ac:dyDescent="0.15"/>
  <cols>
    <col min="1" max="1" width="2.125" style="2" customWidth="1"/>
    <col min="2" max="2" width="21.375" style="3" customWidth="1"/>
    <col min="3" max="3" width="0.75" style="3" customWidth="1"/>
    <col min="4" max="4" width="13.125" style="2" customWidth="1"/>
    <col min="5" max="6" width="10.5" style="2" customWidth="1"/>
    <col min="7" max="7" width="13.125" style="2" customWidth="1"/>
    <col min="8" max="9" width="10.5" style="2" customWidth="1"/>
    <col min="10" max="10" width="18.625" style="2" customWidth="1"/>
    <col min="11" max="12" width="10.5" style="2" customWidth="1"/>
    <col min="13" max="13" width="18.625" style="2" customWidth="1"/>
    <col min="14" max="15" width="13.5" style="2" customWidth="1"/>
    <col min="16" max="16" width="15.875" style="2" customWidth="1"/>
    <col min="17" max="18" width="13.5" style="2" customWidth="1"/>
    <col min="19" max="19" width="15.875" style="2" customWidth="1"/>
    <col min="20" max="21" width="13.5" style="2" customWidth="1"/>
    <col min="22" max="16384" width="9" style="2"/>
  </cols>
  <sheetData>
    <row r="1" spans="1:21" ht="21.75" customHeight="1" x14ac:dyDescent="0.15"/>
    <row r="2" spans="1:21" ht="21.75" customHeight="1" x14ac:dyDescent="0.15">
      <c r="A2" s="4" t="s">
        <v>24</v>
      </c>
      <c r="C2" s="4"/>
      <c r="D2" s="5"/>
      <c r="E2" s="5"/>
      <c r="F2" s="77" t="s">
        <v>25</v>
      </c>
      <c r="G2" s="77"/>
      <c r="H2" s="77"/>
      <c r="I2" s="77"/>
      <c r="J2" s="77"/>
      <c r="K2" s="77"/>
      <c r="L2" s="77"/>
      <c r="M2" s="77"/>
      <c r="N2" s="77"/>
      <c r="O2" s="77"/>
      <c r="P2" s="77"/>
      <c r="Q2" s="77"/>
      <c r="R2" s="77"/>
      <c r="S2" s="5"/>
      <c r="T2" s="5"/>
      <c r="U2" s="5"/>
    </row>
    <row r="3" spans="1:21" ht="24" customHeight="1" x14ac:dyDescent="0.15">
      <c r="B3" s="6"/>
      <c r="C3" s="6"/>
      <c r="D3" s="5"/>
      <c r="E3" s="5"/>
      <c r="F3" s="5"/>
      <c r="G3" s="7"/>
      <c r="H3" s="5"/>
      <c r="I3" s="5"/>
      <c r="J3" s="5"/>
      <c r="K3" s="5"/>
      <c r="L3" s="5"/>
      <c r="M3" s="5"/>
      <c r="N3" s="5"/>
      <c r="O3" s="5"/>
      <c r="P3" s="5"/>
      <c r="Q3" s="5"/>
      <c r="R3" s="5"/>
      <c r="S3" s="5"/>
      <c r="T3" s="5"/>
      <c r="U3" s="5"/>
    </row>
    <row r="4" spans="1:21" s="9" customFormat="1" ht="15" customHeight="1" x14ac:dyDescent="0.15">
      <c r="A4" s="8" t="s">
        <v>26</v>
      </c>
      <c r="C4" s="8"/>
      <c r="D4" s="10"/>
      <c r="E4" s="10"/>
      <c r="F4" s="10"/>
      <c r="G4" s="10"/>
      <c r="H4" s="10"/>
      <c r="I4" s="10"/>
      <c r="J4" s="10"/>
      <c r="K4" s="10"/>
      <c r="L4" s="10"/>
      <c r="M4" s="11"/>
      <c r="N4" s="12"/>
      <c r="O4" s="12"/>
      <c r="P4" s="12"/>
      <c r="Q4" s="12"/>
      <c r="R4" s="12"/>
      <c r="S4" s="12"/>
      <c r="T4" s="12"/>
      <c r="U4" s="10"/>
    </row>
    <row r="5" spans="1:21" s="9" customFormat="1" ht="15" customHeight="1" x14ac:dyDescent="0.15">
      <c r="A5" s="1" t="s">
        <v>16</v>
      </c>
      <c r="C5" s="1"/>
      <c r="D5" s="10"/>
      <c r="E5" s="10"/>
      <c r="F5" s="10"/>
      <c r="G5" s="10"/>
      <c r="H5" s="10"/>
      <c r="I5" s="10"/>
      <c r="J5" s="10"/>
      <c r="K5" s="10"/>
      <c r="L5" s="10"/>
      <c r="M5" s="12"/>
      <c r="N5" s="10"/>
      <c r="O5" s="10"/>
      <c r="P5" s="10"/>
      <c r="Q5" s="10"/>
      <c r="R5" s="10"/>
      <c r="S5" s="10"/>
      <c r="T5" s="10"/>
      <c r="U5" s="13"/>
    </row>
    <row r="6" spans="1:21" ht="15" customHeight="1" thickBot="1" x14ac:dyDescent="0.25">
      <c r="A6" s="1" t="s">
        <v>23</v>
      </c>
      <c r="B6" s="14"/>
      <c r="C6" s="5"/>
      <c r="D6" s="15"/>
      <c r="E6" s="5"/>
      <c r="F6" s="16"/>
      <c r="G6" s="5"/>
      <c r="H6" s="5"/>
      <c r="I6" s="17"/>
      <c r="J6" s="5"/>
      <c r="K6" s="5"/>
      <c r="L6" s="5"/>
      <c r="M6" s="5"/>
      <c r="N6" s="5"/>
      <c r="O6" s="5"/>
      <c r="P6" s="13"/>
    </row>
    <row r="7" spans="1:21" s="18" customFormat="1" ht="18.75" customHeight="1" x14ac:dyDescent="0.15">
      <c r="A7" s="78" t="s">
        <v>0</v>
      </c>
      <c r="B7" s="78"/>
      <c r="C7" s="79"/>
      <c r="D7" s="84" t="s">
        <v>22</v>
      </c>
      <c r="E7" s="85"/>
      <c r="F7" s="86"/>
      <c r="G7" s="84" t="s">
        <v>27</v>
      </c>
      <c r="H7" s="85"/>
      <c r="I7" s="86"/>
      <c r="J7" s="87" t="s">
        <v>1</v>
      </c>
      <c r="K7" s="88"/>
      <c r="L7" s="89"/>
      <c r="M7" s="90" t="s">
        <v>2</v>
      </c>
      <c r="N7" s="90"/>
      <c r="O7" s="91"/>
      <c r="P7" s="92" t="s">
        <v>3</v>
      </c>
      <c r="Q7" s="90"/>
      <c r="R7" s="93"/>
      <c r="S7" s="67" t="s">
        <v>4</v>
      </c>
      <c r="T7" s="68"/>
      <c r="U7" s="68"/>
    </row>
    <row r="8" spans="1:21" ht="18" customHeight="1" x14ac:dyDescent="0.15">
      <c r="A8" s="80"/>
      <c r="B8" s="80"/>
      <c r="C8" s="81"/>
      <c r="D8" s="69" t="s">
        <v>28</v>
      </c>
      <c r="E8" s="71" t="s">
        <v>29</v>
      </c>
      <c r="F8" s="73" t="s">
        <v>5</v>
      </c>
      <c r="G8" s="65" t="s">
        <v>30</v>
      </c>
      <c r="H8" s="71" t="s">
        <v>29</v>
      </c>
      <c r="I8" s="73" t="s">
        <v>5</v>
      </c>
      <c r="J8" s="65" t="s">
        <v>30</v>
      </c>
      <c r="K8" s="71" t="s">
        <v>29</v>
      </c>
      <c r="L8" s="73" t="s">
        <v>5</v>
      </c>
      <c r="M8" s="69" t="s">
        <v>31</v>
      </c>
      <c r="N8" s="71" t="s">
        <v>29</v>
      </c>
      <c r="O8" s="73" t="s">
        <v>5</v>
      </c>
      <c r="P8" s="65" t="s">
        <v>32</v>
      </c>
      <c r="Q8" s="71" t="s">
        <v>29</v>
      </c>
      <c r="R8" s="73" t="s">
        <v>5</v>
      </c>
      <c r="S8" s="65" t="s">
        <v>33</v>
      </c>
      <c r="T8" s="71" t="s">
        <v>29</v>
      </c>
      <c r="U8" s="75" t="s">
        <v>5</v>
      </c>
    </row>
    <row r="9" spans="1:21" s="9" customFormat="1" ht="18" customHeight="1" x14ac:dyDescent="0.15">
      <c r="A9" s="82"/>
      <c r="B9" s="82"/>
      <c r="C9" s="83"/>
      <c r="D9" s="70"/>
      <c r="E9" s="72"/>
      <c r="F9" s="74"/>
      <c r="G9" s="66"/>
      <c r="H9" s="72"/>
      <c r="I9" s="74"/>
      <c r="J9" s="66"/>
      <c r="K9" s="72"/>
      <c r="L9" s="74"/>
      <c r="M9" s="70"/>
      <c r="N9" s="72"/>
      <c r="O9" s="74"/>
      <c r="P9" s="66"/>
      <c r="Q9" s="72"/>
      <c r="R9" s="74"/>
      <c r="S9" s="66"/>
      <c r="T9" s="72"/>
      <c r="U9" s="76"/>
    </row>
    <row r="10" spans="1:21" s="19" customFormat="1" ht="19.5" customHeight="1" x14ac:dyDescent="0.15">
      <c r="B10" s="20"/>
      <c r="C10" s="21"/>
      <c r="D10" s="20" t="s">
        <v>34</v>
      </c>
      <c r="E10" s="20" t="s">
        <v>35</v>
      </c>
      <c r="F10" s="20"/>
      <c r="G10" s="20" t="s">
        <v>36</v>
      </c>
      <c r="H10" s="20" t="s">
        <v>37</v>
      </c>
      <c r="I10" s="20"/>
      <c r="J10" s="20" t="s">
        <v>38</v>
      </c>
      <c r="K10" s="20" t="s">
        <v>17</v>
      </c>
      <c r="L10" s="20"/>
      <c r="M10" s="20" t="s">
        <v>38</v>
      </c>
      <c r="N10" s="20" t="s">
        <v>35</v>
      </c>
      <c r="O10" s="20"/>
      <c r="P10" s="20" t="s">
        <v>38</v>
      </c>
      <c r="Q10" s="20" t="s">
        <v>39</v>
      </c>
      <c r="R10" s="20"/>
      <c r="S10" s="20" t="s">
        <v>18</v>
      </c>
      <c r="T10" s="20" t="s">
        <v>35</v>
      </c>
      <c r="U10" s="20"/>
    </row>
    <row r="11" spans="1:21" s="25" customFormat="1" ht="19.5" customHeight="1" x14ac:dyDescent="0.15">
      <c r="A11" s="62" t="s">
        <v>6</v>
      </c>
      <c r="B11" s="62"/>
      <c r="C11" s="22"/>
      <c r="D11" s="23">
        <f>SUM(D12:D14)</f>
        <v>15784</v>
      </c>
      <c r="E11" s="24">
        <v>98.711694809255789</v>
      </c>
      <c r="F11" s="24">
        <v>100</v>
      </c>
      <c r="G11" s="23">
        <f>SUM(G12:G14)</f>
        <v>443034</v>
      </c>
      <c r="H11" s="24">
        <v>101.60211719810663</v>
      </c>
      <c r="I11" s="24">
        <v>100</v>
      </c>
      <c r="J11" s="23">
        <v>1699571197</v>
      </c>
      <c r="K11" s="24">
        <v>107.43418702377419</v>
      </c>
      <c r="L11" s="24">
        <v>100</v>
      </c>
      <c r="M11" s="23">
        <v>1341602105</v>
      </c>
      <c r="N11" s="24">
        <v>109.58131013119467</v>
      </c>
      <c r="O11" s="24">
        <v>100</v>
      </c>
      <c r="P11" s="23">
        <v>447187979</v>
      </c>
      <c r="Q11" s="24">
        <v>110.6428315213759</v>
      </c>
      <c r="R11" s="24">
        <v>100</v>
      </c>
      <c r="S11" s="23">
        <v>44190589</v>
      </c>
      <c r="T11" s="24">
        <v>101.05609876518365</v>
      </c>
      <c r="U11" s="24">
        <v>100</v>
      </c>
    </row>
    <row r="12" spans="1:21" s="31" customFormat="1" ht="31.5" customHeight="1" x14ac:dyDescent="0.15">
      <c r="A12" s="26"/>
      <c r="B12" s="27" t="s">
        <v>40</v>
      </c>
      <c r="C12" s="28"/>
      <c r="D12" s="29">
        <v>13036</v>
      </c>
      <c r="E12" s="30">
        <v>98.066651621153994</v>
      </c>
      <c r="F12" s="30">
        <v>82.589964521033963</v>
      </c>
      <c r="G12" s="29">
        <v>148571</v>
      </c>
      <c r="H12" s="30">
        <v>99.362644124020221</v>
      </c>
      <c r="I12" s="30">
        <v>33.534897998799188</v>
      </c>
      <c r="J12" s="29">
        <v>285799362</v>
      </c>
      <c r="K12" s="30">
        <v>102.93836304312326</v>
      </c>
      <c r="L12" s="30">
        <v>16.815968786978683</v>
      </c>
      <c r="M12" s="29">
        <v>0</v>
      </c>
      <c r="N12" s="30">
        <v>0</v>
      </c>
      <c r="O12" s="30">
        <v>0</v>
      </c>
      <c r="P12" s="29">
        <v>0</v>
      </c>
      <c r="Q12" s="30">
        <v>0</v>
      </c>
      <c r="R12" s="30">
        <v>0</v>
      </c>
      <c r="S12" s="29">
        <v>0</v>
      </c>
      <c r="T12" s="30">
        <v>0</v>
      </c>
      <c r="U12" s="30">
        <v>0</v>
      </c>
    </row>
    <row r="13" spans="1:21" s="31" customFormat="1" ht="37.5" customHeight="1" x14ac:dyDescent="0.15">
      <c r="A13" s="32"/>
      <c r="B13" s="33" t="s">
        <v>41</v>
      </c>
      <c r="C13" s="28"/>
      <c r="D13" s="34">
        <v>2608</v>
      </c>
      <c r="E13" s="35">
        <v>101.95465207193119</v>
      </c>
      <c r="F13" s="35">
        <v>16.523061327927014</v>
      </c>
      <c r="G13" s="34">
        <v>190874</v>
      </c>
      <c r="H13" s="35">
        <v>101.88749746447597</v>
      </c>
      <c r="I13" s="35">
        <v>43.083375090850815</v>
      </c>
      <c r="J13" s="34">
        <v>710100187</v>
      </c>
      <c r="K13" s="35">
        <v>104.14546980833305</v>
      </c>
      <c r="L13" s="35">
        <v>41.781137986654173</v>
      </c>
      <c r="M13" s="34">
        <v>664142579</v>
      </c>
      <c r="N13" s="35">
        <v>104.47246943568423</v>
      </c>
      <c r="O13" s="35">
        <v>49.503692378300194</v>
      </c>
      <c r="P13" s="34">
        <v>232555410</v>
      </c>
      <c r="Q13" s="35">
        <v>101.08063002762565</v>
      </c>
      <c r="R13" s="35">
        <v>52.003949327984955</v>
      </c>
      <c r="S13" s="34">
        <v>23973985</v>
      </c>
      <c r="T13" s="35">
        <v>104.0075107230969</v>
      </c>
      <c r="U13" s="35">
        <v>54.251336183819589</v>
      </c>
    </row>
    <row r="14" spans="1:21" s="31" customFormat="1" ht="31.5" customHeight="1" x14ac:dyDescent="0.15">
      <c r="A14" s="36"/>
      <c r="B14" s="37" t="s">
        <v>42</v>
      </c>
      <c r="C14" s="38"/>
      <c r="D14" s="39">
        <v>140</v>
      </c>
      <c r="E14" s="40">
        <v>100.71942446043165</v>
      </c>
      <c r="F14" s="40">
        <v>0.88697415103902688</v>
      </c>
      <c r="G14" s="39">
        <v>103589</v>
      </c>
      <c r="H14" s="40">
        <v>104.43913455527998</v>
      </c>
      <c r="I14" s="40">
        <v>23.381726910349997</v>
      </c>
      <c r="J14" s="39">
        <v>703671648</v>
      </c>
      <c r="K14" s="40">
        <v>113.04165909765477</v>
      </c>
      <c r="L14" s="40">
        <v>41.402893226367148</v>
      </c>
      <c r="M14" s="39">
        <v>677459526</v>
      </c>
      <c r="N14" s="40">
        <v>115.09916994133175</v>
      </c>
      <c r="O14" s="40">
        <v>50.496307621699806</v>
      </c>
      <c r="P14" s="39">
        <v>214632569</v>
      </c>
      <c r="Q14" s="40">
        <v>123.27882069593602</v>
      </c>
      <c r="R14" s="40">
        <v>47.996050672015045</v>
      </c>
      <c r="S14" s="39">
        <v>20216604</v>
      </c>
      <c r="T14" s="40">
        <v>97.766175403411253</v>
      </c>
      <c r="U14" s="40">
        <v>45.748663816180411</v>
      </c>
    </row>
    <row r="15" spans="1:21" s="31" customFormat="1" ht="21" customHeight="1" x14ac:dyDescent="0.15">
      <c r="B15" s="41" t="s">
        <v>67</v>
      </c>
      <c r="C15" s="42"/>
      <c r="D15" s="29">
        <v>6809</v>
      </c>
      <c r="E15" s="30">
        <v>96.444759206798864</v>
      </c>
      <c r="F15" s="30">
        <v>43.138621388748099</v>
      </c>
      <c r="G15" s="29">
        <v>42520</v>
      </c>
      <c r="H15" s="30">
        <v>97.30645124379248</v>
      </c>
      <c r="I15" s="30">
        <v>9.5974575314761399</v>
      </c>
      <c r="J15" s="29">
        <v>65361752</v>
      </c>
      <c r="K15" s="30">
        <v>103.60209240183981</v>
      </c>
      <c r="L15" s="30">
        <v>3.8457789891575809</v>
      </c>
      <c r="M15" s="29">
        <v>0</v>
      </c>
      <c r="N15" s="30">
        <v>0</v>
      </c>
      <c r="O15" s="30">
        <v>0</v>
      </c>
      <c r="P15" s="29">
        <v>0</v>
      </c>
      <c r="Q15" s="30">
        <v>0</v>
      </c>
      <c r="R15" s="30">
        <v>0</v>
      </c>
      <c r="S15" s="29">
        <v>0</v>
      </c>
      <c r="T15" s="30">
        <v>0</v>
      </c>
      <c r="U15" s="30">
        <v>0</v>
      </c>
    </row>
    <row r="16" spans="1:21" s="31" customFormat="1" ht="21" customHeight="1" x14ac:dyDescent="0.15">
      <c r="B16" s="41" t="s">
        <v>68</v>
      </c>
      <c r="C16" s="42"/>
      <c r="D16" s="29">
        <v>4264</v>
      </c>
      <c r="E16" s="30">
        <v>99.556385710950266</v>
      </c>
      <c r="F16" s="30">
        <v>27.014698428788648</v>
      </c>
      <c r="G16" s="29">
        <v>58071</v>
      </c>
      <c r="H16" s="30">
        <v>99.732083054253181</v>
      </c>
      <c r="I16" s="30">
        <v>13.107571879359146</v>
      </c>
      <c r="J16" s="29">
        <v>109555942</v>
      </c>
      <c r="K16" s="30">
        <v>102.86918859692055</v>
      </c>
      <c r="L16" s="30">
        <v>6.4460931200400902</v>
      </c>
      <c r="M16" s="29">
        <v>0</v>
      </c>
      <c r="N16" s="30">
        <v>0</v>
      </c>
      <c r="O16" s="30">
        <v>0</v>
      </c>
      <c r="P16" s="29">
        <v>0</v>
      </c>
      <c r="Q16" s="30">
        <v>0</v>
      </c>
      <c r="R16" s="30">
        <v>0</v>
      </c>
      <c r="S16" s="29">
        <v>0</v>
      </c>
      <c r="T16" s="30">
        <v>0</v>
      </c>
      <c r="U16" s="30">
        <v>0</v>
      </c>
    </row>
    <row r="17" spans="1:21" s="31" customFormat="1" ht="21" customHeight="1" x14ac:dyDescent="0.15">
      <c r="B17" s="41" t="s">
        <v>69</v>
      </c>
      <c r="C17" s="42"/>
      <c r="D17" s="29">
        <v>1963</v>
      </c>
      <c r="E17" s="30">
        <v>100.66666666666667</v>
      </c>
      <c r="F17" s="30">
        <v>12.436644703497212</v>
      </c>
      <c r="G17" s="29">
        <v>47980</v>
      </c>
      <c r="H17" s="30">
        <v>100.79831932773109</v>
      </c>
      <c r="I17" s="30">
        <v>10.829868587963903</v>
      </c>
      <c r="J17" s="29">
        <v>110881668</v>
      </c>
      <c r="K17" s="30">
        <v>102.61900624779128</v>
      </c>
      <c r="L17" s="30">
        <v>6.5240966777810137</v>
      </c>
      <c r="M17" s="29">
        <v>0</v>
      </c>
      <c r="N17" s="30">
        <v>0</v>
      </c>
      <c r="O17" s="30">
        <v>0</v>
      </c>
      <c r="P17" s="29">
        <v>0</v>
      </c>
      <c r="Q17" s="30">
        <v>0</v>
      </c>
      <c r="R17" s="30">
        <v>0</v>
      </c>
      <c r="S17" s="29">
        <v>0</v>
      </c>
      <c r="T17" s="30">
        <v>0</v>
      </c>
      <c r="U17" s="30">
        <v>0</v>
      </c>
    </row>
    <row r="18" spans="1:21" s="31" customFormat="1" ht="21" customHeight="1" x14ac:dyDescent="0.15">
      <c r="B18" s="43" t="s">
        <v>70</v>
      </c>
      <c r="C18" s="42"/>
      <c r="D18" s="29">
        <v>1135</v>
      </c>
      <c r="E18" s="30">
        <v>102.80797101449275</v>
      </c>
      <c r="F18" s="30">
        <v>7.1908261530663964</v>
      </c>
      <c r="G18" s="29">
        <v>44330</v>
      </c>
      <c r="H18" s="30">
        <v>103.19381721681643</v>
      </c>
      <c r="I18" s="30">
        <v>10.00600405386494</v>
      </c>
      <c r="J18" s="29">
        <v>119220666</v>
      </c>
      <c r="K18" s="30">
        <v>102.00903542422367</v>
      </c>
      <c r="L18" s="30">
        <v>7.0147497327821569</v>
      </c>
      <c r="M18" s="29">
        <v>105884295</v>
      </c>
      <c r="N18" s="30">
        <v>100.81009258128843</v>
      </c>
      <c r="O18" s="30">
        <v>7.8923769279565938</v>
      </c>
      <c r="P18" s="29">
        <v>41789628</v>
      </c>
      <c r="Q18" s="30">
        <v>103.89705691501111</v>
      </c>
      <c r="R18" s="30">
        <v>9.3449801789059279</v>
      </c>
      <c r="S18" s="29">
        <v>4068348</v>
      </c>
      <c r="T18" s="30">
        <v>111.4908210180039</v>
      </c>
      <c r="U18" s="30">
        <v>9.2063674462451726</v>
      </c>
    </row>
    <row r="19" spans="1:21" s="31" customFormat="1" ht="21" customHeight="1" x14ac:dyDescent="0.15">
      <c r="B19" s="41" t="s">
        <v>71</v>
      </c>
      <c r="C19" s="42"/>
      <c r="D19" s="29">
        <v>962</v>
      </c>
      <c r="E19" s="30">
        <v>102.55863539445629</v>
      </c>
      <c r="F19" s="30">
        <v>6.0947795235681701</v>
      </c>
      <c r="G19" s="29">
        <v>66136</v>
      </c>
      <c r="H19" s="30">
        <v>103.43446981545199</v>
      </c>
      <c r="I19" s="30">
        <v>14.927973925251786</v>
      </c>
      <c r="J19" s="29">
        <v>216166406</v>
      </c>
      <c r="K19" s="30">
        <v>105.17549906596746</v>
      </c>
      <c r="L19" s="30">
        <v>12.718879113835676</v>
      </c>
      <c r="M19" s="29">
        <v>202275134</v>
      </c>
      <c r="N19" s="30">
        <v>105.78550382206656</v>
      </c>
      <c r="O19" s="30">
        <v>15.077133022238364</v>
      </c>
      <c r="P19" s="29">
        <v>79685252</v>
      </c>
      <c r="Q19" s="30">
        <v>98.604778658184571</v>
      </c>
      <c r="R19" s="30">
        <v>17.819184714712556</v>
      </c>
      <c r="S19" s="29">
        <v>7582190</v>
      </c>
      <c r="T19" s="30">
        <v>97.249618328541303</v>
      </c>
      <c r="U19" s="30">
        <v>17.157929259553431</v>
      </c>
    </row>
    <row r="20" spans="1:21" s="31" customFormat="1" ht="21" customHeight="1" x14ac:dyDescent="0.15">
      <c r="B20" s="41" t="s">
        <v>7</v>
      </c>
      <c r="C20" s="42"/>
      <c r="D20" s="29">
        <v>400</v>
      </c>
      <c r="E20" s="30">
        <v>97.087378640776706</v>
      </c>
      <c r="F20" s="30">
        <v>2.5342118601115051</v>
      </c>
      <c r="G20" s="29">
        <v>53531</v>
      </c>
      <c r="H20" s="30">
        <v>97.412334176478083</v>
      </c>
      <c r="I20" s="30">
        <v>12.082819828726464</v>
      </c>
      <c r="J20" s="29">
        <v>231636541</v>
      </c>
      <c r="K20" s="30">
        <v>101.85330671957502</v>
      </c>
      <c r="L20" s="30">
        <v>13.629116650651264</v>
      </c>
      <c r="M20" s="29">
        <v>218197623</v>
      </c>
      <c r="N20" s="30">
        <v>101.32182023206023</v>
      </c>
      <c r="O20" s="30">
        <v>16.263959499377798</v>
      </c>
      <c r="P20" s="29">
        <v>69687619</v>
      </c>
      <c r="Q20" s="30">
        <v>100.50266461583654</v>
      </c>
      <c r="R20" s="30">
        <v>15.5835179549851</v>
      </c>
      <c r="S20" s="29">
        <v>8465981</v>
      </c>
      <c r="T20" s="30">
        <v>113.82095490698349</v>
      </c>
      <c r="U20" s="30">
        <v>19.157882235966575</v>
      </c>
    </row>
    <row r="21" spans="1:21" s="31" customFormat="1" ht="21" customHeight="1" x14ac:dyDescent="0.15">
      <c r="B21" s="41" t="s">
        <v>8</v>
      </c>
      <c r="C21" s="42"/>
      <c r="D21" s="29">
        <v>111</v>
      </c>
      <c r="E21" s="30">
        <v>106.73076923076923</v>
      </c>
      <c r="F21" s="30">
        <v>0.70324379118094271</v>
      </c>
      <c r="G21" s="29">
        <v>26877</v>
      </c>
      <c r="H21" s="30">
        <v>105.45376074076981</v>
      </c>
      <c r="I21" s="30">
        <v>6.066577283007625</v>
      </c>
      <c r="J21" s="29">
        <v>143076574</v>
      </c>
      <c r="K21" s="30">
        <v>108.38205592563159</v>
      </c>
      <c r="L21" s="30">
        <v>8.4183924893850737</v>
      </c>
      <c r="M21" s="29">
        <v>137785527</v>
      </c>
      <c r="N21" s="30">
        <v>111.01566118534929</v>
      </c>
      <c r="O21" s="30">
        <v>10.270222928727442</v>
      </c>
      <c r="P21" s="29">
        <v>41392911</v>
      </c>
      <c r="Q21" s="30">
        <v>104.27681468952684</v>
      </c>
      <c r="R21" s="30">
        <v>9.2562664793813703</v>
      </c>
      <c r="S21" s="29">
        <v>3857466</v>
      </c>
      <c r="T21" s="30">
        <v>92.580820828912252</v>
      </c>
      <c r="U21" s="30">
        <v>8.729157242054411</v>
      </c>
    </row>
    <row r="22" spans="1:21" s="31" customFormat="1" ht="21" customHeight="1" x14ac:dyDescent="0.15">
      <c r="B22" s="41" t="s">
        <v>9</v>
      </c>
      <c r="C22" s="42"/>
      <c r="D22" s="29">
        <v>75</v>
      </c>
      <c r="E22" s="30">
        <v>97.402597402597408</v>
      </c>
      <c r="F22" s="30">
        <v>0.47516472377090724</v>
      </c>
      <c r="G22" s="29">
        <v>28349</v>
      </c>
      <c r="H22" s="30">
        <v>97.5768423226517</v>
      </c>
      <c r="I22" s="30">
        <v>6.3988316923757544</v>
      </c>
      <c r="J22" s="29">
        <v>220291526</v>
      </c>
      <c r="K22" s="30">
        <v>103.71200045979657</v>
      </c>
      <c r="L22" s="30">
        <v>12.961594453286089</v>
      </c>
      <c r="M22" s="29">
        <v>218316591</v>
      </c>
      <c r="N22" s="30">
        <v>104.14158399170411</v>
      </c>
      <c r="O22" s="30">
        <v>16.272827106215669</v>
      </c>
      <c r="P22" s="29">
        <v>67590755</v>
      </c>
      <c r="Q22" s="30">
        <v>122.5212651507118</v>
      </c>
      <c r="R22" s="30">
        <v>15.114618051931132</v>
      </c>
      <c r="S22" s="29">
        <v>5950531</v>
      </c>
      <c r="T22" s="30">
        <v>113.85216075944669</v>
      </c>
      <c r="U22" s="30">
        <v>13.465606896527222</v>
      </c>
    </row>
    <row r="23" spans="1:21" s="31" customFormat="1" ht="21" customHeight="1" x14ac:dyDescent="0.15">
      <c r="B23" s="41" t="s">
        <v>10</v>
      </c>
      <c r="C23" s="42"/>
      <c r="D23" s="29">
        <v>40</v>
      </c>
      <c r="E23" s="30">
        <v>108.10810810810811</v>
      </c>
      <c r="F23" s="30">
        <v>0.25342118601115055</v>
      </c>
      <c r="G23" s="29">
        <v>26061</v>
      </c>
      <c r="H23" s="30">
        <v>111.84018539181186</v>
      </c>
      <c r="I23" s="30">
        <v>5.8823927734665959</v>
      </c>
      <c r="J23" s="29">
        <v>192234437</v>
      </c>
      <c r="K23" s="30">
        <v>146.11268841559408</v>
      </c>
      <c r="L23" s="30">
        <v>11.310761051924322</v>
      </c>
      <c r="M23" s="29">
        <v>179632131</v>
      </c>
      <c r="N23" s="30">
        <v>149.31923232753704</v>
      </c>
      <c r="O23" s="30">
        <v>13.389374564226701</v>
      </c>
      <c r="P23" s="29">
        <v>68628320</v>
      </c>
      <c r="Q23" s="30">
        <v>158.64126337847497</v>
      </c>
      <c r="R23" s="30">
        <v>15.346637929191742</v>
      </c>
      <c r="S23" s="29">
        <v>5061985</v>
      </c>
      <c r="T23" s="30">
        <v>120.32995036077698</v>
      </c>
      <c r="U23" s="30">
        <v>11.454893710513792</v>
      </c>
    </row>
    <row r="24" spans="1:21" s="31" customFormat="1" ht="21" customHeight="1" x14ac:dyDescent="0.15">
      <c r="B24" s="44" t="s">
        <v>11</v>
      </c>
      <c r="C24" s="45"/>
      <c r="D24" s="39">
        <v>25</v>
      </c>
      <c r="E24" s="30">
        <v>100</v>
      </c>
      <c r="F24" s="30">
        <v>0.15838824125696907</v>
      </c>
      <c r="G24" s="29">
        <v>49179</v>
      </c>
      <c r="H24" s="30">
        <v>105.01377292818859</v>
      </c>
      <c r="I24" s="40">
        <v>11.100502444507645</v>
      </c>
      <c r="J24" s="39">
        <v>291145685</v>
      </c>
      <c r="K24" s="40">
        <v>104.53466162599747</v>
      </c>
      <c r="L24" s="40">
        <v>17.130537721156731</v>
      </c>
      <c r="M24" s="39">
        <v>279510804</v>
      </c>
      <c r="N24" s="40">
        <v>108.06420477597177</v>
      </c>
      <c r="O24" s="40">
        <v>20.834105951257435</v>
      </c>
      <c r="P24" s="29">
        <v>78413494</v>
      </c>
      <c r="Q24" s="30">
        <v>103.6163726976562</v>
      </c>
      <c r="R24" s="30">
        <v>17.534794690892173</v>
      </c>
      <c r="S24" s="29">
        <v>9204088</v>
      </c>
      <c r="T24" s="30">
        <v>81.848819455004474</v>
      </c>
      <c r="U24" s="30">
        <v>20.828163209139394</v>
      </c>
    </row>
    <row r="25" spans="1:21" s="49" customFormat="1" ht="21" customHeight="1" x14ac:dyDescent="0.15">
      <c r="A25" s="63" t="s">
        <v>43</v>
      </c>
      <c r="B25" s="63"/>
      <c r="C25" s="46"/>
      <c r="D25" s="47">
        <f>SUM(D26:D35)</f>
        <v>7460</v>
      </c>
      <c r="E25" s="48">
        <v>99.759293928857986</v>
      </c>
      <c r="F25" s="48">
        <v>47.263051191079576</v>
      </c>
      <c r="G25" s="47">
        <f>SUM(G26:G35)</f>
        <v>185174</v>
      </c>
      <c r="H25" s="48">
        <v>102.57810768889874</v>
      </c>
      <c r="I25" s="48">
        <v>41.796792119792158</v>
      </c>
      <c r="J25" s="47">
        <v>864397526</v>
      </c>
      <c r="K25" s="48">
        <v>106.95956594001065</v>
      </c>
      <c r="L25" s="48">
        <v>50.859742005853725</v>
      </c>
      <c r="M25" s="47">
        <v>671227908</v>
      </c>
      <c r="N25" s="48">
        <v>108.75549235742994</v>
      </c>
      <c r="O25" s="48">
        <v>50.031816847812713</v>
      </c>
      <c r="P25" s="47">
        <v>206959594</v>
      </c>
      <c r="Q25" s="48">
        <v>105.143126030861</v>
      </c>
      <c r="R25" s="48">
        <v>46.280223020037845</v>
      </c>
      <c r="S25" s="47">
        <v>22528746</v>
      </c>
      <c r="T25" s="48">
        <v>107.16354695408835</v>
      </c>
      <c r="U25" s="48">
        <v>50.980868347330698</v>
      </c>
    </row>
    <row r="26" spans="1:21" s="31" customFormat="1" ht="21" customHeight="1" x14ac:dyDescent="0.15">
      <c r="A26" s="32"/>
      <c r="B26" s="50" t="s">
        <v>19</v>
      </c>
      <c r="C26" s="51"/>
      <c r="D26" s="29">
        <v>177</v>
      </c>
      <c r="E26" s="30">
        <v>101.72413793103448</v>
      </c>
      <c r="F26" s="30">
        <v>1.1213887480993412</v>
      </c>
      <c r="G26" s="29">
        <v>3193</v>
      </c>
      <c r="H26" s="30">
        <v>104.2782495101241</v>
      </c>
      <c r="I26" s="30">
        <v>0.72071218010355864</v>
      </c>
      <c r="J26" s="29">
        <v>10927588</v>
      </c>
      <c r="K26" s="30">
        <v>104.12070758633898</v>
      </c>
      <c r="L26" s="30">
        <v>0.64296147282849014</v>
      </c>
      <c r="M26" s="29">
        <v>6314471</v>
      </c>
      <c r="N26" s="30">
        <v>101.01677946885519</v>
      </c>
      <c r="O26" s="30">
        <v>0.47066644994567897</v>
      </c>
      <c r="P26" s="29">
        <v>1861301</v>
      </c>
      <c r="Q26" s="30">
        <v>93.470337382892225</v>
      </c>
      <c r="R26" s="30">
        <v>0.41622339763296723</v>
      </c>
      <c r="S26" s="29">
        <v>147597</v>
      </c>
      <c r="T26" s="30">
        <v>101.53754076030874</v>
      </c>
      <c r="U26" s="30">
        <v>0.33400097925827599</v>
      </c>
    </row>
    <row r="27" spans="1:21" s="31" customFormat="1" ht="21" customHeight="1" x14ac:dyDescent="0.15">
      <c r="A27" s="32"/>
      <c r="B27" s="50" t="s">
        <v>20</v>
      </c>
      <c r="C27" s="51"/>
      <c r="D27" s="29">
        <v>588</v>
      </c>
      <c r="E27" s="30">
        <v>98.492462311557787</v>
      </c>
      <c r="F27" s="30">
        <v>3.7252914343639127</v>
      </c>
      <c r="G27" s="29">
        <v>12993</v>
      </c>
      <c r="H27" s="30">
        <v>100.2778420930771</v>
      </c>
      <c r="I27" s="30">
        <v>2.9327320250815965</v>
      </c>
      <c r="J27" s="29">
        <v>34169539</v>
      </c>
      <c r="K27" s="30">
        <v>102.89235300159592</v>
      </c>
      <c r="L27" s="30">
        <v>2.0104799999149434</v>
      </c>
      <c r="M27" s="29">
        <v>23730112</v>
      </c>
      <c r="N27" s="30">
        <v>107.12017635337556</v>
      </c>
      <c r="O27" s="30">
        <v>1.7687891150111157</v>
      </c>
      <c r="P27" s="29">
        <v>9113946</v>
      </c>
      <c r="Q27" s="30">
        <v>108.53307992126125</v>
      </c>
      <c r="R27" s="30">
        <v>2.0380570203118094</v>
      </c>
      <c r="S27" s="29">
        <v>988181</v>
      </c>
      <c r="T27" s="30">
        <v>131.46176533583792</v>
      </c>
      <c r="U27" s="30">
        <v>2.2361797440627007</v>
      </c>
    </row>
    <row r="28" spans="1:21" s="31" customFormat="1" ht="21" customHeight="1" x14ac:dyDescent="0.15">
      <c r="A28" s="32"/>
      <c r="B28" s="50" t="s">
        <v>44</v>
      </c>
      <c r="C28" s="51"/>
      <c r="D28" s="29">
        <v>516</v>
      </c>
      <c r="E28" s="30">
        <v>99.040307101727393</v>
      </c>
      <c r="F28" s="30">
        <v>3.2691332995438418</v>
      </c>
      <c r="G28" s="29">
        <v>30920</v>
      </c>
      <c r="H28" s="30">
        <v>102.57430997876858</v>
      </c>
      <c r="I28" s="30">
        <v>6.9791483272164214</v>
      </c>
      <c r="J28" s="29">
        <v>194143075</v>
      </c>
      <c r="K28" s="30">
        <v>97.79037154045659</v>
      </c>
      <c r="L28" s="30">
        <v>11.423062201965523</v>
      </c>
      <c r="M28" s="29">
        <v>164493523</v>
      </c>
      <c r="N28" s="30">
        <v>95.536179939217661</v>
      </c>
      <c r="O28" s="30">
        <v>12.260976811750009</v>
      </c>
      <c r="P28" s="29">
        <v>75621100</v>
      </c>
      <c r="Q28" s="30">
        <v>86.273415826875478</v>
      </c>
      <c r="R28" s="30">
        <v>16.91036064276674</v>
      </c>
      <c r="S28" s="29">
        <v>7628754</v>
      </c>
      <c r="T28" s="30">
        <v>95.354037496881432</v>
      </c>
      <c r="U28" s="30">
        <v>17.263300111252196</v>
      </c>
    </row>
    <row r="29" spans="1:21" s="31" customFormat="1" ht="21" customHeight="1" x14ac:dyDescent="0.15">
      <c r="A29" s="32"/>
      <c r="B29" s="50" t="s">
        <v>12</v>
      </c>
      <c r="C29" s="51"/>
      <c r="D29" s="29">
        <v>55</v>
      </c>
      <c r="E29" s="30">
        <v>107.84313725490196</v>
      </c>
      <c r="F29" s="30">
        <v>0.34845413076533199</v>
      </c>
      <c r="G29" s="29">
        <v>1890</v>
      </c>
      <c r="H29" s="30">
        <v>108.37155963302752</v>
      </c>
      <c r="I29" s="30">
        <v>0.42660382724576446</v>
      </c>
      <c r="J29" s="29">
        <v>144417379</v>
      </c>
      <c r="K29" s="30">
        <v>114.46060881816666</v>
      </c>
      <c r="L29" s="30">
        <v>8.4972832709167179</v>
      </c>
      <c r="M29" s="29">
        <v>141320699</v>
      </c>
      <c r="N29" s="30">
        <v>116.60717876184846</v>
      </c>
      <c r="O29" s="30">
        <v>10.533726689404681</v>
      </c>
      <c r="P29" s="29">
        <v>18864157</v>
      </c>
      <c r="Q29" s="30">
        <v>328.00064890173553</v>
      </c>
      <c r="R29" s="30">
        <v>4.2183953697020105</v>
      </c>
      <c r="S29" s="29">
        <v>962071</v>
      </c>
      <c r="T29" s="30">
        <v>169.59367508108869</v>
      </c>
      <c r="U29" s="30">
        <v>2.1770947655845907</v>
      </c>
    </row>
    <row r="30" spans="1:21" s="31" customFormat="1" ht="21" customHeight="1" x14ac:dyDescent="0.15">
      <c r="A30" s="32"/>
      <c r="B30" s="50" t="s">
        <v>45</v>
      </c>
      <c r="C30" s="51"/>
      <c r="D30" s="29">
        <v>1362</v>
      </c>
      <c r="E30" s="30">
        <v>100.36845983787767</v>
      </c>
      <c r="F30" s="30">
        <v>8.6289913836796757</v>
      </c>
      <c r="G30" s="29">
        <v>31961</v>
      </c>
      <c r="H30" s="30">
        <v>105.90476821630935</v>
      </c>
      <c r="I30" s="30">
        <v>7.2141190066676595</v>
      </c>
      <c r="J30" s="29">
        <v>76833781</v>
      </c>
      <c r="K30" s="30">
        <v>108.77815019958881</v>
      </c>
      <c r="L30" s="30">
        <v>4.520774483329868</v>
      </c>
      <c r="M30" s="29">
        <v>51755973</v>
      </c>
      <c r="N30" s="30">
        <v>113.20022086259112</v>
      </c>
      <c r="O30" s="30">
        <v>3.8577736876761981</v>
      </c>
      <c r="P30" s="29">
        <v>20802243</v>
      </c>
      <c r="Q30" s="30">
        <v>109.42633014404002</v>
      </c>
      <c r="R30" s="30">
        <v>4.6517893988380221</v>
      </c>
      <c r="S30" s="29">
        <v>2229958</v>
      </c>
      <c r="T30" s="30">
        <v>84.800724052105892</v>
      </c>
      <c r="U30" s="30">
        <v>5.0462282817728452</v>
      </c>
    </row>
    <row r="31" spans="1:21" s="31" customFormat="1" ht="21" customHeight="1" x14ac:dyDescent="0.15">
      <c r="A31" s="32"/>
      <c r="B31" s="50" t="s">
        <v>46</v>
      </c>
      <c r="C31" s="51"/>
      <c r="D31" s="29">
        <v>240</v>
      </c>
      <c r="E31" s="30">
        <v>97.560975609756099</v>
      </c>
      <c r="F31" s="30">
        <v>1.5205271160669032</v>
      </c>
      <c r="G31" s="29">
        <v>5998</v>
      </c>
      <c r="H31" s="30">
        <v>101.67825055094083</v>
      </c>
      <c r="I31" s="30">
        <v>1.3538464316508441</v>
      </c>
      <c r="J31" s="29">
        <v>14336624</v>
      </c>
      <c r="K31" s="30">
        <v>104.52500062700605</v>
      </c>
      <c r="L31" s="30">
        <v>0.84354359648517863</v>
      </c>
      <c r="M31" s="29">
        <v>10381745</v>
      </c>
      <c r="N31" s="30">
        <v>102.68610582902868</v>
      </c>
      <c r="O31" s="30">
        <v>0.77383189556042031</v>
      </c>
      <c r="P31" s="29">
        <v>4681618</v>
      </c>
      <c r="Q31" s="30">
        <v>103.90113805664161</v>
      </c>
      <c r="R31" s="30">
        <v>1.0469015760372218</v>
      </c>
      <c r="S31" s="29">
        <v>468416</v>
      </c>
      <c r="T31" s="30">
        <v>75.557914195337318</v>
      </c>
      <c r="U31" s="30">
        <v>1.0599903975029616</v>
      </c>
    </row>
    <row r="32" spans="1:21" s="31" customFormat="1" ht="21" customHeight="1" x14ac:dyDescent="0.15">
      <c r="A32" s="32"/>
      <c r="B32" s="50" t="s">
        <v>47</v>
      </c>
      <c r="C32" s="51"/>
      <c r="D32" s="29">
        <v>288</v>
      </c>
      <c r="E32" s="30">
        <v>98.630136986301366</v>
      </c>
      <c r="F32" s="30">
        <v>1.8246325392802838</v>
      </c>
      <c r="G32" s="29">
        <v>6800</v>
      </c>
      <c r="H32" s="30">
        <v>98.779779198140616</v>
      </c>
      <c r="I32" s="30">
        <v>1.5348709128419038</v>
      </c>
      <c r="J32" s="29">
        <v>23730420</v>
      </c>
      <c r="K32" s="30">
        <v>105.68059906879806</v>
      </c>
      <c r="L32" s="30">
        <v>1.3962592471493855</v>
      </c>
      <c r="M32" s="29">
        <v>12894032</v>
      </c>
      <c r="N32" s="30">
        <v>103.0075756795036</v>
      </c>
      <c r="O32" s="30">
        <v>0.96109211158400798</v>
      </c>
      <c r="P32" s="29">
        <v>6738720</v>
      </c>
      <c r="Q32" s="30">
        <v>107.25766146617559</v>
      </c>
      <c r="R32" s="30">
        <v>1.5069099162882462</v>
      </c>
      <c r="S32" s="29">
        <v>985134</v>
      </c>
      <c r="T32" s="30">
        <v>130.09242568903292</v>
      </c>
      <c r="U32" s="30">
        <v>2.2292846108025399</v>
      </c>
    </row>
    <row r="33" spans="1:21" s="31" customFormat="1" ht="21" customHeight="1" x14ac:dyDescent="0.15">
      <c r="A33" s="32"/>
      <c r="B33" s="50" t="s">
        <v>48</v>
      </c>
      <c r="C33" s="51"/>
      <c r="D33" s="29">
        <v>587</v>
      </c>
      <c r="E33" s="30">
        <v>103.71024734982332</v>
      </c>
      <c r="F33" s="30">
        <v>3.718955904713634</v>
      </c>
      <c r="G33" s="29">
        <v>19155</v>
      </c>
      <c r="H33" s="30">
        <v>100.51952141057934</v>
      </c>
      <c r="I33" s="30">
        <v>4.3235959316892156</v>
      </c>
      <c r="J33" s="29">
        <v>137075031</v>
      </c>
      <c r="K33" s="30">
        <v>114.4008022834854</v>
      </c>
      <c r="L33" s="30">
        <v>8.0652714780032841</v>
      </c>
      <c r="M33" s="29">
        <v>111959895</v>
      </c>
      <c r="N33" s="30">
        <v>114.84954633771166</v>
      </c>
      <c r="O33" s="30">
        <v>8.3452384714318857</v>
      </c>
      <c r="P33" s="29">
        <v>23706369</v>
      </c>
      <c r="Q33" s="30">
        <v>107.34867348837412</v>
      </c>
      <c r="R33" s="30">
        <v>5.301208912863018</v>
      </c>
      <c r="S33" s="29">
        <v>3865933</v>
      </c>
      <c r="T33" s="30">
        <v>125.67284574284797</v>
      </c>
      <c r="U33" s="30">
        <v>8.7483174302112161</v>
      </c>
    </row>
    <row r="34" spans="1:21" s="31" customFormat="1" ht="21" customHeight="1" x14ac:dyDescent="0.15">
      <c r="A34" s="32"/>
      <c r="B34" s="50" t="s">
        <v>13</v>
      </c>
      <c r="C34" s="51"/>
      <c r="D34" s="29">
        <v>259</v>
      </c>
      <c r="E34" s="30">
        <v>97.00374531835206</v>
      </c>
      <c r="F34" s="30">
        <v>1.6409021794221996</v>
      </c>
      <c r="G34" s="29">
        <v>9826</v>
      </c>
      <c r="H34" s="30">
        <v>101.52924157883861</v>
      </c>
      <c r="I34" s="30">
        <v>2.2178884690565508</v>
      </c>
      <c r="J34" s="29">
        <v>77477674</v>
      </c>
      <c r="K34" s="30">
        <v>107.97500005469988</v>
      </c>
      <c r="L34" s="30">
        <v>4.5586600983094918</v>
      </c>
      <c r="M34" s="29">
        <v>65888872</v>
      </c>
      <c r="N34" s="30">
        <v>113.62126963121688</v>
      </c>
      <c r="O34" s="30">
        <v>4.9112081558637684</v>
      </c>
      <c r="P34" s="29">
        <v>10272827</v>
      </c>
      <c r="Q34" s="30">
        <v>89.491033715071183</v>
      </c>
      <c r="R34" s="30">
        <v>2.2972055337829196</v>
      </c>
      <c r="S34" s="29">
        <v>2087259</v>
      </c>
      <c r="T34" s="30">
        <v>124.96753462524271</v>
      </c>
      <c r="U34" s="30">
        <v>4.7233111104267023</v>
      </c>
    </row>
    <row r="35" spans="1:21" s="31" customFormat="1" ht="21" customHeight="1" x14ac:dyDescent="0.15">
      <c r="A35" s="36"/>
      <c r="B35" s="52" t="s">
        <v>49</v>
      </c>
      <c r="C35" s="51"/>
      <c r="D35" s="29">
        <v>3388</v>
      </c>
      <c r="E35" s="30">
        <v>99.442324625770468</v>
      </c>
      <c r="F35" s="30">
        <v>21.46477445514445</v>
      </c>
      <c r="G35" s="29">
        <v>62438</v>
      </c>
      <c r="H35" s="30">
        <v>102.49683996257203</v>
      </c>
      <c r="I35" s="30">
        <v>14.093275008238646</v>
      </c>
      <c r="J35" s="29">
        <v>151286415</v>
      </c>
      <c r="K35" s="30">
        <v>107.0160535594617</v>
      </c>
      <c r="L35" s="30">
        <v>8.901446156950847</v>
      </c>
      <c r="M35" s="29">
        <v>82488586</v>
      </c>
      <c r="N35" s="30">
        <v>115.22245459715373</v>
      </c>
      <c r="O35" s="30">
        <v>6.1485134595849491</v>
      </c>
      <c r="P35" s="29">
        <v>35297313</v>
      </c>
      <c r="Q35" s="30">
        <v>118.9194092563875</v>
      </c>
      <c r="R35" s="30">
        <v>7.8931712518148887</v>
      </c>
      <c r="S35" s="29">
        <v>3165443</v>
      </c>
      <c r="T35" s="30">
        <v>112.86148503502139</v>
      </c>
      <c r="U35" s="30">
        <v>7.1631609164566692</v>
      </c>
    </row>
    <row r="36" spans="1:21" s="53" customFormat="1" ht="21" customHeight="1" x14ac:dyDescent="0.15">
      <c r="A36" s="63" t="s">
        <v>50</v>
      </c>
      <c r="B36" s="63"/>
      <c r="C36" s="46"/>
      <c r="D36" s="47">
        <f>SUM(D37:D43)</f>
        <v>4335</v>
      </c>
      <c r="E36" s="48">
        <v>98.995204384562683</v>
      </c>
      <c r="F36" s="48">
        <v>27.464521033958437</v>
      </c>
      <c r="G36" s="47">
        <f>SUM(G37:G43)</f>
        <v>146787</v>
      </c>
      <c r="H36" s="48">
        <v>102.07151201602136</v>
      </c>
      <c r="I36" s="48">
        <v>33.132220100488901</v>
      </c>
      <c r="J36" s="47">
        <v>570386361</v>
      </c>
      <c r="K36" s="48">
        <v>113.15029609347435</v>
      </c>
      <c r="L36" s="48">
        <v>33.560604110426098</v>
      </c>
      <c r="M36" s="47">
        <v>473312303</v>
      </c>
      <c r="N36" s="48">
        <v>116.69507549596676</v>
      </c>
      <c r="O36" s="48">
        <v>35.279633300813877</v>
      </c>
      <c r="P36" s="47">
        <v>156114090</v>
      </c>
      <c r="Q36" s="48">
        <v>125.41229890073068</v>
      </c>
      <c r="R36" s="48">
        <v>34.910171411383132</v>
      </c>
      <c r="S36" s="47">
        <v>14309997</v>
      </c>
      <c r="T36" s="48">
        <v>82.921230377477684</v>
      </c>
      <c r="U36" s="48">
        <v>32.382453648671664</v>
      </c>
    </row>
    <row r="37" spans="1:21" s="31" customFormat="1" ht="21" customHeight="1" x14ac:dyDescent="0.15">
      <c r="B37" s="50" t="s">
        <v>51</v>
      </c>
      <c r="C37" s="51"/>
      <c r="D37" s="29">
        <v>844</v>
      </c>
      <c r="E37" s="30">
        <v>98.598130841121488</v>
      </c>
      <c r="F37" s="30">
        <v>5.347187024835276</v>
      </c>
      <c r="G37" s="29">
        <v>27673</v>
      </c>
      <c r="H37" s="30">
        <v>104.2650992803587</v>
      </c>
      <c r="I37" s="30">
        <v>6.2462474663344123</v>
      </c>
      <c r="J37" s="29">
        <v>84375099</v>
      </c>
      <c r="K37" s="30">
        <v>103.67068753238054</v>
      </c>
      <c r="L37" s="30">
        <v>4.9644933468474166</v>
      </c>
      <c r="M37" s="29">
        <v>65599173</v>
      </c>
      <c r="N37" s="30">
        <v>103.23923640276476</v>
      </c>
      <c r="O37" s="30">
        <v>4.8896146447235935</v>
      </c>
      <c r="P37" s="29">
        <v>25554767</v>
      </c>
      <c r="Q37" s="30">
        <v>105.51727637668991</v>
      </c>
      <c r="R37" s="30">
        <v>5.7145469467103007</v>
      </c>
      <c r="S37" s="29">
        <v>2632630</v>
      </c>
      <c r="T37" s="30">
        <v>115.94919716027682</v>
      </c>
      <c r="U37" s="30">
        <v>5.9574449211346785</v>
      </c>
    </row>
    <row r="38" spans="1:21" s="31" customFormat="1" ht="21" customHeight="1" x14ac:dyDescent="0.15">
      <c r="B38" s="50" t="s">
        <v>52</v>
      </c>
      <c r="C38" s="51"/>
      <c r="D38" s="29">
        <v>1805</v>
      </c>
      <c r="E38" s="30">
        <v>99.503858875413457</v>
      </c>
      <c r="F38" s="30">
        <v>11.435631018753167</v>
      </c>
      <c r="G38" s="29">
        <v>45532</v>
      </c>
      <c r="H38" s="30">
        <v>101.62939154502031</v>
      </c>
      <c r="I38" s="30">
        <v>10.277315059340818</v>
      </c>
      <c r="J38" s="29">
        <v>149146323</v>
      </c>
      <c r="K38" s="30">
        <v>108.73827760256538</v>
      </c>
      <c r="L38" s="30">
        <v>8.7755266306740083</v>
      </c>
      <c r="M38" s="29">
        <v>113079124</v>
      </c>
      <c r="N38" s="30">
        <v>111.53813542854628</v>
      </c>
      <c r="O38" s="30">
        <v>8.4286632809062265</v>
      </c>
      <c r="P38" s="29">
        <v>41386979</v>
      </c>
      <c r="Q38" s="30">
        <v>117.52791086968597</v>
      </c>
      <c r="R38" s="30">
        <v>9.2549399678742255</v>
      </c>
      <c r="S38" s="29">
        <v>3272027</v>
      </c>
      <c r="T38" s="30">
        <v>88.153002390510807</v>
      </c>
      <c r="U38" s="30">
        <v>7.4043525421215817</v>
      </c>
    </row>
    <row r="39" spans="1:21" s="31" customFormat="1" ht="21" customHeight="1" x14ac:dyDescent="0.15">
      <c r="B39" s="50" t="s">
        <v>53</v>
      </c>
      <c r="C39" s="51"/>
      <c r="D39" s="29">
        <v>262</v>
      </c>
      <c r="E39" s="30">
        <v>95.970695970695971</v>
      </c>
      <c r="F39" s="30">
        <v>1.659908768373036</v>
      </c>
      <c r="G39" s="29">
        <v>7839</v>
      </c>
      <c r="H39" s="30">
        <v>106.39250814332247</v>
      </c>
      <c r="I39" s="30">
        <v>1.7693901596717181</v>
      </c>
      <c r="J39" s="29">
        <v>18622579</v>
      </c>
      <c r="K39" s="30">
        <v>101.84112217968006</v>
      </c>
      <c r="L39" s="30">
        <v>1.0957222052757583</v>
      </c>
      <c r="M39" s="29">
        <v>13364103</v>
      </c>
      <c r="N39" s="30">
        <v>108.4213817583648</v>
      </c>
      <c r="O39" s="30">
        <v>0.99613014545769518</v>
      </c>
      <c r="P39" s="29">
        <v>6080507</v>
      </c>
      <c r="Q39" s="30">
        <v>113.20252085461522</v>
      </c>
      <c r="R39" s="30">
        <v>1.3597205840812641</v>
      </c>
      <c r="S39" s="29">
        <v>360754</v>
      </c>
      <c r="T39" s="30">
        <v>85.980199152481774</v>
      </c>
      <c r="U39" s="30">
        <v>0.81635933841026653</v>
      </c>
    </row>
    <row r="40" spans="1:21" s="31" customFormat="1" ht="21" customHeight="1" x14ac:dyDescent="0.15">
      <c r="B40" s="50" t="s">
        <v>54</v>
      </c>
      <c r="C40" s="51"/>
      <c r="D40" s="29">
        <v>171</v>
      </c>
      <c r="E40" s="30">
        <v>106.875</v>
      </c>
      <c r="F40" s="30">
        <v>1.0833755701976686</v>
      </c>
      <c r="G40" s="29">
        <v>7348</v>
      </c>
      <c r="H40" s="30">
        <v>100.94793240829785</v>
      </c>
      <c r="I40" s="30">
        <v>1.6585634511121043</v>
      </c>
      <c r="J40" s="29">
        <v>54061942</v>
      </c>
      <c r="K40" s="30">
        <v>160.62748241658724</v>
      </c>
      <c r="L40" s="30">
        <v>3.1809165803367048</v>
      </c>
      <c r="M40" s="29">
        <v>49156907</v>
      </c>
      <c r="N40" s="30">
        <v>173.7328429348151</v>
      </c>
      <c r="O40" s="30">
        <v>3.6640451603942585</v>
      </c>
      <c r="P40" s="29">
        <v>6720215</v>
      </c>
      <c r="Q40" s="30" t="s">
        <v>21</v>
      </c>
      <c r="R40" s="30">
        <v>1.5027718354656399</v>
      </c>
      <c r="S40" s="29">
        <v>2899236</v>
      </c>
      <c r="T40" s="30">
        <v>132.85145950582731</v>
      </c>
      <c r="U40" s="30">
        <v>6.560754372384582</v>
      </c>
    </row>
    <row r="41" spans="1:21" s="31" customFormat="1" ht="21" customHeight="1" x14ac:dyDescent="0.15">
      <c r="B41" s="50" t="s">
        <v>55</v>
      </c>
      <c r="C41" s="51"/>
      <c r="D41" s="29">
        <v>782</v>
      </c>
      <c r="E41" s="30">
        <v>98.737373737373744</v>
      </c>
      <c r="F41" s="30">
        <v>4.9543841865179932</v>
      </c>
      <c r="G41" s="29">
        <v>28248</v>
      </c>
      <c r="H41" s="30">
        <v>104.61834746861227</v>
      </c>
      <c r="I41" s="30">
        <v>6.3760343449938377</v>
      </c>
      <c r="J41" s="29">
        <v>106163400</v>
      </c>
      <c r="K41" s="30">
        <v>106.31105968323644</v>
      </c>
      <c r="L41" s="30">
        <v>6.2464814764685617</v>
      </c>
      <c r="M41" s="29">
        <v>87666731</v>
      </c>
      <c r="N41" s="30">
        <v>107.56630353454435</v>
      </c>
      <c r="O41" s="30">
        <v>6.5344807281738726</v>
      </c>
      <c r="P41" s="29">
        <v>35439251</v>
      </c>
      <c r="Q41" s="30">
        <v>114.72802635070988</v>
      </c>
      <c r="R41" s="30">
        <v>7.9249113715554502</v>
      </c>
      <c r="S41" s="29">
        <v>2192431</v>
      </c>
      <c r="T41" s="30">
        <v>78.735926295825834</v>
      </c>
      <c r="U41" s="30">
        <v>4.9613074856277652</v>
      </c>
    </row>
    <row r="42" spans="1:21" s="31" customFormat="1" ht="21" customHeight="1" x14ac:dyDescent="0.15">
      <c r="B42" s="50" t="s">
        <v>56</v>
      </c>
      <c r="C42" s="51"/>
      <c r="D42" s="29">
        <v>46</v>
      </c>
      <c r="E42" s="30">
        <v>95.833333333333329</v>
      </c>
      <c r="F42" s="30">
        <v>0.29143436391282312</v>
      </c>
      <c r="G42" s="29">
        <v>3113</v>
      </c>
      <c r="H42" s="30">
        <v>74.975915221579967</v>
      </c>
      <c r="I42" s="30">
        <v>0.70265487524659509</v>
      </c>
      <c r="J42" s="29">
        <v>14844470</v>
      </c>
      <c r="K42" s="30">
        <v>94.333352990788612</v>
      </c>
      <c r="L42" s="30">
        <v>0.87342442765579531</v>
      </c>
      <c r="M42" s="29">
        <v>14371347</v>
      </c>
      <c r="N42" s="30">
        <v>98.849335130292118</v>
      </c>
      <c r="O42" s="30">
        <v>1.0712078451904337</v>
      </c>
      <c r="P42" s="29">
        <v>6915550</v>
      </c>
      <c r="Q42" s="30">
        <v>94.670741770803048</v>
      </c>
      <c r="R42" s="30">
        <v>1.5464525713469592</v>
      </c>
      <c r="S42" s="29">
        <v>547105</v>
      </c>
      <c r="T42" s="30">
        <v>163.45495992088746</v>
      </c>
      <c r="U42" s="30">
        <v>1.2380577231047996</v>
      </c>
    </row>
    <row r="43" spans="1:21" s="31" customFormat="1" ht="21" customHeight="1" x14ac:dyDescent="0.15">
      <c r="B43" s="50" t="s">
        <v>57</v>
      </c>
      <c r="C43" s="51"/>
      <c r="D43" s="29">
        <v>425</v>
      </c>
      <c r="E43" s="30">
        <v>97.477064220183493</v>
      </c>
      <c r="F43" s="30">
        <v>2.6926001013684746</v>
      </c>
      <c r="G43" s="29">
        <v>27034</v>
      </c>
      <c r="H43" s="30">
        <v>101.38383648978061</v>
      </c>
      <c r="I43" s="30">
        <v>6.1020147437894154</v>
      </c>
      <c r="J43" s="29">
        <v>143172548</v>
      </c>
      <c r="K43" s="30">
        <v>121.32459662641087</v>
      </c>
      <c r="L43" s="30">
        <v>8.4240394431678514</v>
      </c>
      <c r="M43" s="29">
        <v>130074918</v>
      </c>
      <c r="N43" s="30">
        <v>125.05333986171625</v>
      </c>
      <c r="O43" s="30">
        <v>9.6954914959678007</v>
      </c>
      <c r="P43" s="29">
        <v>34016821</v>
      </c>
      <c r="Q43" s="30">
        <v>132.1621155187743</v>
      </c>
      <c r="R43" s="30">
        <v>7.6068281343492909</v>
      </c>
      <c r="S43" s="29">
        <v>2405814</v>
      </c>
      <c r="T43" s="30">
        <v>43.317295452196589</v>
      </c>
      <c r="U43" s="30">
        <v>5.4441772658879923</v>
      </c>
    </row>
    <row r="44" spans="1:21" s="53" customFormat="1" ht="21" customHeight="1" x14ac:dyDescent="0.15">
      <c r="A44" s="63" t="s">
        <v>58</v>
      </c>
      <c r="B44" s="64"/>
      <c r="C44" s="54"/>
      <c r="D44" s="47">
        <f>SUM(D45:D51)</f>
        <v>3989</v>
      </c>
      <c r="E44" s="48">
        <v>96.515848052262285</v>
      </c>
      <c r="F44" s="48">
        <v>25.272427774961987</v>
      </c>
      <c r="G44" s="47">
        <f>SUM(G45:G51)</f>
        <v>111073</v>
      </c>
      <c r="H44" s="48">
        <v>99.420873612602932</v>
      </c>
      <c r="I44" s="48">
        <v>25.070987779718937</v>
      </c>
      <c r="J44" s="47">
        <v>264787310</v>
      </c>
      <c r="K44" s="48">
        <v>98.172928333293783</v>
      </c>
      <c r="L44" s="48">
        <v>15.579653883720177</v>
      </c>
      <c r="M44" s="47">
        <v>197061894</v>
      </c>
      <c r="N44" s="48">
        <v>97.792176006359952</v>
      </c>
      <c r="O44" s="48">
        <v>14.688549851373407</v>
      </c>
      <c r="P44" s="47">
        <v>84114295</v>
      </c>
      <c r="Q44" s="48">
        <v>101.51887338753029</v>
      </c>
      <c r="R44" s="48">
        <v>18.809605568579023</v>
      </c>
      <c r="S44" s="47">
        <v>7351846</v>
      </c>
      <c r="T44" s="48">
        <v>134.92938266311987</v>
      </c>
      <c r="U44" s="48">
        <v>16.636678003997638</v>
      </c>
    </row>
    <row r="45" spans="1:21" s="31" customFormat="1" ht="21" customHeight="1" x14ac:dyDescent="0.15">
      <c r="A45" s="32"/>
      <c r="B45" s="50" t="s">
        <v>59</v>
      </c>
      <c r="C45" s="51"/>
      <c r="D45" s="29">
        <v>794</v>
      </c>
      <c r="E45" s="30">
        <v>99.25</v>
      </c>
      <c r="F45" s="30">
        <v>5.0304105423213379</v>
      </c>
      <c r="G45" s="29">
        <v>49071</v>
      </c>
      <c r="H45" s="30">
        <v>100.2799689377529</v>
      </c>
      <c r="I45" s="30">
        <v>11.076125082950744</v>
      </c>
      <c r="J45" s="29">
        <v>126146871</v>
      </c>
      <c r="K45" s="30">
        <v>99.72075362016659</v>
      </c>
      <c r="L45" s="30">
        <v>7.4222763496267934</v>
      </c>
      <c r="M45" s="29">
        <v>107748646</v>
      </c>
      <c r="N45" s="30">
        <v>98.125363990480395</v>
      </c>
      <c r="O45" s="30">
        <v>8.031341453507931</v>
      </c>
      <c r="P45" s="29">
        <v>49918353</v>
      </c>
      <c r="Q45" s="30">
        <v>102.62036762040493</v>
      </c>
      <c r="R45" s="30">
        <v>11.162722466651994</v>
      </c>
      <c r="S45" s="29">
        <v>4842069</v>
      </c>
      <c r="T45" s="30">
        <v>164.67146775892877</v>
      </c>
      <c r="U45" s="30">
        <v>10.957240239545122</v>
      </c>
    </row>
    <row r="46" spans="1:21" s="31" customFormat="1" ht="21" customHeight="1" x14ac:dyDescent="0.15">
      <c r="A46" s="32"/>
      <c r="B46" s="50" t="s">
        <v>60</v>
      </c>
      <c r="C46" s="51"/>
      <c r="D46" s="29">
        <v>60</v>
      </c>
      <c r="E46" s="30">
        <v>90.909090909090907</v>
      </c>
      <c r="F46" s="30">
        <v>0.38013177901672579</v>
      </c>
      <c r="G46" s="29">
        <v>1487</v>
      </c>
      <c r="H46" s="30">
        <v>94.352791878172596</v>
      </c>
      <c r="I46" s="30">
        <v>0.33564015402881042</v>
      </c>
      <c r="J46" s="29">
        <v>24931148</v>
      </c>
      <c r="K46" s="30">
        <v>93.004132020989687</v>
      </c>
      <c r="L46" s="30">
        <v>1.4669081262383856</v>
      </c>
      <c r="M46" s="29">
        <v>24827747</v>
      </c>
      <c r="N46" s="30">
        <v>99.052974811211755</v>
      </c>
      <c r="O46" s="30">
        <v>1.8506043563490087</v>
      </c>
      <c r="P46" s="29">
        <v>9262692</v>
      </c>
      <c r="Q46" s="30">
        <v>111.41121921701156</v>
      </c>
      <c r="R46" s="30">
        <v>2.0713195423350141</v>
      </c>
      <c r="S46" s="29">
        <v>535236</v>
      </c>
      <c r="T46" s="30">
        <v>122.88653734447932</v>
      </c>
      <c r="U46" s="30">
        <v>1.211199063221357</v>
      </c>
    </row>
    <row r="47" spans="1:21" s="31" customFormat="1" ht="21" customHeight="1" x14ac:dyDescent="0.15">
      <c r="A47" s="32"/>
      <c r="B47" s="50" t="s">
        <v>14</v>
      </c>
      <c r="C47" s="51"/>
      <c r="D47" s="29">
        <v>924</v>
      </c>
      <c r="E47" s="30">
        <v>95.159629248197731</v>
      </c>
      <c r="F47" s="30">
        <v>5.8540293968575776</v>
      </c>
      <c r="G47" s="29">
        <v>14302</v>
      </c>
      <c r="H47" s="30">
        <v>94.928979158369842</v>
      </c>
      <c r="I47" s="30">
        <v>3.228194675803663</v>
      </c>
      <c r="J47" s="29">
        <v>27598670</v>
      </c>
      <c r="K47" s="30">
        <v>93.818067055479716</v>
      </c>
      <c r="L47" s="30">
        <v>1.6238607743362456</v>
      </c>
      <c r="M47" s="29">
        <v>12337867</v>
      </c>
      <c r="N47" s="30">
        <v>91.487099608932553</v>
      </c>
      <c r="O47" s="30">
        <v>0.91963682480954367</v>
      </c>
      <c r="P47" s="29">
        <v>5155675</v>
      </c>
      <c r="Q47" s="30">
        <v>86.481890832039767</v>
      </c>
      <c r="R47" s="30">
        <v>1.1529100159465602</v>
      </c>
      <c r="S47" s="29">
        <v>291285</v>
      </c>
      <c r="T47" s="30">
        <v>65.811353664432929</v>
      </c>
      <c r="U47" s="30">
        <v>0.6591561836842682</v>
      </c>
    </row>
    <row r="48" spans="1:21" s="31" customFormat="1" ht="21" customHeight="1" x14ac:dyDescent="0.15">
      <c r="A48" s="32"/>
      <c r="B48" s="50" t="s">
        <v>61</v>
      </c>
      <c r="C48" s="51"/>
      <c r="D48" s="29">
        <v>392</v>
      </c>
      <c r="E48" s="30">
        <v>93.111638954869363</v>
      </c>
      <c r="F48" s="30">
        <v>2.4835276229092753</v>
      </c>
      <c r="G48" s="29">
        <v>10316</v>
      </c>
      <c r="H48" s="30">
        <v>103.04664868644491</v>
      </c>
      <c r="I48" s="30">
        <v>2.3284894613054528</v>
      </c>
      <c r="J48" s="29">
        <v>18180326</v>
      </c>
      <c r="K48" s="30">
        <v>103.55569003250497</v>
      </c>
      <c r="L48" s="30">
        <v>1.0697007593498302</v>
      </c>
      <c r="M48" s="29">
        <v>9948863</v>
      </c>
      <c r="N48" s="30">
        <v>103.68323912191624</v>
      </c>
      <c r="O48" s="30">
        <v>0.74156584600767306</v>
      </c>
      <c r="P48" s="29">
        <v>2992070</v>
      </c>
      <c r="Q48" s="30">
        <v>117.46764219062605</v>
      </c>
      <c r="R48" s="30">
        <v>0.66908551671958072</v>
      </c>
      <c r="S48" s="29">
        <v>587644</v>
      </c>
      <c r="T48" s="30">
        <v>133.39628851938028</v>
      </c>
      <c r="U48" s="30">
        <v>1.3297944501260213</v>
      </c>
    </row>
    <row r="49" spans="1:21" s="31" customFormat="1" ht="21" customHeight="1" x14ac:dyDescent="0.15">
      <c r="A49" s="32"/>
      <c r="B49" s="50" t="s">
        <v>62</v>
      </c>
      <c r="C49" s="51"/>
      <c r="D49" s="29">
        <v>1131</v>
      </c>
      <c r="E49" s="30">
        <v>96.99828473413379</v>
      </c>
      <c r="F49" s="30">
        <v>7.1654840344652815</v>
      </c>
      <c r="G49" s="29">
        <v>24291</v>
      </c>
      <c r="H49" s="30">
        <v>98.292396714279931</v>
      </c>
      <c r="I49" s="30">
        <v>5.4828749035062776</v>
      </c>
      <c r="J49" s="29">
        <v>46429097</v>
      </c>
      <c r="K49" s="30">
        <v>96.312313780211937</v>
      </c>
      <c r="L49" s="30">
        <v>2.7318124172705662</v>
      </c>
      <c r="M49" s="29">
        <v>30929543</v>
      </c>
      <c r="N49" s="30">
        <v>96.266632695320666</v>
      </c>
      <c r="O49" s="30">
        <v>2.3054184906783521</v>
      </c>
      <c r="P49" s="29">
        <v>13115137</v>
      </c>
      <c r="Q49" s="30">
        <v>98.852911193477212</v>
      </c>
      <c r="R49" s="30">
        <v>2.9328017781980673</v>
      </c>
      <c r="S49" s="29">
        <v>804634</v>
      </c>
      <c r="T49" s="30">
        <v>96.40688071141102</v>
      </c>
      <c r="U49" s="30">
        <v>1.8208266017907115</v>
      </c>
    </row>
    <row r="50" spans="1:21" s="31" customFormat="1" ht="21" customHeight="1" x14ac:dyDescent="0.15">
      <c r="A50" s="32"/>
      <c r="B50" s="50" t="s">
        <v>63</v>
      </c>
      <c r="C50" s="51"/>
      <c r="D50" s="29">
        <v>136</v>
      </c>
      <c r="E50" s="30">
        <v>95.104895104895107</v>
      </c>
      <c r="F50" s="30">
        <v>0.86163203243791175</v>
      </c>
      <c r="G50" s="29">
        <v>1698</v>
      </c>
      <c r="H50" s="30">
        <v>101.73756740563212</v>
      </c>
      <c r="I50" s="30">
        <v>0.38326629558905184</v>
      </c>
      <c r="J50" s="29">
        <v>2440078</v>
      </c>
      <c r="K50" s="30">
        <v>109.40135608509898</v>
      </c>
      <c r="L50" s="30">
        <v>0.14357021372844553</v>
      </c>
      <c r="M50" s="29">
        <v>506766</v>
      </c>
      <c r="N50" s="30">
        <v>92.82312601200114</v>
      </c>
      <c r="O50" s="30">
        <v>3.7773196546974711E-2</v>
      </c>
      <c r="P50" s="29">
        <v>216227</v>
      </c>
      <c r="Q50" s="30">
        <v>93.611651073888552</v>
      </c>
      <c r="R50" s="30">
        <v>4.8352596705199001E-2</v>
      </c>
      <c r="S50" s="29">
        <v>2970</v>
      </c>
      <c r="T50" s="30">
        <v>19.023827824750192</v>
      </c>
      <c r="U50" s="30">
        <v>6.7208880153192801E-3</v>
      </c>
    </row>
    <row r="51" spans="1:21" s="31" customFormat="1" ht="21" customHeight="1" x14ac:dyDescent="0.15">
      <c r="A51" s="32"/>
      <c r="B51" s="50" t="s">
        <v>64</v>
      </c>
      <c r="C51" s="51"/>
      <c r="D51" s="29">
        <v>552</v>
      </c>
      <c r="E51" s="30">
        <v>97.526501766784449</v>
      </c>
      <c r="F51" s="30">
        <v>3.4972123669538773</v>
      </c>
      <c r="G51" s="29">
        <v>9908</v>
      </c>
      <c r="H51" s="30">
        <v>101.61009127268998</v>
      </c>
      <c r="I51" s="30">
        <v>2.2363972065349387</v>
      </c>
      <c r="J51" s="29">
        <v>19061120</v>
      </c>
      <c r="K51" s="30">
        <v>100.33185469221775</v>
      </c>
      <c r="L51" s="30">
        <v>1.1215252431699101</v>
      </c>
      <c r="M51" s="29">
        <v>10762462</v>
      </c>
      <c r="N51" s="30">
        <v>98.89864426824623</v>
      </c>
      <c r="O51" s="30">
        <v>0.80220968347392385</v>
      </c>
      <c r="P51" s="29">
        <v>3454141</v>
      </c>
      <c r="Q51" s="30">
        <v>88.769703165613251</v>
      </c>
      <c r="R51" s="30">
        <v>0.77241365202260948</v>
      </c>
      <c r="S51" s="29">
        <v>288008</v>
      </c>
      <c r="T51" s="30">
        <v>84.882744230049425</v>
      </c>
      <c r="U51" s="30">
        <v>0.65174057761484017</v>
      </c>
    </row>
    <row r="52" spans="1:21" s="31" customFormat="1" ht="6" customHeight="1" x14ac:dyDescent="0.15">
      <c r="A52" s="36"/>
      <c r="B52" s="52"/>
      <c r="C52" s="55"/>
      <c r="D52" s="56"/>
      <c r="E52" s="57"/>
      <c r="F52" s="57"/>
      <c r="G52" s="56"/>
      <c r="H52" s="57"/>
      <c r="I52" s="57"/>
      <c r="J52" s="56"/>
      <c r="K52" s="57"/>
      <c r="L52" s="57"/>
      <c r="M52" s="56"/>
      <c r="N52" s="57"/>
      <c r="O52" s="57"/>
      <c r="P52" s="56"/>
      <c r="Q52" s="57"/>
      <c r="R52" s="57"/>
      <c r="S52" s="56"/>
      <c r="T52" s="57"/>
      <c r="U52" s="57"/>
    </row>
    <row r="53" spans="1:21" ht="15" customHeight="1" x14ac:dyDescent="0.15">
      <c r="A53" s="58" t="s">
        <v>15</v>
      </c>
      <c r="B53" s="2"/>
      <c r="C53" s="2"/>
    </row>
    <row r="54" spans="1:21" ht="12" customHeight="1" x14ac:dyDescent="0.15">
      <c r="A54" s="59" t="s">
        <v>65</v>
      </c>
      <c r="C54" s="60"/>
    </row>
    <row r="55" spans="1:21" x14ac:dyDescent="0.15">
      <c r="B55" s="3" t="s">
        <v>66</v>
      </c>
    </row>
    <row r="56" spans="1:21" x14ac:dyDescent="0.15">
      <c r="D56" s="61"/>
      <c r="E56" s="61"/>
      <c r="F56" s="61"/>
      <c r="G56" s="61"/>
    </row>
    <row r="59" spans="1:21" x14ac:dyDescent="0.15">
      <c r="D59" s="61"/>
      <c r="E59" s="61"/>
      <c r="F59" s="61"/>
      <c r="G59" s="61"/>
    </row>
    <row r="60" spans="1:21" x14ac:dyDescent="0.15">
      <c r="D60" s="61"/>
      <c r="E60" s="61"/>
      <c r="F60" s="61"/>
      <c r="G60" s="61"/>
    </row>
    <row r="61" spans="1:21" x14ac:dyDescent="0.15">
      <c r="D61" s="61"/>
      <c r="E61" s="61"/>
      <c r="F61" s="61"/>
      <c r="G61" s="61"/>
    </row>
  </sheetData>
  <mergeCells count="30">
    <mergeCell ref="F2:R2"/>
    <mergeCell ref="A7:C9"/>
    <mergeCell ref="D7:F7"/>
    <mergeCell ref="G7:I7"/>
    <mergeCell ref="J7:L7"/>
    <mergeCell ref="M7:O7"/>
    <mergeCell ref="P7:R7"/>
    <mergeCell ref="M8:M9"/>
    <mergeCell ref="N8:N9"/>
    <mergeCell ref="O8:O9"/>
    <mergeCell ref="S7:U7"/>
    <mergeCell ref="D8:D9"/>
    <mergeCell ref="E8:E9"/>
    <mergeCell ref="F8:F9"/>
    <mergeCell ref="G8:G9"/>
    <mergeCell ref="H8:H9"/>
    <mergeCell ref="I8:I9"/>
    <mergeCell ref="J8:J9"/>
    <mergeCell ref="K8:K9"/>
    <mergeCell ref="L8:L9"/>
    <mergeCell ref="Q8:Q9"/>
    <mergeCell ref="R8:R9"/>
    <mergeCell ref="S8:S9"/>
    <mergeCell ref="T8:T9"/>
    <mergeCell ref="U8:U9"/>
    <mergeCell ref="A11:B11"/>
    <mergeCell ref="A25:B25"/>
    <mergeCell ref="A36:B36"/>
    <mergeCell ref="A44:B44"/>
    <mergeCell ref="P8:P9"/>
  </mergeCells>
  <phoneticPr fontId="2"/>
  <conditionalFormatting sqref="D11 F11:G11 I11 L11 O11 R11 U11">
    <cfRule type="cellIs" dxfId="14" priority="15" operator="equal">
      <formula>0</formula>
    </cfRule>
  </conditionalFormatting>
  <conditionalFormatting sqref="D12:U24 D45:U51 E44:F44 H44:U44 D37:U43 E36:F36 H36:U36 D26:U35 E25:F25 H25:U25">
    <cfRule type="cellIs" dxfId="13" priority="14" operator="equal">
      <formula>0</formula>
    </cfRule>
  </conditionalFormatting>
  <conditionalFormatting sqref="E11">
    <cfRule type="cellIs" dxfId="12" priority="13" operator="equal">
      <formula>0</formula>
    </cfRule>
  </conditionalFormatting>
  <conditionalFormatting sqref="H11">
    <cfRule type="cellIs" dxfId="11" priority="12" operator="equal">
      <formula>0</formula>
    </cfRule>
  </conditionalFormatting>
  <conditionalFormatting sqref="J11">
    <cfRule type="cellIs" dxfId="10" priority="11" operator="equal">
      <formula>0</formula>
    </cfRule>
  </conditionalFormatting>
  <conditionalFormatting sqref="K11">
    <cfRule type="cellIs" dxfId="9" priority="10" operator="equal">
      <formula>0</formula>
    </cfRule>
  </conditionalFormatting>
  <conditionalFormatting sqref="M11:N11">
    <cfRule type="cellIs" dxfId="8" priority="9" operator="equal">
      <formula>0</formula>
    </cfRule>
  </conditionalFormatting>
  <conditionalFormatting sqref="P11:Q11">
    <cfRule type="cellIs" dxfId="7" priority="8" operator="equal">
      <formula>0</formula>
    </cfRule>
  </conditionalFormatting>
  <conditionalFormatting sqref="S11:T11">
    <cfRule type="cellIs" dxfId="6" priority="7" operator="equal">
      <formula>0</formula>
    </cfRule>
  </conditionalFormatting>
  <conditionalFormatting sqref="G44">
    <cfRule type="cellIs" dxfId="5" priority="6" operator="equal">
      <formula>0</formula>
    </cfRule>
  </conditionalFormatting>
  <conditionalFormatting sqref="D44">
    <cfRule type="cellIs" dxfId="4" priority="5" operator="equal">
      <formula>0</formula>
    </cfRule>
  </conditionalFormatting>
  <conditionalFormatting sqref="G36">
    <cfRule type="cellIs" dxfId="3" priority="4" operator="equal">
      <formula>0</formula>
    </cfRule>
  </conditionalFormatting>
  <conditionalFormatting sqref="D36">
    <cfRule type="cellIs" dxfId="2" priority="3" operator="equal">
      <formula>0</formula>
    </cfRule>
  </conditionalFormatting>
  <conditionalFormatting sqref="G25">
    <cfRule type="cellIs" dxfId="1" priority="2" operator="equal">
      <formula>0</formula>
    </cfRule>
  </conditionalFormatting>
  <conditionalFormatting sqref="D25">
    <cfRule type="cellIs" dxfId="0" priority="1" operator="equal">
      <formula>0</formula>
    </cfRule>
  </conditionalFormatting>
  <hyperlinks>
    <hyperlink ref="A53" r:id="rId1"/>
  </hyperlinks>
  <printOptions gridLinesSet="0"/>
  <pageMargins left="0.59055118110236227" right="0.59055118110236227" top="0.59055118110236227" bottom="0.19685039370078741" header="0.39370078740157483" footer="0"/>
  <pageSetup paperSize="9" scale="70" firstPageNumber="134" pageOrder="overThenDown" orientation="portrait" r:id="rId2"/>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06-03</vt:lpstr>
      <vt:lpstr>'06-03'!Print_Area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2015-03-23T08:04:56Z</dcterms:created>
  <dcterms:modified xsi:type="dcterms:W3CDTF">2020-03-13T01:27:06Z</dcterms:modified>
</cp:coreProperties>
</file>