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3960" windowHeight="3105" activeTab="0"/>
  </bookViews>
  <sheets>
    <sheet name="19-01" sheetId="1" r:id="rId1"/>
  </sheets>
  <definedNames>
    <definedName name="_xlnm.Print_Area" localSheetId="0">'19-01'!$A$1:$K$45</definedName>
  </definedNames>
  <calcPr fullCalcOnLoad="1"/>
</workbook>
</file>

<file path=xl/sharedStrings.xml><?xml version="1.0" encoding="utf-8"?>
<sst xmlns="http://schemas.openxmlformats.org/spreadsheetml/2006/main" count="57" uniqueCount="47">
  <si>
    <t>（１） 適用事業所数、被保険者数等</t>
  </si>
  <si>
    <t>所</t>
  </si>
  <si>
    <t>人</t>
  </si>
  <si>
    <t>円</t>
  </si>
  <si>
    <t>総数</t>
  </si>
  <si>
    <t>移送費</t>
  </si>
  <si>
    <t xml:space="preserve"> </t>
  </si>
  <si>
    <t>傷病手当金</t>
  </si>
  <si>
    <t>埋葬料</t>
  </si>
  <si>
    <t>出産育児一時金</t>
  </si>
  <si>
    <t>出産手当金</t>
  </si>
  <si>
    <t>高額療養費</t>
  </si>
  <si>
    <t>家族埋葬料</t>
  </si>
  <si>
    <t>件</t>
  </si>
  <si>
    <t>千円</t>
  </si>
  <si>
    <t>家族出産育児一時金</t>
  </si>
  <si>
    <t xml:space="preserve">         １９－１</t>
  </si>
  <si>
    <t>総数</t>
  </si>
  <si>
    <t xml:space="preserve">全国健康保険協会管掌健康保険 </t>
  </si>
  <si>
    <t>件数</t>
  </si>
  <si>
    <t>金額</t>
  </si>
  <si>
    <t>（各年度末現在）</t>
  </si>
  <si>
    <t>　　　　　　被保険者分に含まれる。</t>
  </si>
  <si>
    <t>ア）診療費</t>
  </si>
  <si>
    <t>イ）療養費</t>
  </si>
  <si>
    <t>ウ）高 額 療 養 費</t>
  </si>
  <si>
    <t>平均標準報酬月額</t>
  </si>
  <si>
    <t>被保険者</t>
  </si>
  <si>
    <t>被扶養者</t>
  </si>
  <si>
    <t>区分</t>
  </si>
  <si>
    <t>単位</t>
  </si>
  <si>
    <t>事業所数</t>
  </si>
  <si>
    <t>被保険者数</t>
  </si>
  <si>
    <t>（２）給付件数･金額</t>
  </si>
  <si>
    <t>給付区分</t>
  </si>
  <si>
    <t>金額</t>
  </si>
  <si>
    <t xml:space="preserve">        ウ）被保険者の高額療養費には、世帯合算高額療養費及び高額介護合算療養費を含む。</t>
  </si>
  <si>
    <t xml:space="preserve">        ア）診療費には、薬剤支給、入院時食事療養費・生活療養費（標準負担額差額支給分を除く）、訪問看護療養費を含み、高齢受給者分は</t>
  </si>
  <si>
    <t>　　　　　　診療費の件数には、入院時食事療養費・生活療養費（標準負担額差額支給分を除く）は含まれていない。</t>
  </si>
  <si>
    <t>　　　　イ）療養費には、入院時食事療養費・生活療養費（標準負担額差額支給）を含む。</t>
  </si>
  <si>
    <t xml:space="preserve">  資料    全国健康保険協会大阪支部</t>
  </si>
  <si>
    <t xml:space="preserve">        １）健康保険法第３条第２項被保険者に係る分は含まれていない。</t>
  </si>
  <si>
    <t>平成２７年度</t>
  </si>
  <si>
    <t>平成２８年度</t>
  </si>
  <si>
    <t>平成２９年度</t>
  </si>
  <si>
    <t>平成２５年度</t>
  </si>
  <si>
    <t>平成２６年度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</si>
</sst>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"/>
    <numFmt numFmtId="177" formatCode="###\ ##0"/>
    <numFmt numFmtId="178" formatCode="###\ ###\ ##0;;&quot;-&quot;"/>
    <numFmt numFmtId="179" formatCode="###,###,##0"/>
    <numFmt numFmtId="180" formatCode="###,###,##0;;&quot;-&quot;"/>
    <numFmt numFmtId="181" formatCode="#,##0.000;[Red]\-#,##0.000"/>
    <numFmt numFmtId="182" formatCode="0.0"/>
  </numFmts>
  <fonts count="45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4"/>
      <name val="ＭＳ ゴシック"/>
      <family val="3"/>
    </font>
    <font>
      <sz val="6"/>
      <name val="ＭＳ Ｐ明朝"/>
      <family val="1"/>
    </font>
    <font>
      <sz val="10"/>
      <name val="ＭＳ 明朝"/>
      <family val="1"/>
    </font>
    <font>
      <sz val="11"/>
      <color indexed="8"/>
      <name val="ＭＳ 明朝"/>
      <family val="1"/>
    </font>
    <font>
      <sz val="16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11"/>
      <color indexed="8"/>
      <name val="ＭＳ ゴシック"/>
      <family val="3"/>
    </font>
    <font>
      <sz val="9"/>
      <color indexed="8"/>
      <name val="ＭＳ 明朝"/>
      <family val="1"/>
    </font>
    <font>
      <sz val="9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 style="thin"/>
      <top/>
      <bottom style="thin"/>
    </border>
    <border>
      <left style="thin"/>
      <right/>
      <top style="medium"/>
      <bottom style="thin"/>
    </border>
    <border>
      <left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 style="medium"/>
      <bottom style="thin"/>
    </border>
    <border>
      <left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/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44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64" applyFill="1">
      <alignment/>
      <protection/>
    </xf>
    <xf numFmtId="0" fontId="0" fillId="0" borderId="0" xfId="0" applyFill="1" applyAlignment="1">
      <alignment/>
    </xf>
    <xf numFmtId="0" fontId="4" fillId="0" borderId="0" xfId="0" applyFont="1" applyFill="1" applyAlignment="1">
      <alignment vertical="top"/>
    </xf>
    <xf numFmtId="0" fontId="0" fillId="0" borderId="0" xfId="0" applyFill="1" applyAlignment="1">
      <alignment/>
    </xf>
    <xf numFmtId="0" fontId="0" fillId="0" borderId="0" xfId="64" applyFont="1" applyFill="1">
      <alignment/>
      <protection/>
    </xf>
    <xf numFmtId="0" fontId="4" fillId="0" borderId="0" xfId="64" applyFont="1" applyFill="1" applyAlignment="1">
      <alignment horizontal="left" vertical="top"/>
      <protection/>
    </xf>
    <xf numFmtId="0" fontId="0" fillId="0" borderId="0" xfId="64" applyFill="1" applyAlignment="1">
      <alignment horizontal="right" vertical="top"/>
      <protection/>
    </xf>
    <xf numFmtId="0" fontId="0" fillId="0" borderId="0" xfId="0" applyFill="1" applyBorder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 quotePrefix="1">
      <alignment horizontal="left" vertical="center"/>
    </xf>
    <xf numFmtId="0" fontId="8" fillId="0" borderId="0" xfId="0" applyFont="1" applyFill="1" applyAlignment="1">
      <alignment horizontal="left" vertical="top"/>
    </xf>
    <xf numFmtId="0" fontId="8" fillId="0" borderId="0" xfId="0" applyFont="1" applyFill="1" applyAlignment="1">
      <alignment vertical="top"/>
    </xf>
    <xf numFmtId="0" fontId="8" fillId="0" borderId="10" xfId="0" applyFont="1" applyFill="1" applyBorder="1" applyAlignment="1">
      <alignment vertical="top"/>
    </xf>
    <xf numFmtId="0" fontId="8" fillId="0" borderId="10" xfId="0" applyFont="1" applyFill="1" applyBorder="1" applyAlignment="1" quotePrefix="1">
      <alignment vertical="top"/>
    </xf>
    <xf numFmtId="0" fontId="8" fillId="0" borderId="0" xfId="0" applyFont="1" applyFill="1" applyAlignment="1">
      <alignment horizontal="right" vertical="top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distributed" vertical="center"/>
    </xf>
    <xf numFmtId="0" fontId="10" fillId="0" borderId="12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 indent="3"/>
    </xf>
    <xf numFmtId="0" fontId="5" fillId="0" borderId="13" xfId="0" applyFont="1" applyFill="1" applyBorder="1" applyAlignment="1">
      <alignment horizontal="distributed" vertical="center" indent="3"/>
    </xf>
    <xf numFmtId="0" fontId="5" fillId="0" borderId="1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distributed" vertical="center"/>
    </xf>
    <xf numFmtId="179" fontId="5" fillId="0" borderId="0" xfId="0" applyNumberFormat="1" applyFont="1" applyFill="1" applyAlignment="1">
      <alignment horizontal="right" vertical="center"/>
    </xf>
    <xf numFmtId="179" fontId="10" fillId="0" borderId="0" xfId="0" applyNumberFormat="1" applyFont="1" applyFill="1" applyAlignment="1">
      <alignment horizontal="right" vertical="center"/>
    </xf>
    <xf numFmtId="179" fontId="5" fillId="0" borderId="0" xfId="0" applyNumberFormat="1" applyFont="1" applyFill="1" applyBorder="1" applyAlignment="1">
      <alignment horizontal="right" vertical="center"/>
    </xf>
    <xf numFmtId="179" fontId="10" fillId="0" borderId="0" xfId="0" applyNumberFormat="1" applyFont="1" applyFill="1" applyBorder="1" applyAlignment="1">
      <alignment horizontal="right" vertical="center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0" xfId="64" applyFont="1" applyFill="1">
      <alignment/>
      <protection/>
    </xf>
    <xf numFmtId="0" fontId="8" fillId="0" borderId="0" xfId="64" applyFont="1" applyFill="1" applyBorder="1" applyAlignment="1">
      <alignment horizontal="left" vertical="top"/>
      <protection/>
    </xf>
    <xf numFmtId="0" fontId="8" fillId="0" borderId="10" xfId="64" applyFont="1" applyFill="1" applyBorder="1" applyAlignment="1">
      <alignment horizontal="left" vertical="top"/>
      <protection/>
    </xf>
    <xf numFmtId="0" fontId="5" fillId="0" borderId="0" xfId="64" applyFont="1" applyFill="1" applyBorder="1" applyAlignment="1">
      <alignment vertical="center"/>
      <protection/>
    </xf>
    <xf numFmtId="0" fontId="11" fillId="0" borderId="16" xfId="64" applyFont="1" applyFill="1" applyBorder="1" applyAlignment="1">
      <alignment horizontal="distributed" vertical="center" indent="1"/>
      <protection/>
    </xf>
    <xf numFmtId="0" fontId="11" fillId="0" borderId="11" xfId="64" applyFont="1" applyFill="1" applyBorder="1" applyAlignment="1">
      <alignment horizontal="distributed" vertical="center" indent="1"/>
      <protection/>
    </xf>
    <xf numFmtId="0" fontId="5" fillId="0" borderId="0" xfId="64" applyFont="1" applyFill="1" applyAlignment="1">
      <alignment vertical="center"/>
      <protection/>
    </xf>
    <xf numFmtId="0" fontId="5" fillId="0" borderId="0" xfId="64" applyFont="1" applyFill="1" applyAlignment="1">
      <alignment horizontal="right" vertical="top"/>
      <protection/>
    </xf>
    <xf numFmtId="0" fontId="5" fillId="0" borderId="0" xfId="64" applyFont="1" applyFill="1" applyBorder="1" applyAlignment="1">
      <alignment horizontal="right" vertical="top"/>
      <protection/>
    </xf>
    <xf numFmtId="0" fontId="5" fillId="0" borderId="13" xfId="64" applyFont="1" applyFill="1" applyBorder="1" applyAlignment="1">
      <alignment horizontal="right" vertical="top"/>
      <protection/>
    </xf>
    <xf numFmtId="177" fontId="5" fillId="0" borderId="0" xfId="64" applyNumberFormat="1" applyFont="1" applyFill="1" applyAlignment="1">
      <alignment horizontal="right" vertical="top"/>
      <protection/>
    </xf>
    <xf numFmtId="0" fontId="10" fillId="0" borderId="13" xfId="64" applyFont="1" applyFill="1" applyBorder="1" applyAlignment="1">
      <alignment vertical="center"/>
      <protection/>
    </xf>
    <xf numFmtId="180" fontId="10" fillId="0" borderId="0" xfId="64" applyNumberFormat="1" applyFont="1" applyFill="1" applyAlignment="1">
      <alignment vertical="center"/>
      <protection/>
    </xf>
    <xf numFmtId="0" fontId="5" fillId="0" borderId="13" xfId="64" applyFont="1" applyFill="1" applyBorder="1" applyAlignment="1">
      <alignment vertical="center"/>
      <protection/>
    </xf>
    <xf numFmtId="180" fontId="5" fillId="0" borderId="0" xfId="64" applyNumberFormat="1" applyFont="1" applyFill="1" applyAlignment="1">
      <alignment horizontal="right" vertical="center"/>
      <protection/>
    </xf>
    <xf numFmtId="180" fontId="5" fillId="0" borderId="0" xfId="64" applyNumberFormat="1" applyFont="1" applyFill="1" applyAlignment="1">
      <alignment vertical="center"/>
      <protection/>
    </xf>
    <xf numFmtId="0" fontId="10" fillId="0" borderId="0" xfId="64" applyFont="1" applyFill="1" applyBorder="1" applyAlignment="1">
      <alignment horizontal="distributed" vertical="center"/>
      <protection/>
    </xf>
    <xf numFmtId="0" fontId="10" fillId="0" borderId="13" xfId="64" applyFont="1" applyFill="1" applyBorder="1" applyAlignment="1">
      <alignment horizontal="distributed" vertical="center"/>
      <protection/>
    </xf>
    <xf numFmtId="0" fontId="5" fillId="0" borderId="0" xfId="64" applyFont="1" applyFill="1" applyBorder="1" applyAlignment="1">
      <alignment horizontal="left" vertical="center" textRotation="255"/>
      <protection/>
    </xf>
    <xf numFmtId="0" fontId="5" fillId="0" borderId="0" xfId="64" applyFont="1" applyFill="1" applyBorder="1" applyAlignment="1" quotePrefix="1">
      <alignment horizontal="distributed" vertical="center"/>
      <protection/>
    </xf>
    <xf numFmtId="0" fontId="5" fillId="0" borderId="13" xfId="64" applyFont="1" applyFill="1" applyBorder="1" applyAlignment="1" quotePrefix="1">
      <alignment horizontal="left" vertical="center"/>
      <protection/>
    </xf>
    <xf numFmtId="0" fontId="5" fillId="0" borderId="13" xfId="64" applyFont="1" applyFill="1" applyBorder="1" applyAlignment="1">
      <alignment horizontal="distributed" vertical="center"/>
      <protection/>
    </xf>
    <xf numFmtId="0" fontId="5" fillId="0" borderId="0" xfId="64" applyFont="1" applyFill="1" applyBorder="1" applyAlignment="1">
      <alignment horizontal="distributed" vertical="center"/>
      <protection/>
    </xf>
    <xf numFmtId="0" fontId="5" fillId="0" borderId="0" xfId="64" applyFont="1" applyFill="1" applyBorder="1" applyAlignment="1" quotePrefix="1">
      <alignment horizontal="left" vertical="center" textRotation="255"/>
      <protection/>
    </xf>
    <xf numFmtId="0" fontId="5" fillId="0" borderId="0" xfId="0" applyFont="1" applyFill="1" applyBorder="1" applyAlignment="1">
      <alignment horizontal="left" vertical="center" textRotation="255"/>
    </xf>
    <xf numFmtId="180" fontId="5" fillId="0" borderId="0" xfId="64" applyNumberFormat="1" applyFont="1" applyFill="1" applyBorder="1" applyAlignment="1">
      <alignment vertical="center"/>
      <protection/>
    </xf>
    <xf numFmtId="0" fontId="5" fillId="0" borderId="15" xfId="64" applyFont="1" applyFill="1" applyBorder="1" applyAlignment="1">
      <alignment vertical="center"/>
      <protection/>
    </xf>
    <xf numFmtId="0" fontId="5" fillId="0" borderId="15" xfId="64" applyFont="1" applyFill="1" applyBorder="1" applyAlignment="1">
      <alignment horizontal="distributed" vertical="center"/>
      <protection/>
    </xf>
    <xf numFmtId="0" fontId="5" fillId="0" borderId="11" xfId="64" applyFont="1" applyFill="1" applyBorder="1" applyAlignment="1">
      <alignment horizontal="distributed" vertical="center"/>
      <protection/>
    </xf>
    <xf numFmtId="176" fontId="5" fillId="0" borderId="15" xfId="64" applyNumberFormat="1" applyFont="1" applyFill="1" applyBorder="1" applyAlignment="1">
      <alignment horizontal="right" vertical="center"/>
      <protection/>
    </xf>
    <xf numFmtId="0" fontId="5" fillId="0" borderId="0" xfId="64" applyFont="1" applyFill="1" applyAlignment="1" quotePrefix="1">
      <alignment horizontal="left"/>
      <protection/>
    </xf>
    <xf numFmtId="176" fontId="5" fillId="0" borderId="0" xfId="64" applyNumberFormat="1" applyFont="1" applyFill="1" applyAlignment="1">
      <alignment vertical="center"/>
      <protection/>
    </xf>
    <xf numFmtId="180" fontId="5" fillId="0" borderId="17" xfId="64" applyNumberFormat="1" applyFont="1" applyFill="1" applyBorder="1" applyAlignment="1">
      <alignment horizontal="right" vertical="center"/>
      <protection/>
    </xf>
    <xf numFmtId="180" fontId="5" fillId="0" borderId="0" xfId="64" applyNumberFormat="1" applyFont="1" applyFill="1" applyBorder="1" applyAlignment="1">
      <alignment horizontal="right" vertical="center"/>
      <protection/>
    </xf>
    <xf numFmtId="180" fontId="10" fillId="0" borderId="17" xfId="64" applyNumberFormat="1" applyFont="1" applyFill="1" applyBorder="1" applyAlignment="1">
      <alignment horizontal="right" vertical="center"/>
      <protection/>
    </xf>
    <xf numFmtId="180" fontId="10" fillId="0" borderId="0" xfId="64" applyNumberFormat="1" applyFont="1" applyFill="1" applyBorder="1" applyAlignment="1">
      <alignment horizontal="right" vertical="center"/>
      <protection/>
    </xf>
    <xf numFmtId="0" fontId="10" fillId="0" borderId="0" xfId="64" applyFont="1" applyFill="1" applyAlignment="1">
      <alignment horizontal="distributed" vertical="center"/>
      <protection/>
    </xf>
    <xf numFmtId="0" fontId="11" fillId="0" borderId="12" xfId="64" applyFont="1" applyFill="1" applyBorder="1" applyAlignment="1">
      <alignment horizontal="center" vertical="center" shrinkToFit="1"/>
      <protection/>
    </xf>
    <xf numFmtId="0" fontId="11" fillId="0" borderId="18" xfId="64" applyFont="1" applyFill="1" applyBorder="1" applyAlignment="1">
      <alignment horizontal="center" vertical="center" shrinkToFit="1"/>
      <protection/>
    </xf>
    <xf numFmtId="0" fontId="12" fillId="0" borderId="12" xfId="64" applyFont="1" applyFill="1" applyBorder="1" applyAlignment="1">
      <alignment horizontal="center" vertical="center" shrinkToFit="1"/>
      <protection/>
    </xf>
    <xf numFmtId="0" fontId="12" fillId="0" borderId="19" xfId="64" applyFont="1" applyFill="1" applyBorder="1" applyAlignment="1">
      <alignment horizontal="center" vertical="center" shrinkToFit="1"/>
      <protection/>
    </xf>
    <xf numFmtId="0" fontId="5" fillId="0" borderId="19" xfId="0" applyFont="1" applyFill="1" applyBorder="1" applyAlignment="1">
      <alignment horizontal="distributed" vertical="center" indent="3"/>
    </xf>
    <xf numFmtId="0" fontId="5" fillId="0" borderId="18" xfId="0" applyFont="1" applyFill="1" applyBorder="1" applyAlignment="1">
      <alignment horizontal="distributed" vertical="center" indent="3"/>
    </xf>
    <xf numFmtId="0" fontId="5" fillId="0" borderId="0" xfId="0" applyFont="1" applyFill="1" applyBorder="1" applyAlignment="1">
      <alignment horizontal="distributed" vertical="center" indent="2"/>
    </xf>
    <xf numFmtId="0" fontId="5" fillId="0" borderId="0" xfId="0" applyFont="1" applyFill="1" applyBorder="1" applyAlignment="1" quotePrefix="1">
      <alignment horizontal="distributed" vertical="center" indent="2"/>
    </xf>
    <xf numFmtId="0" fontId="5" fillId="0" borderId="13" xfId="0" applyFont="1" applyFill="1" applyBorder="1" applyAlignment="1" quotePrefix="1">
      <alignment horizontal="distributed" vertical="center" indent="2"/>
    </xf>
    <xf numFmtId="0" fontId="5" fillId="0" borderId="15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7" fillId="0" borderId="0" xfId="0" applyFont="1" applyFill="1" applyAlignment="1" quotePrefix="1">
      <alignment horizontal="distributed" vertical="center"/>
    </xf>
    <xf numFmtId="0" fontId="9" fillId="0" borderId="0" xfId="64" applyFont="1" applyFill="1" applyAlignment="1">
      <alignment horizontal="center" vertical="center"/>
      <protection/>
    </xf>
    <xf numFmtId="0" fontId="5" fillId="0" borderId="20" xfId="64" applyFont="1" applyFill="1" applyBorder="1" applyAlignment="1">
      <alignment horizontal="distributed" vertical="center" indent="1"/>
      <protection/>
    </xf>
    <xf numFmtId="0" fontId="5" fillId="0" borderId="21" xfId="64" applyFont="1" applyFill="1" applyBorder="1" applyAlignment="1">
      <alignment horizontal="distributed" vertical="center" indent="1"/>
      <protection/>
    </xf>
    <xf numFmtId="0" fontId="5" fillId="0" borderId="15" xfId="64" applyFont="1" applyFill="1" applyBorder="1" applyAlignment="1">
      <alignment horizontal="distributed" vertical="center" indent="1"/>
      <protection/>
    </xf>
    <xf numFmtId="0" fontId="5" fillId="0" borderId="11" xfId="64" applyFont="1" applyFill="1" applyBorder="1" applyAlignment="1">
      <alignment horizontal="distributed" vertical="center" indent="1"/>
      <protection/>
    </xf>
    <xf numFmtId="0" fontId="11" fillId="0" borderId="19" xfId="64" applyFont="1" applyFill="1" applyBorder="1" applyAlignment="1">
      <alignment horizontal="center" vertical="center" shrinkToFit="1"/>
      <protection/>
    </xf>
    <xf numFmtId="0" fontId="5" fillId="0" borderId="13" xfId="0" applyFont="1" applyFill="1" applyBorder="1" applyAlignment="1">
      <alignment horizontal="distributed" vertical="center" indent="2"/>
    </xf>
    <xf numFmtId="0" fontId="9" fillId="0" borderId="0" xfId="0" applyFont="1" applyFill="1" applyAlignment="1">
      <alignment horizontal="center" vertical="center"/>
    </xf>
    <xf numFmtId="0" fontId="5" fillId="0" borderId="0" xfId="64" applyFont="1" applyFill="1" applyAlignment="1">
      <alignment horizontal="center" vertical="center" textRotation="255"/>
      <protection/>
    </xf>
    <xf numFmtId="0" fontId="5" fillId="0" borderId="0" xfId="64" applyFont="1" applyFill="1" applyAlignment="1" quotePrefix="1">
      <alignment horizontal="center" vertical="center" textRotation="255"/>
      <protection/>
    </xf>
    <xf numFmtId="0" fontId="11" fillId="0" borderId="16" xfId="64" applyFont="1" applyFill="1" applyBorder="1" applyAlignment="1">
      <alignment horizontal="distributed" vertical="center" indent="1"/>
      <protection/>
    </xf>
    <xf numFmtId="0" fontId="11" fillId="0" borderId="22" xfId="64" applyFont="1" applyFill="1" applyBorder="1" applyAlignment="1">
      <alignment horizontal="distributed" vertical="center" indent="1"/>
      <protection/>
    </xf>
    <xf numFmtId="177" fontId="5" fillId="0" borderId="23" xfId="64" applyNumberFormat="1" applyFont="1" applyFill="1" applyBorder="1" applyAlignment="1">
      <alignment horizontal="right" vertical="top"/>
      <protection/>
    </xf>
    <xf numFmtId="177" fontId="5" fillId="0" borderId="24" xfId="64" applyNumberFormat="1" applyFont="1" applyFill="1" applyBorder="1" applyAlignment="1">
      <alignment horizontal="right" vertical="top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N-210102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26</xdr:row>
      <xdr:rowOff>104775</xdr:rowOff>
    </xdr:from>
    <xdr:to>
      <xdr:col>1</xdr:col>
      <xdr:colOff>104775</xdr:colOff>
      <xdr:row>34</xdr:row>
      <xdr:rowOff>104775</xdr:rowOff>
    </xdr:to>
    <xdr:sp>
      <xdr:nvSpPr>
        <xdr:cNvPr id="1" name="図形 10"/>
        <xdr:cNvSpPr>
          <a:spLocks/>
        </xdr:cNvSpPr>
      </xdr:nvSpPr>
      <xdr:spPr>
        <a:xfrm>
          <a:off x="285750" y="4914900"/>
          <a:ext cx="104775" cy="137160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921"/>
              </a:lnTo>
              <a:lnTo>
                <a:pt x="8127" y="7052"/>
              </a:lnTo>
              <a:lnTo>
                <a:pt x="8021" y="7182"/>
              </a:lnTo>
              <a:lnTo>
                <a:pt x="7812" y="7314"/>
              </a:lnTo>
              <a:lnTo>
                <a:pt x="7550" y="7445"/>
              </a:lnTo>
              <a:lnTo>
                <a:pt x="7209" y="7550"/>
              </a:lnTo>
              <a:lnTo>
                <a:pt x="6789" y="7681"/>
              </a:lnTo>
              <a:lnTo>
                <a:pt x="6318" y="7785"/>
              </a:lnTo>
              <a:lnTo>
                <a:pt x="5794" y="7891"/>
              </a:lnTo>
              <a:lnTo>
                <a:pt x="5216" y="7969"/>
              </a:lnTo>
              <a:lnTo>
                <a:pt x="4588" y="8048"/>
              </a:lnTo>
              <a:lnTo>
                <a:pt x="3906" y="8127"/>
              </a:lnTo>
              <a:lnTo>
                <a:pt x="3198" y="8179"/>
              </a:lnTo>
              <a:lnTo>
                <a:pt x="2438" y="8231"/>
              </a:lnTo>
              <a:lnTo>
                <a:pt x="1651" y="8257"/>
              </a:lnTo>
              <a:lnTo>
                <a:pt x="839" y="8284"/>
              </a:lnTo>
              <a:lnTo>
                <a:pt x="0" y="8284"/>
              </a:lnTo>
              <a:lnTo>
                <a:pt x="839" y="8284"/>
              </a:lnTo>
              <a:lnTo>
                <a:pt x="1651" y="8310"/>
              </a:lnTo>
              <a:lnTo>
                <a:pt x="2438" y="8336"/>
              </a:lnTo>
              <a:lnTo>
                <a:pt x="3198" y="8388"/>
              </a:lnTo>
              <a:lnTo>
                <a:pt x="3906" y="8441"/>
              </a:lnTo>
              <a:lnTo>
                <a:pt x="4588" y="8520"/>
              </a:lnTo>
              <a:lnTo>
                <a:pt x="5216" y="8599"/>
              </a:lnTo>
              <a:lnTo>
                <a:pt x="5794" y="8677"/>
              </a:lnTo>
              <a:lnTo>
                <a:pt x="6318" y="8782"/>
              </a:lnTo>
              <a:lnTo>
                <a:pt x="6789" y="8887"/>
              </a:lnTo>
              <a:lnTo>
                <a:pt x="7209" y="8991"/>
              </a:lnTo>
              <a:lnTo>
                <a:pt x="7550" y="9123"/>
              </a:lnTo>
              <a:lnTo>
                <a:pt x="7812" y="9227"/>
              </a:lnTo>
              <a:lnTo>
                <a:pt x="8021" y="9359"/>
              </a:lnTo>
              <a:lnTo>
                <a:pt x="8127" y="9516"/>
              </a:lnTo>
              <a:lnTo>
                <a:pt x="8179" y="9647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285750</xdr:colOff>
      <xdr:row>36</xdr:row>
      <xdr:rowOff>66675</xdr:rowOff>
    </xdr:from>
    <xdr:to>
      <xdr:col>1</xdr:col>
      <xdr:colOff>57150</xdr:colOff>
      <xdr:row>42</xdr:row>
      <xdr:rowOff>133350</xdr:rowOff>
    </xdr:to>
    <xdr:sp>
      <xdr:nvSpPr>
        <xdr:cNvPr id="2" name="図形 11"/>
        <xdr:cNvSpPr>
          <a:spLocks/>
        </xdr:cNvSpPr>
      </xdr:nvSpPr>
      <xdr:spPr>
        <a:xfrm>
          <a:off x="285750" y="6591300"/>
          <a:ext cx="57150" cy="1095375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921"/>
              </a:lnTo>
              <a:lnTo>
                <a:pt x="8127" y="7052"/>
              </a:lnTo>
              <a:lnTo>
                <a:pt x="8021" y="7182"/>
              </a:lnTo>
              <a:lnTo>
                <a:pt x="7812" y="7314"/>
              </a:lnTo>
              <a:lnTo>
                <a:pt x="7550" y="7445"/>
              </a:lnTo>
              <a:lnTo>
                <a:pt x="7209" y="7550"/>
              </a:lnTo>
              <a:lnTo>
                <a:pt x="6789" y="7681"/>
              </a:lnTo>
              <a:lnTo>
                <a:pt x="6318" y="7785"/>
              </a:lnTo>
              <a:lnTo>
                <a:pt x="5794" y="7891"/>
              </a:lnTo>
              <a:lnTo>
                <a:pt x="5216" y="7969"/>
              </a:lnTo>
              <a:lnTo>
                <a:pt x="4588" y="8048"/>
              </a:lnTo>
              <a:lnTo>
                <a:pt x="3906" y="8127"/>
              </a:lnTo>
              <a:lnTo>
                <a:pt x="3198" y="8179"/>
              </a:lnTo>
              <a:lnTo>
                <a:pt x="2438" y="8231"/>
              </a:lnTo>
              <a:lnTo>
                <a:pt x="1651" y="8257"/>
              </a:lnTo>
              <a:lnTo>
                <a:pt x="839" y="8284"/>
              </a:lnTo>
              <a:lnTo>
                <a:pt x="0" y="8284"/>
              </a:lnTo>
              <a:lnTo>
                <a:pt x="839" y="8284"/>
              </a:lnTo>
              <a:lnTo>
                <a:pt x="1651" y="8310"/>
              </a:lnTo>
              <a:lnTo>
                <a:pt x="2438" y="8336"/>
              </a:lnTo>
              <a:lnTo>
                <a:pt x="3198" y="8388"/>
              </a:lnTo>
              <a:lnTo>
                <a:pt x="3906" y="8441"/>
              </a:lnTo>
              <a:lnTo>
                <a:pt x="4588" y="8520"/>
              </a:lnTo>
              <a:lnTo>
                <a:pt x="5216" y="8599"/>
              </a:lnTo>
              <a:lnTo>
                <a:pt x="5794" y="8677"/>
              </a:lnTo>
              <a:lnTo>
                <a:pt x="6318" y="8782"/>
              </a:lnTo>
              <a:lnTo>
                <a:pt x="6789" y="8887"/>
              </a:lnTo>
              <a:lnTo>
                <a:pt x="7209" y="8991"/>
              </a:lnTo>
              <a:lnTo>
                <a:pt x="7550" y="9123"/>
              </a:lnTo>
              <a:lnTo>
                <a:pt x="7812" y="9227"/>
              </a:lnTo>
              <a:lnTo>
                <a:pt x="8021" y="9359"/>
              </a:lnTo>
              <a:lnTo>
                <a:pt x="8127" y="9516"/>
              </a:lnTo>
              <a:lnTo>
                <a:pt x="8179" y="9647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showGridLines="0" tabSelected="1" view="pageBreakPreview" zoomScale="75" zoomScaleSheetLayoutView="75" zoomScalePageLayoutView="0" workbookViewId="0" topLeftCell="A1">
      <selection activeCell="A1" sqref="A1"/>
    </sheetView>
  </sheetViews>
  <sheetFormatPr defaultColWidth="8.796875" defaultRowHeight="14.25"/>
  <cols>
    <col min="1" max="1" width="3" style="2" customWidth="1"/>
    <col min="2" max="2" width="1.59765625" style="2" customWidth="1"/>
    <col min="3" max="3" width="20.09765625" style="2" customWidth="1"/>
    <col min="4" max="4" width="1" style="2" customWidth="1"/>
    <col min="5" max="5" width="12.5" style="2" customWidth="1"/>
    <col min="6" max="6" width="5.09765625" style="2" customWidth="1"/>
    <col min="7" max="11" width="17.59765625" style="2" customWidth="1"/>
    <col min="12" max="16384" width="9" style="2" customWidth="1"/>
  </cols>
  <sheetData>
    <row r="1" spans="1:11" ht="21.75" customHeight="1">
      <c r="A1" s="9"/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21.75" customHeight="1">
      <c r="A2" s="10" t="s">
        <v>16</v>
      </c>
      <c r="B2" s="11"/>
      <c r="C2" s="11"/>
      <c r="D2" s="12"/>
      <c r="E2" s="9"/>
      <c r="F2" s="9"/>
      <c r="G2" s="80" t="s">
        <v>18</v>
      </c>
      <c r="H2" s="80"/>
      <c r="I2" s="80"/>
      <c r="J2" s="80"/>
      <c r="K2" s="9"/>
    </row>
    <row r="3" spans="1:11" ht="24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9"/>
    </row>
    <row r="4" spans="1:11" s="3" customFormat="1" ht="12" customHeight="1">
      <c r="A4" s="13" t="s">
        <v>41</v>
      </c>
      <c r="B4" s="14"/>
      <c r="C4" s="14"/>
      <c r="D4" s="14"/>
      <c r="E4" s="14"/>
      <c r="F4" s="14"/>
      <c r="G4" s="14"/>
      <c r="H4" s="14"/>
      <c r="I4" s="14"/>
      <c r="J4" s="14"/>
      <c r="K4" s="14"/>
    </row>
    <row r="5" spans="1:11" ht="17.25" customHeight="1">
      <c r="A5" s="88" t="s">
        <v>0</v>
      </c>
      <c r="B5" s="88"/>
      <c r="C5" s="88"/>
      <c r="D5" s="88"/>
      <c r="E5" s="88"/>
      <c r="F5" s="88"/>
      <c r="G5" s="88"/>
      <c r="H5" s="88"/>
      <c r="I5" s="88"/>
      <c r="J5" s="88"/>
      <c r="K5" s="88"/>
    </row>
    <row r="6" spans="1:11" s="3" customFormat="1" ht="12" customHeight="1">
      <c r="A6" s="13"/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11" s="3" customFormat="1" ht="15" customHeight="1" thickBot="1">
      <c r="A7" s="15"/>
      <c r="B7" s="16"/>
      <c r="C7" s="15"/>
      <c r="D7" s="15"/>
      <c r="E7" s="15"/>
      <c r="F7" s="15"/>
      <c r="G7" s="15"/>
      <c r="H7" s="15"/>
      <c r="I7" s="15"/>
      <c r="J7" s="15"/>
      <c r="K7" s="17" t="s">
        <v>21</v>
      </c>
    </row>
    <row r="8" spans="1:11" ht="18" customHeight="1">
      <c r="A8" s="73" t="s">
        <v>29</v>
      </c>
      <c r="B8" s="73"/>
      <c r="C8" s="73"/>
      <c r="D8" s="73"/>
      <c r="E8" s="74"/>
      <c r="F8" s="18" t="s">
        <v>30</v>
      </c>
      <c r="G8" s="19" t="s">
        <v>45</v>
      </c>
      <c r="H8" s="19" t="s">
        <v>46</v>
      </c>
      <c r="I8" s="19" t="s">
        <v>42</v>
      </c>
      <c r="J8" s="19" t="s">
        <v>43</v>
      </c>
      <c r="K8" s="20" t="s">
        <v>44</v>
      </c>
    </row>
    <row r="9" spans="1:11" s="8" customFormat="1" ht="4.5" customHeight="1">
      <c r="A9" s="21"/>
      <c r="B9" s="21"/>
      <c r="C9" s="21"/>
      <c r="D9" s="21"/>
      <c r="E9" s="22"/>
      <c r="F9" s="23"/>
      <c r="G9" s="24"/>
      <c r="H9" s="24"/>
      <c r="I9" s="24"/>
      <c r="J9" s="24"/>
      <c r="K9" s="24"/>
    </row>
    <row r="10" spans="1:11" s="4" customFormat="1" ht="15.75" customHeight="1">
      <c r="A10" s="75" t="s">
        <v>31</v>
      </c>
      <c r="B10" s="75"/>
      <c r="C10" s="75"/>
      <c r="D10" s="75"/>
      <c r="E10" s="87"/>
      <c r="F10" s="25" t="s">
        <v>1</v>
      </c>
      <c r="G10" s="26">
        <v>141121</v>
      </c>
      <c r="H10" s="26">
        <v>146907</v>
      </c>
      <c r="I10" s="26">
        <v>155724</v>
      </c>
      <c r="J10" s="26">
        <v>166165</v>
      </c>
      <c r="K10" s="27">
        <v>175484</v>
      </c>
    </row>
    <row r="11" spans="1:11" s="4" customFormat="1" ht="15.75" customHeight="1">
      <c r="A11" s="75" t="s">
        <v>32</v>
      </c>
      <c r="B11" s="75"/>
      <c r="C11" s="75"/>
      <c r="D11" s="75"/>
      <c r="E11" s="87"/>
      <c r="F11" s="25" t="s">
        <v>2</v>
      </c>
      <c r="G11" s="26">
        <v>1665154</v>
      </c>
      <c r="H11" s="26">
        <v>1730217</v>
      </c>
      <c r="I11" s="26">
        <v>1779707</v>
      </c>
      <c r="J11" s="26">
        <v>1852884</v>
      </c>
      <c r="K11" s="27">
        <v>1937450</v>
      </c>
    </row>
    <row r="12" spans="1:11" s="4" customFormat="1" ht="15.75" customHeight="1">
      <c r="A12" s="75" t="s">
        <v>26</v>
      </c>
      <c r="B12" s="76"/>
      <c r="C12" s="76"/>
      <c r="D12" s="76"/>
      <c r="E12" s="77"/>
      <c r="F12" s="25" t="s">
        <v>3</v>
      </c>
      <c r="G12" s="28">
        <v>299748</v>
      </c>
      <c r="H12" s="28">
        <v>301399</v>
      </c>
      <c r="I12" s="28">
        <v>303550</v>
      </c>
      <c r="J12" s="28">
        <v>305482</v>
      </c>
      <c r="K12" s="29">
        <v>307365</v>
      </c>
    </row>
    <row r="13" spans="1:11" ht="6" customHeight="1">
      <c r="A13" s="78"/>
      <c r="B13" s="78"/>
      <c r="C13" s="78"/>
      <c r="D13" s="78"/>
      <c r="E13" s="79"/>
      <c r="F13" s="30"/>
      <c r="G13" s="31"/>
      <c r="H13" s="31"/>
      <c r="I13" s="31"/>
      <c r="J13" s="31"/>
      <c r="K13" s="31"/>
    </row>
    <row r="14" spans="1:11" ht="13.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</row>
    <row r="15" spans="1:11" ht="13.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</row>
    <row r="16" spans="1:11" s="5" customFormat="1" ht="17.25" customHeight="1">
      <c r="A16" s="81" t="s">
        <v>33</v>
      </c>
      <c r="B16" s="81"/>
      <c r="C16" s="81"/>
      <c r="D16" s="81"/>
      <c r="E16" s="81"/>
      <c r="F16" s="81"/>
      <c r="G16" s="81"/>
      <c r="H16" s="81"/>
      <c r="I16" s="81"/>
      <c r="J16" s="81"/>
      <c r="K16" s="81"/>
    </row>
    <row r="17" spans="1:11" s="6" customFormat="1" ht="12" customHeight="1">
      <c r="A17" s="33" t="s">
        <v>37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</row>
    <row r="18" spans="1:11" s="6" customFormat="1" ht="12" customHeight="1">
      <c r="A18" s="33" t="s">
        <v>22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</row>
    <row r="19" spans="1:11" s="6" customFormat="1" ht="12" customHeight="1">
      <c r="A19" s="33" t="s">
        <v>38</v>
      </c>
      <c r="B19" s="33"/>
      <c r="C19" s="33"/>
      <c r="D19" s="33"/>
      <c r="E19" s="33"/>
      <c r="F19" s="33"/>
      <c r="G19" s="33"/>
      <c r="H19" s="33"/>
      <c r="I19" s="33"/>
      <c r="J19" s="33"/>
      <c r="K19" s="33"/>
    </row>
    <row r="20" spans="1:11" s="6" customFormat="1" ht="12" customHeight="1">
      <c r="A20" s="33" t="s">
        <v>39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</row>
    <row r="21" spans="1:11" s="6" customFormat="1" ht="15" customHeight="1" thickBot="1">
      <c r="A21" s="34" t="s">
        <v>36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</row>
    <row r="22" spans="1:11" s="1" customFormat="1" ht="16.5" customHeight="1">
      <c r="A22" s="82" t="s">
        <v>34</v>
      </c>
      <c r="B22" s="82"/>
      <c r="C22" s="82"/>
      <c r="D22" s="83"/>
      <c r="E22" s="69" t="s">
        <v>42</v>
      </c>
      <c r="F22" s="86"/>
      <c r="G22" s="70"/>
      <c r="H22" s="69" t="s">
        <v>43</v>
      </c>
      <c r="I22" s="70"/>
      <c r="J22" s="71" t="s">
        <v>44</v>
      </c>
      <c r="K22" s="72"/>
    </row>
    <row r="23" spans="1:11" s="1" customFormat="1" ht="16.5" customHeight="1">
      <c r="A23" s="84"/>
      <c r="B23" s="84"/>
      <c r="C23" s="84"/>
      <c r="D23" s="85"/>
      <c r="E23" s="91" t="s">
        <v>19</v>
      </c>
      <c r="F23" s="92"/>
      <c r="G23" s="37" t="s">
        <v>20</v>
      </c>
      <c r="H23" s="37" t="s">
        <v>19</v>
      </c>
      <c r="I23" s="37" t="s">
        <v>20</v>
      </c>
      <c r="J23" s="37" t="s">
        <v>19</v>
      </c>
      <c r="K23" s="36" t="s">
        <v>35</v>
      </c>
    </row>
    <row r="24" spans="1:11" s="7" customFormat="1" ht="13.5">
      <c r="A24" s="39"/>
      <c r="B24" s="39"/>
      <c r="C24" s="40"/>
      <c r="D24" s="41"/>
      <c r="E24" s="93" t="s">
        <v>13</v>
      </c>
      <c r="F24" s="94"/>
      <c r="G24" s="42" t="s">
        <v>14</v>
      </c>
      <c r="H24" s="42"/>
      <c r="I24" s="42"/>
      <c r="J24" s="42"/>
      <c r="K24" s="42"/>
    </row>
    <row r="25" spans="1:11" s="1" customFormat="1" ht="13.5" customHeight="1">
      <c r="A25" s="68" t="s">
        <v>17</v>
      </c>
      <c r="B25" s="68"/>
      <c r="C25" s="68"/>
      <c r="D25" s="43"/>
      <c r="E25" s="66">
        <v>37470526</v>
      </c>
      <c r="F25" s="67">
        <v>37470526</v>
      </c>
      <c r="G25" s="44">
        <v>472912377</v>
      </c>
      <c r="H25" s="44">
        <f>SUM(H27,H37)</f>
        <v>38570140</v>
      </c>
      <c r="I25" s="44">
        <f>SUM(I27,I37)</f>
        <v>484108674.86700004</v>
      </c>
      <c r="J25" s="44">
        <f>SUM(J27,J37)</f>
        <v>40427560</v>
      </c>
      <c r="K25" s="44">
        <f>SUM(K27,K37)</f>
        <v>507239481</v>
      </c>
    </row>
    <row r="26" spans="1:11" s="1" customFormat="1" ht="12" customHeight="1">
      <c r="A26" s="38"/>
      <c r="B26" s="38"/>
      <c r="C26" s="35"/>
      <c r="D26" s="45"/>
      <c r="E26" s="46"/>
      <c r="F26" s="46"/>
      <c r="G26" s="47"/>
      <c r="H26" s="47"/>
      <c r="I26" s="47"/>
      <c r="J26" s="47"/>
      <c r="K26" s="47"/>
    </row>
    <row r="27" spans="1:11" s="1" customFormat="1" ht="13.5" customHeight="1">
      <c r="A27" s="89" t="s">
        <v>27</v>
      </c>
      <c r="B27" s="35"/>
      <c r="C27" s="48" t="s">
        <v>4</v>
      </c>
      <c r="D27" s="49"/>
      <c r="E27" s="66">
        <v>20651737</v>
      </c>
      <c r="F27" s="67">
        <v>20651737</v>
      </c>
      <c r="G27" s="44">
        <v>281955176</v>
      </c>
      <c r="H27" s="44">
        <f>SUM(H28:H35)</f>
        <v>21500095</v>
      </c>
      <c r="I27" s="44">
        <f>SUM(I28:I35)</f>
        <v>292036168.086</v>
      </c>
      <c r="J27" s="44">
        <f>SUM(J28:J35)</f>
        <v>22930909</v>
      </c>
      <c r="K27" s="44">
        <f>SUM(K28:K35)</f>
        <v>311373753</v>
      </c>
    </row>
    <row r="28" spans="1:11" s="1" customFormat="1" ht="13.5" customHeight="1">
      <c r="A28" s="89"/>
      <c r="B28" s="50"/>
      <c r="C28" s="51" t="s">
        <v>23</v>
      </c>
      <c r="D28" s="52"/>
      <c r="E28" s="64">
        <v>18921624</v>
      </c>
      <c r="F28" s="65">
        <v>18921624</v>
      </c>
      <c r="G28" s="47">
        <v>246243761</v>
      </c>
      <c r="H28" s="47">
        <v>19745469</v>
      </c>
      <c r="I28" s="47">
        <v>254488445.949</v>
      </c>
      <c r="J28" s="47">
        <v>21159553</v>
      </c>
      <c r="K28" s="47">
        <v>273097913</v>
      </c>
    </row>
    <row r="29" spans="1:11" s="1" customFormat="1" ht="13.5" customHeight="1">
      <c r="A29" s="89"/>
      <c r="B29" s="50"/>
      <c r="C29" s="51" t="s">
        <v>24</v>
      </c>
      <c r="D29" s="53"/>
      <c r="E29" s="64">
        <v>1597607</v>
      </c>
      <c r="F29" s="65">
        <v>1597607</v>
      </c>
      <c r="G29" s="47">
        <v>9015723</v>
      </c>
      <c r="H29" s="47">
        <v>1606547</v>
      </c>
      <c r="I29" s="47">
        <v>9045374.212</v>
      </c>
      <c r="J29" s="47">
        <v>1620817</v>
      </c>
      <c r="K29" s="47">
        <v>8910691</v>
      </c>
    </row>
    <row r="30" spans="1:11" s="1" customFormat="1" ht="13.5" customHeight="1">
      <c r="A30" s="89"/>
      <c r="B30" s="50"/>
      <c r="C30" s="54" t="s">
        <v>5</v>
      </c>
      <c r="D30" s="53"/>
      <c r="E30" s="64">
        <v>1</v>
      </c>
      <c r="F30" s="65">
        <v>1</v>
      </c>
      <c r="G30" s="47">
        <v>356</v>
      </c>
      <c r="H30" s="47">
        <v>7</v>
      </c>
      <c r="I30" s="47">
        <v>813.91</v>
      </c>
      <c r="J30" s="47">
        <v>2</v>
      </c>
      <c r="K30" s="47">
        <v>2109</v>
      </c>
    </row>
    <row r="31" spans="1:11" s="1" customFormat="1" ht="13.5" customHeight="1">
      <c r="A31" s="89"/>
      <c r="B31" s="50"/>
      <c r="C31" s="54" t="s">
        <v>7</v>
      </c>
      <c r="D31" s="53"/>
      <c r="E31" s="64">
        <v>75976</v>
      </c>
      <c r="F31" s="65">
        <v>75976</v>
      </c>
      <c r="G31" s="47">
        <v>15036796</v>
      </c>
      <c r="H31" s="47">
        <v>84521</v>
      </c>
      <c r="I31" s="47">
        <v>15854557.031</v>
      </c>
      <c r="J31" s="47">
        <v>86708</v>
      </c>
      <c r="K31" s="47">
        <v>17174699</v>
      </c>
    </row>
    <row r="32" spans="1:11" s="1" customFormat="1" ht="13.5" customHeight="1">
      <c r="A32" s="89"/>
      <c r="B32" s="50" t="s">
        <v>6</v>
      </c>
      <c r="C32" s="54" t="s">
        <v>8</v>
      </c>
      <c r="D32" s="53"/>
      <c r="E32" s="64">
        <v>1900</v>
      </c>
      <c r="F32" s="65">
        <v>1900</v>
      </c>
      <c r="G32" s="47">
        <v>94799</v>
      </c>
      <c r="H32" s="47">
        <v>1892</v>
      </c>
      <c r="I32" s="47">
        <v>94443.588</v>
      </c>
      <c r="J32" s="47">
        <v>1850</v>
      </c>
      <c r="K32" s="47">
        <v>92271</v>
      </c>
    </row>
    <row r="33" spans="1:11" s="1" customFormat="1" ht="13.5" customHeight="1">
      <c r="A33" s="89"/>
      <c r="B33" s="50"/>
      <c r="C33" s="54" t="s">
        <v>9</v>
      </c>
      <c r="D33" s="53"/>
      <c r="E33" s="64">
        <v>10721</v>
      </c>
      <c r="F33" s="65">
        <v>10721</v>
      </c>
      <c r="G33" s="47">
        <v>4498018</v>
      </c>
      <c r="H33" s="47">
        <v>12505</v>
      </c>
      <c r="I33" s="47">
        <v>5249848</v>
      </c>
      <c r="J33" s="47">
        <v>10662</v>
      </c>
      <c r="K33" s="47">
        <v>4476052</v>
      </c>
    </row>
    <row r="34" spans="1:11" s="1" customFormat="1" ht="13.5" customHeight="1">
      <c r="A34" s="89"/>
      <c r="B34" s="50"/>
      <c r="C34" s="54" t="s">
        <v>10</v>
      </c>
      <c r="D34" s="53"/>
      <c r="E34" s="64">
        <v>11031</v>
      </c>
      <c r="F34" s="65">
        <v>11031</v>
      </c>
      <c r="G34" s="47">
        <v>5188529</v>
      </c>
      <c r="H34" s="47">
        <v>14266</v>
      </c>
      <c r="I34" s="47">
        <v>5492452.938</v>
      </c>
      <c r="J34" s="47">
        <v>12290</v>
      </c>
      <c r="K34" s="47">
        <v>5723856</v>
      </c>
    </row>
    <row r="35" spans="1:11" s="1" customFormat="1" ht="13.5" customHeight="1">
      <c r="A35" s="89"/>
      <c r="B35" s="50"/>
      <c r="C35" s="51" t="s">
        <v>25</v>
      </c>
      <c r="D35" s="53"/>
      <c r="E35" s="64">
        <v>32877</v>
      </c>
      <c r="F35" s="65">
        <v>32877</v>
      </c>
      <c r="G35" s="47">
        <v>1877194</v>
      </c>
      <c r="H35" s="47">
        <v>34888</v>
      </c>
      <c r="I35" s="47">
        <v>1810232.458</v>
      </c>
      <c r="J35" s="47">
        <v>39027</v>
      </c>
      <c r="K35" s="47">
        <v>1896162</v>
      </c>
    </row>
    <row r="36" spans="1:11" s="1" customFormat="1" ht="13.5" customHeight="1">
      <c r="A36" s="32"/>
      <c r="B36" s="50"/>
      <c r="C36" s="54"/>
      <c r="D36" s="53"/>
      <c r="E36" s="47"/>
      <c r="F36" s="47"/>
      <c r="G36" s="47"/>
      <c r="H36" s="47"/>
      <c r="I36" s="47"/>
      <c r="J36" s="47"/>
      <c r="K36" s="47"/>
    </row>
    <row r="37" spans="1:11" s="1" customFormat="1" ht="13.5" customHeight="1">
      <c r="A37" s="90" t="s">
        <v>28</v>
      </c>
      <c r="B37" s="50"/>
      <c r="C37" s="48" t="s">
        <v>4</v>
      </c>
      <c r="D37" s="49"/>
      <c r="E37" s="66">
        <v>16818789</v>
      </c>
      <c r="F37" s="67">
        <v>16818789</v>
      </c>
      <c r="G37" s="44">
        <v>190957201</v>
      </c>
      <c r="H37" s="44">
        <f>SUM(H38:H43)</f>
        <v>17070045</v>
      </c>
      <c r="I37" s="44">
        <f>SUM(I38:I43)</f>
        <v>192072506.78100002</v>
      </c>
      <c r="J37" s="44">
        <f>SUM(J38:J43)</f>
        <v>17496651</v>
      </c>
      <c r="K37" s="44">
        <f>SUM(K38:K43)</f>
        <v>195865728</v>
      </c>
    </row>
    <row r="38" spans="1:11" s="1" customFormat="1" ht="13.5" customHeight="1">
      <c r="A38" s="90"/>
      <c r="B38" s="35"/>
      <c r="C38" s="51" t="s">
        <v>23</v>
      </c>
      <c r="D38" s="52"/>
      <c r="E38" s="64">
        <v>15982467</v>
      </c>
      <c r="F38" s="65">
        <v>15982467</v>
      </c>
      <c r="G38" s="47">
        <v>176570960</v>
      </c>
      <c r="H38" s="47">
        <v>16253225</v>
      </c>
      <c r="I38" s="47">
        <v>177439554.895</v>
      </c>
      <c r="J38" s="47">
        <v>16704564</v>
      </c>
      <c r="K38" s="47">
        <v>183441808</v>
      </c>
    </row>
    <row r="39" spans="1:11" s="1" customFormat="1" ht="13.5">
      <c r="A39" s="90"/>
      <c r="B39" s="35"/>
      <c r="C39" s="51" t="s">
        <v>24</v>
      </c>
      <c r="D39" s="53"/>
      <c r="E39" s="64">
        <v>807849</v>
      </c>
      <c r="F39" s="65">
        <v>807849</v>
      </c>
      <c r="G39" s="47">
        <v>4970046</v>
      </c>
      <c r="H39" s="47">
        <v>787465</v>
      </c>
      <c r="I39" s="47">
        <v>4808626.317</v>
      </c>
      <c r="J39" s="47">
        <v>767524</v>
      </c>
      <c r="K39" s="47">
        <v>4692762</v>
      </c>
    </row>
    <row r="40" spans="1:11" s="1" customFormat="1" ht="13.5" customHeight="1">
      <c r="A40" s="90"/>
      <c r="B40" s="35"/>
      <c r="C40" s="54" t="s">
        <v>5</v>
      </c>
      <c r="D40" s="53"/>
      <c r="E40" s="64">
        <v>3</v>
      </c>
      <c r="F40" s="65">
        <v>3</v>
      </c>
      <c r="G40" s="47">
        <v>49</v>
      </c>
      <c r="H40" s="47">
        <v>5</v>
      </c>
      <c r="I40" s="47">
        <v>94.05000000000001</v>
      </c>
      <c r="J40" s="47">
        <v>0</v>
      </c>
      <c r="K40" s="47">
        <v>0</v>
      </c>
    </row>
    <row r="41" spans="1:11" s="1" customFormat="1" ht="13.5" customHeight="1">
      <c r="A41" s="90"/>
      <c r="B41" s="55"/>
      <c r="C41" s="54" t="s">
        <v>12</v>
      </c>
      <c r="D41" s="53"/>
      <c r="E41" s="64">
        <v>1152</v>
      </c>
      <c r="F41" s="65">
        <v>1152</v>
      </c>
      <c r="G41" s="47">
        <v>57600</v>
      </c>
      <c r="H41" s="47">
        <v>1147</v>
      </c>
      <c r="I41" s="47">
        <v>57350</v>
      </c>
      <c r="J41" s="47">
        <v>1220</v>
      </c>
      <c r="K41" s="47">
        <v>61000</v>
      </c>
    </row>
    <row r="42" spans="1:11" s="1" customFormat="1" ht="13.5" customHeight="1">
      <c r="A42" s="90"/>
      <c r="B42" s="56"/>
      <c r="C42" s="51" t="s">
        <v>15</v>
      </c>
      <c r="D42" s="52"/>
      <c r="E42" s="64">
        <v>21331</v>
      </c>
      <c r="F42" s="65">
        <v>21331</v>
      </c>
      <c r="G42" s="47">
        <v>8951554</v>
      </c>
      <c r="H42" s="47">
        <v>22297</v>
      </c>
      <c r="I42" s="47">
        <v>9362744</v>
      </c>
      <c r="J42" s="47">
        <v>17290</v>
      </c>
      <c r="K42" s="47">
        <v>7259989</v>
      </c>
    </row>
    <row r="43" spans="1:11" s="1" customFormat="1" ht="13.5" customHeight="1">
      <c r="A43" s="90"/>
      <c r="B43" s="56"/>
      <c r="C43" s="54" t="s">
        <v>11</v>
      </c>
      <c r="D43" s="53"/>
      <c r="E43" s="64">
        <v>5987</v>
      </c>
      <c r="F43" s="65">
        <v>5987</v>
      </c>
      <c r="G43" s="57">
        <v>406992</v>
      </c>
      <c r="H43" s="57">
        <v>5906</v>
      </c>
      <c r="I43" s="57">
        <v>404137.519</v>
      </c>
      <c r="J43" s="57">
        <v>6053</v>
      </c>
      <c r="K43" s="47">
        <v>410169</v>
      </c>
    </row>
    <row r="44" spans="1:11" s="1" customFormat="1" ht="6" customHeight="1">
      <c r="A44" s="58"/>
      <c r="B44" s="58"/>
      <c r="C44" s="59"/>
      <c r="D44" s="60"/>
      <c r="E44" s="61"/>
      <c r="F44" s="61"/>
      <c r="G44" s="61"/>
      <c r="H44" s="61"/>
      <c r="I44" s="61"/>
      <c r="J44" s="61"/>
      <c r="K44" s="61"/>
    </row>
    <row r="45" spans="1:11" s="1" customFormat="1" ht="15" customHeight="1">
      <c r="A45" s="62" t="s">
        <v>40</v>
      </c>
      <c r="B45" s="62"/>
      <c r="C45" s="38"/>
      <c r="D45" s="38"/>
      <c r="E45" s="38"/>
      <c r="F45" s="38"/>
      <c r="G45" s="38"/>
      <c r="H45" s="63"/>
      <c r="I45" s="63"/>
      <c r="J45" s="63"/>
      <c r="K45" s="63"/>
    </row>
    <row r="46" spans="1:11" ht="13.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</row>
  </sheetData>
  <sheetProtection/>
  <mergeCells count="34">
    <mergeCell ref="E42:F42"/>
    <mergeCell ref="A27:A35"/>
    <mergeCell ref="A37:A43"/>
    <mergeCell ref="E40:F40"/>
    <mergeCell ref="E23:F23"/>
    <mergeCell ref="E24:F24"/>
    <mergeCell ref="E43:F43"/>
    <mergeCell ref="E31:F31"/>
    <mergeCell ref="E32:F32"/>
    <mergeCell ref="E38:F38"/>
    <mergeCell ref="E39:F39"/>
    <mergeCell ref="E41:F41"/>
    <mergeCell ref="G2:J2"/>
    <mergeCell ref="A16:K16"/>
    <mergeCell ref="A22:D23"/>
    <mergeCell ref="E22:G22"/>
    <mergeCell ref="E28:F28"/>
    <mergeCell ref="A10:E10"/>
    <mergeCell ref="A5:K5"/>
    <mergeCell ref="A11:E11"/>
    <mergeCell ref="H22:I22"/>
    <mergeCell ref="J22:K22"/>
    <mergeCell ref="A8:E8"/>
    <mergeCell ref="E25:F25"/>
    <mergeCell ref="A12:E12"/>
    <mergeCell ref="A13:E13"/>
    <mergeCell ref="E35:F35"/>
    <mergeCell ref="E37:F37"/>
    <mergeCell ref="E27:F27"/>
    <mergeCell ref="A25:C25"/>
    <mergeCell ref="E29:F29"/>
    <mergeCell ref="E30:F30"/>
    <mergeCell ref="E33:F33"/>
    <mergeCell ref="E34:F34"/>
  </mergeCells>
  <printOptions/>
  <pageMargins left="0.5905511811023623" right="0.5905511811023623" top="0.5905511811023623" bottom="0.1968503937007874" header="0.3937007874015748" footer="0"/>
  <pageSetup horizontalDpi="600" verticalDpi="600" orientation="portrait" paperSize="9" scale="70" r:id="rId2"/>
  <headerFooter scaleWithDoc="0">
    <oddHeader>&amp;L&amp;"ＭＳ ゴシック,標準"&amp;8 412      第１９章  社会保障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2015-03-25T03:48:55Z</dcterms:created>
  <dcterms:modified xsi:type="dcterms:W3CDTF">2019-03-11T08:21:43Z</dcterms:modified>
  <cp:category/>
  <cp:version/>
  <cp:contentType/>
  <cp:contentStatus/>
</cp:coreProperties>
</file>