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30" windowHeight="8685" activeTab="0"/>
  </bookViews>
  <sheets>
    <sheet name="16-11" sheetId="1" r:id="rId1"/>
  </sheets>
  <definedNames>
    <definedName name="_xlnm.Print_Area" localSheetId="0">'16-11'!$A$1:$I$74</definedName>
  </definedNames>
  <calcPr fullCalcOnLoad="1"/>
</workbook>
</file>

<file path=xl/sharedStrings.xml><?xml version="1.0" encoding="utf-8"?>
<sst xmlns="http://schemas.openxmlformats.org/spreadsheetml/2006/main" count="68" uniqueCount="68">
  <si>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</si>
  <si>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</si>
  <si>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</si>
  <si>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</si>
  <si>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</si>
  <si>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</si>
  <si>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</si>
  <si>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</si>
  <si>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</si>
  <si>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</si>
  <si>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</si>
  <si>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</si>
  <si>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</si>
  <si>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</si>
  <si>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</si>
  <si>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</si>
  <si>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</si>
  <si>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</si>
  <si>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</si>
  <si>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</si>
  <si>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</si>
  <si>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</si>
  <si>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</si>
  <si>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</si>
  <si>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</si>
  <si>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</si>
  <si>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</si>
  <si>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</si>
  <si>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</si>
  <si>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</si>
  <si>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</si>
  <si>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</si>
  <si>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</si>
  <si>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</si>
  <si>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</si>
  <si>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</si>
  <si>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</si>
  <si>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</si>
  <si>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</si>
  <si>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</si>
  <si>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</si>
  <si>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</si>
  <si>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</si>
  <si>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</si>
  <si>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</si>
  <si>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</si>
  <si>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</si>
  <si>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</si>
  <si>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</si>
  <si>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都道府県別地方公務員数及び選挙人名簿登録者数</t>
  </si>
  <si>
    <t>一般職員</t>
  </si>
  <si>
    <t>都道府県</t>
  </si>
  <si>
    <t>ア）総数</t>
  </si>
  <si>
    <t>教育公務員</t>
  </si>
  <si>
    <t>警察官</t>
  </si>
  <si>
    <t>総数</t>
  </si>
  <si>
    <t>男</t>
  </si>
  <si>
    <t xml:space="preserve">         １６－１１</t>
  </si>
  <si>
    <t>総務省「選挙人名簿及び在外選挙人名簿登録者数調」</t>
  </si>
  <si>
    <t xml:space="preserve">  資料    総務省「地方公務員給与実態調査」を加工して作成、</t>
  </si>
  <si>
    <t>平成２５年</t>
  </si>
  <si>
    <t xml:space="preserve">       ２  ７</t>
  </si>
  <si>
    <t xml:space="preserve">       ２  ８</t>
  </si>
  <si>
    <t>平成２９年</t>
  </si>
  <si>
    <t xml:space="preserve">       ２  ６</t>
  </si>
  <si>
    <r>
      <t xml:space="preserve">        ア）都道府県、指定都市及び市町村における一般職関係の職員数の合計である。また、教育長</t>
    </r>
    <r>
      <rPr>
        <sz val="10"/>
        <color indexed="10"/>
        <rFont val="ＭＳ 明朝"/>
        <family val="1"/>
      </rPr>
      <t>、</t>
    </r>
    <r>
      <rPr>
        <sz val="10"/>
        <rFont val="ＭＳ 明朝"/>
        <family val="1"/>
      </rPr>
      <t>特別区（平成27年以降）、一部事務組合は含まない。</t>
    </r>
  </si>
  <si>
    <t>地方公務員数（平成２９年４月１日現在）</t>
  </si>
  <si>
    <t>選挙人名簿登録者数（平成２９年９月１日現在）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</si>
</sst>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,##0;&quot;△ &quot;#,##0"/>
    <numFmt numFmtId="180" formatCode="#,###,##0;&quot;△&quot;#,###,##0"/>
    <numFmt numFmtId="181" formatCode="#,###,##0.0;&quot;△&quot;#,###,##0.0"/>
    <numFmt numFmtId="182" formatCode="#,###,##0;&quot;△&quot;#,###,##0&quot;a)&quot;"/>
    <numFmt numFmtId="183" formatCode="General&quot;a)&quot;"/>
    <numFmt numFmtId="184" formatCode="&quot;a)&quot;General"/>
    <numFmt numFmtId="185" formatCode="#,###,##0.00;&quot;△&quot;#,###,##0.00"/>
    <numFmt numFmtId="186" formatCode="&quot;a)&quot;#,##0"/>
  </numFmts>
  <fonts count="4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 vertical="top"/>
    </xf>
    <xf numFmtId="0" fontId="8" fillId="0" borderId="11" xfId="0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 quotePrefix="1">
      <alignment horizontal="distributed" vertical="center"/>
    </xf>
    <xf numFmtId="0" fontId="0" fillId="0" borderId="1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14" xfId="43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2"/>
    </xf>
    <xf numFmtId="0" fontId="0" fillId="0" borderId="22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center" vertical="center"/>
    </xf>
    <xf numFmtId="0" fontId="0" fillId="0" borderId="14" xfId="43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mu.go.jp/main_sosiki/jichi_gyousei/c-gyousei/kyuuyo/kyuuyo_jc.html" TargetMode="External" /><Relationship Id="rId2" Type="http://schemas.openxmlformats.org/officeDocument/2006/relationships/hyperlink" Target="http://www.soumu.go.jp/senkyo/senkyo_s/data/meibo/ichiran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7.5" style="2" customWidth="1"/>
    <col min="2" max="2" width="0.4921875" style="2" customWidth="1"/>
    <col min="3" max="9" width="16.09765625" style="2" customWidth="1"/>
    <col min="10" max="10" width="12.69921875" style="2" bestFit="1" customWidth="1"/>
    <col min="11" max="12" width="11" style="2" bestFit="1" customWidth="1"/>
    <col min="13" max="16384" width="9" style="2" customWidth="1"/>
  </cols>
  <sheetData>
    <row r="1" ht="21.75" customHeight="1"/>
    <row r="2" spans="1:8" ht="21.75" customHeight="1">
      <c r="A2" s="20" t="s">
        <v>57</v>
      </c>
      <c r="D2" s="27" t="s">
        <v>49</v>
      </c>
      <c r="E2" s="27"/>
      <c r="F2" s="27"/>
      <c r="G2" s="27"/>
      <c r="H2" s="27"/>
    </row>
    <row r="3" spans="1:5" ht="24" customHeight="1">
      <c r="A3" s="5"/>
      <c r="B3" s="5"/>
      <c r="D3" s="6"/>
      <c r="E3" s="6"/>
    </row>
    <row r="4" spans="1:8" s="24" customFormat="1" ht="16.5" customHeight="1">
      <c r="A4" s="24" t="s">
        <v>65</v>
      </c>
      <c r="H4" s="7"/>
    </row>
    <row r="5" spans="1:9" s="24" customFormat="1" ht="15" customHeight="1" thickBot="1">
      <c r="A5" s="8"/>
      <c r="B5" s="25"/>
      <c r="C5" s="25"/>
      <c r="D5" s="25"/>
      <c r="E5" s="25"/>
      <c r="F5" s="25"/>
      <c r="G5" s="25"/>
      <c r="H5" s="8"/>
      <c r="I5" s="25"/>
    </row>
    <row r="6" spans="1:9" ht="22.5" customHeight="1">
      <c r="A6" s="39" t="s">
        <v>51</v>
      </c>
      <c r="B6" s="40"/>
      <c r="C6" s="45" t="s">
        <v>66</v>
      </c>
      <c r="D6" s="46"/>
      <c r="E6" s="46"/>
      <c r="F6" s="47"/>
      <c r="G6" s="48" t="s">
        <v>67</v>
      </c>
      <c r="H6" s="49"/>
      <c r="I6" s="49"/>
    </row>
    <row r="7" spans="1:9" ht="21.75" customHeight="1">
      <c r="A7" s="41"/>
      <c r="B7" s="42"/>
      <c r="C7" s="33" t="s">
        <v>52</v>
      </c>
      <c r="D7" s="33" t="s">
        <v>50</v>
      </c>
      <c r="E7" s="35" t="s">
        <v>53</v>
      </c>
      <c r="F7" s="33" t="s">
        <v>54</v>
      </c>
      <c r="G7" s="33" t="s">
        <v>55</v>
      </c>
      <c r="H7" s="35" t="s">
        <v>56</v>
      </c>
      <c r="I7" s="37" t="s">
        <v>0</v>
      </c>
    </row>
    <row r="8" spans="1:9" ht="21.75" customHeight="1">
      <c r="A8" s="43"/>
      <c r="B8" s="44"/>
      <c r="C8" s="34"/>
      <c r="D8" s="50"/>
      <c r="E8" s="51"/>
      <c r="F8" s="34"/>
      <c r="G8" s="34"/>
      <c r="H8" s="36"/>
      <c r="I8" s="38"/>
    </row>
    <row r="9" spans="1:9" ht="15" customHeight="1">
      <c r="A9" s="9"/>
      <c r="B9" s="10"/>
      <c r="C9" s="26" t="s">
        <v>1</v>
      </c>
      <c r="D9" s="11"/>
      <c r="E9" s="11"/>
      <c r="F9" s="11"/>
      <c r="G9" s="11"/>
      <c r="H9" s="4"/>
      <c r="I9" s="11"/>
    </row>
    <row r="10" spans="1:9" ht="15" customHeight="1">
      <c r="A10" s="21" t="s">
        <v>60</v>
      </c>
      <c r="B10" s="10"/>
      <c r="C10" s="23">
        <v>2658550</v>
      </c>
      <c r="D10" s="23">
        <v>1546100</v>
      </c>
      <c r="E10" s="23">
        <v>856424</v>
      </c>
      <c r="F10" s="23">
        <v>256026</v>
      </c>
      <c r="G10" s="23">
        <v>104140545</v>
      </c>
      <c r="H10" s="23">
        <v>50302628</v>
      </c>
      <c r="I10" s="23">
        <v>53837917</v>
      </c>
    </row>
    <row r="11" spans="1:9" ht="15" customHeight="1">
      <c r="A11" s="22" t="s">
        <v>64</v>
      </c>
      <c r="B11" s="10"/>
      <c r="C11" s="23">
        <v>2644168</v>
      </c>
      <c r="D11" s="23">
        <v>1532296</v>
      </c>
      <c r="E11" s="23">
        <v>855044</v>
      </c>
      <c r="F11" s="23">
        <v>256828</v>
      </c>
      <c r="G11" s="23">
        <v>104052900</v>
      </c>
      <c r="H11" s="23">
        <v>50250607</v>
      </c>
      <c r="I11" s="23">
        <v>53802293</v>
      </c>
    </row>
    <row r="12" spans="1:9" ht="15" customHeight="1">
      <c r="A12" s="22" t="s">
        <v>61</v>
      </c>
      <c r="B12" s="13"/>
      <c r="C12" s="23">
        <v>2578926</v>
      </c>
      <c r="D12" s="23">
        <v>1467511</v>
      </c>
      <c r="E12" s="23">
        <v>853339</v>
      </c>
      <c r="F12" s="23">
        <v>258076</v>
      </c>
      <c r="G12" s="23">
        <v>104003897</v>
      </c>
      <c r="H12" s="23">
        <v>50221268</v>
      </c>
      <c r="I12" s="23">
        <v>53782629</v>
      </c>
    </row>
    <row r="13" spans="1:9" ht="15" customHeight="1">
      <c r="A13" s="22" t="s">
        <v>62</v>
      </c>
      <c r="B13" s="10"/>
      <c r="C13" s="28">
        <v>2576404</v>
      </c>
      <c r="D13" s="23">
        <v>1464697</v>
      </c>
      <c r="E13" s="23">
        <v>852549</v>
      </c>
      <c r="F13" s="28">
        <v>259158</v>
      </c>
      <c r="G13" s="23">
        <v>106358661</v>
      </c>
      <c r="H13" s="23">
        <v>51430105</v>
      </c>
      <c r="I13" s="23">
        <v>54928556</v>
      </c>
    </row>
    <row r="14" spans="1:9" ht="15.75" customHeight="1">
      <c r="A14" s="12"/>
      <c r="B14" s="10"/>
      <c r="C14" s="23"/>
      <c r="D14" s="23"/>
      <c r="E14" s="23"/>
      <c r="F14" s="23"/>
      <c r="G14" s="23"/>
      <c r="H14" s="23"/>
      <c r="I14" s="23"/>
    </row>
    <row r="15" spans="1:9" s="1" customFormat="1" ht="15" customHeight="1">
      <c r="A15" s="14" t="s">
        <v>63</v>
      </c>
      <c r="B15" s="15"/>
      <c r="C15" s="29">
        <f aca="true" t="shared" si="0" ref="C15:I15">SUM(C17:C72)</f>
        <v>2580000</v>
      </c>
      <c r="D15" s="29">
        <f t="shared" si="0"/>
        <v>1467382</v>
      </c>
      <c r="E15" s="29">
        <f t="shared" si="0"/>
        <v>852187</v>
      </c>
      <c r="F15" s="29">
        <f t="shared" si="0"/>
        <v>260431</v>
      </c>
      <c r="G15" s="29">
        <f t="shared" si="0"/>
        <v>106252901</v>
      </c>
      <c r="H15" s="29">
        <f t="shared" si="0"/>
        <v>51377607</v>
      </c>
      <c r="I15" s="29">
        <f t="shared" si="0"/>
        <v>54875294</v>
      </c>
    </row>
    <row r="16" spans="1:9" ht="15.75" customHeight="1">
      <c r="A16" s="9"/>
      <c r="B16" s="10"/>
      <c r="C16" s="23"/>
      <c r="D16" s="23"/>
      <c r="E16" s="23"/>
      <c r="F16" s="23"/>
      <c r="G16" s="23"/>
      <c r="H16" s="23"/>
      <c r="I16" s="23"/>
    </row>
    <row r="17" spans="1:9" ht="15" customHeight="1">
      <c r="A17" s="16" t="s">
        <v>2</v>
      </c>
      <c r="B17" s="13"/>
      <c r="C17" s="23">
        <f>D17+E17+F17</f>
        <v>136432</v>
      </c>
      <c r="D17" s="28">
        <v>81608</v>
      </c>
      <c r="E17" s="28">
        <v>44156</v>
      </c>
      <c r="F17" s="23">
        <v>10668</v>
      </c>
      <c r="G17" s="23">
        <f>H17+I17</f>
        <v>4588892</v>
      </c>
      <c r="H17" s="23">
        <v>2140023</v>
      </c>
      <c r="I17" s="23">
        <v>2448869</v>
      </c>
    </row>
    <row r="18" spans="1:9" ht="15" customHeight="1">
      <c r="A18" s="16" t="s">
        <v>3</v>
      </c>
      <c r="B18" s="13"/>
      <c r="C18" s="23">
        <f aca="true" t="shared" si="1" ref="C18:C72">D18+E18+F18</f>
        <v>33559</v>
      </c>
      <c r="D18" s="23">
        <v>20657</v>
      </c>
      <c r="E18" s="23">
        <v>10587</v>
      </c>
      <c r="F18" s="23">
        <v>2315</v>
      </c>
      <c r="G18" s="23">
        <f aca="true" t="shared" si="2" ref="G18:G72">H18+I18</f>
        <v>1126630</v>
      </c>
      <c r="H18" s="23">
        <v>527166</v>
      </c>
      <c r="I18" s="23">
        <v>599464</v>
      </c>
    </row>
    <row r="19" spans="1:9" ht="15" customHeight="1">
      <c r="A19" s="16" t="s">
        <v>4</v>
      </c>
      <c r="B19" s="13"/>
      <c r="C19" s="23">
        <f t="shared" si="1"/>
        <v>36488</v>
      </c>
      <c r="D19" s="23">
        <v>23224</v>
      </c>
      <c r="E19" s="23">
        <v>11115</v>
      </c>
      <c r="F19" s="23">
        <v>2149</v>
      </c>
      <c r="G19" s="23">
        <f t="shared" si="2"/>
        <v>1080229</v>
      </c>
      <c r="H19" s="23">
        <v>514177</v>
      </c>
      <c r="I19" s="23">
        <v>566052</v>
      </c>
    </row>
    <row r="20" spans="1:9" ht="15" customHeight="1">
      <c r="A20" s="16" t="s">
        <v>5</v>
      </c>
      <c r="B20" s="13"/>
      <c r="C20" s="23">
        <f t="shared" si="1"/>
        <v>52896</v>
      </c>
      <c r="D20" s="23">
        <v>31945</v>
      </c>
      <c r="E20" s="23">
        <v>17151</v>
      </c>
      <c r="F20" s="23">
        <v>3800</v>
      </c>
      <c r="G20" s="23">
        <f t="shared" si="2"/>
        <v>1946521</v>
      </c>
      <c r="H20" s="23">
        <v>941144</v>
      </c>
      <c r="I20" s="23">
        <v>1005377</v>
      </c>
    </row>
    <row r="21" spans="1:9" ht="15" customHeight="1">
      <c r="A21" s="16" t="s">
        <v>6</v>
      </c>
      <c r="B21" s="13"/>
      <c r="C21" s="23">
        <f t="shared" si="1"/>
        <v>26775</v>
      </c>
      <c r="D21" s="23">
        <v>16664</v>
      </c>
      <c r="E21" s="23">
        <v>8125</v>
      </c>
      <c r="F21" s="23">
        <v>1986</v>
      </c>
      <c r="G21" s="23">
        <f t="shared" si="2"/>
        <v>885844</v>
      </c>
      <c r="H21" s="23">
        <v>413301</v>
      </c>
      <c r="I21" s="23">
        <v>472543</v>
      </c>
    </row>
    <row r="22" spans="1:7" ht="15.75" customHeight="1">
      <c r="A22" s="12"/>
      <c r="B22" s="10"/>
      <c r="C22" s="23"/>
      <c r="E22" s="23"/>
      <c r="F22" s="23"/>
      <c r="G22" s="23"/>
    </row>
    <row r="23" spans="1:9" ht="15" customHeight="1">
      <c r="A23" s="16" t="s">
        <v>7</v>
      </c>
      <c r="B23" s="13"/>
      <c r="C23" s="23">
        <f t="shared" si="1"/>
        <v>30531</v>
      </c>
      <c r="D23" s="23">
        <v>19659</v>
      </c>
      <c r="E23" s="23">
        <v>8879</v>
      </c>
      <c r="F23" s="23">
        <v>1993</v>
      </c>
      <c r="G23" s="23">
        <f t="shared" si="2"/>
        <v>942111</v>
      </c>
      <c r="H23" s="23">
        <v>450195</v>
      </c>
      <c r="I23" s="23">
        <v>491916</v>
      </c>
    </row>
    <row r="24" spans="1:9" ht="15" customHeight="1">
      <c r="A24" s="16" t="s">
        <v>8</v>
      </c>
      <c r="B24" s="13"/>
      <c r="C24" s="23">
        <f t="shared" si="1"/>
        <v>44886</v>
      </c>
      <c r="D24" s="23">
        <v>25831</v>
      </c>
      <c r="E24" s="23">
        <v>15586</v>
      </c>
      <c r="F24" s="23">
        <v>3469</v>
      </c>
      <c r="G24" s="23">
        <f t="shared" si="2"/>
        <v>1626306</v>
      </c>
      <c r="H24" s="23">
        <v>791882</v>
      </c>
      <c r="I24" s="23">
        <v>834424</v>
      </c>
    </row>
    <row r="25" spans="1:9" ht="15" customHeight="1">
      <c r="A25" s="16" t="s">
        <v>9</v>
      </c>
      <c r="B25" s="13"/>
      <c r="C25" s="23">
        <f t="shared" si="1"/>
        <v>56844</v>
      </c>
      <c r="D25" s="23">
        <v>30924</v>
      </c>
      <c r="E25" s="23">
        <v>21085</v>
      </c>
      <c r="F25" s="23">
        <v>4835</v>
      </c>
      <c r="G25" s="23">
        <f t="shared" si="2"/>
        <v>2453154</v>
      </c>
      <c r="H25" s="23">
        <v>1221830</v>
      </c>
      <c r="I25" s="23">
        <v>1231324</v>
      </c>
    </row>
    <row r="26" spans="1:9" ht="15" customHeight="1">
      <c r="A26" s="16" t="s">
        <v>10</v>
      </c>
      <c r="B26" s="13"/>
      <c r="C26" s="23">
        <f t="shared" si="1"/>
        <v>38698</v>
      </c>
      <c r="D26" s="23">
        <v>21085</v>
      </c>
      <c r="E26" s="23">
        <v>14181</v>
      </c>
      <c r="F26" s="23">
        <v>3432</v>
      </c>
      <c r="G26" s="23">
        <f t="shared" si="2"/>
        <v>1649328</v>
      </c>
      <c r="H26" s="23">
        <v>818602</v>
      </c>
      <c r="I26" s="23">
        <v>830726</v>
      </c>
    </row>
    <row r="27" spans="1:9" ht="15" customHeight="1">
      <c r="A27" s="16" t="s">
        <v>11</v>
      </c>
      <c r="B27" s="13"/>
      <c r="C27" s="23">
        <f t="shared" si="1"/>
        <v>41391</v>
      </c>
      <c r="D27" s="23">
        <v>23207</v>
      </c>
      <c r="E27" s="23">
        <v>14705</v>
      </c>
      <c r="F27" s="23">
        <v>3479</v>
      </c>
      <c r="G27" s="23">
        <f t="shared" si="2"/>
        <v>1645043</v>
      </c>
      <c r="H27" s="23">
        <v>808832</v>
      </c>
      <c r="I27" s="23">
        <v>836211</v>
      </c>
    </row>
    <row r="28" spans="1:7" ht="15.75" customHeight="1">
      <c r="A28" s="12"/>
      <c r="B28" s="10"/>
      <c r="C28" s="23"/>
      <c r="E28" s="23"/>
      <c r="F28" s="23"/>
      <c r="G28" s="23"/>
    </row>
    <row r="29" spans="1:9" ht="15" customHeight="1">
      <c r="A29" s="16" t="s">
        <v>12</v>
      </c>
      <c r="B29" s="13"/>
      <c r="C29" s="23">
        <f t="shared" si="1"/>
        <v>114049</v>
      </c>
      <c r="D29" s="23">
        <v>62764</v>
      </c>
      <c r="E29" s="23">
        <v>39645</v>
      </c>
      <c r="F29" s="23">
        <v>11640</v>
      </c>
      <c r="G29" s="23">
        <f t="shared" si="2"/>
        <v>6106107</v>
      </c>
      <c r="H29" s="23">
        <v>3048606</v>
      </c>
      <c r="I29" s="23">
        <v>3057501</v>
      </c>
    </row>
    <row r="30" spans="1:9" ht="15" customHeight="1">
      <c r="A30" s="16" t="s">
        <v>13</v>
      </c>
      <c r="B30" s="13"/>
      <c r="C30" s="23">
        <f t="shared" si="1"/>
        <v>111708</v>
      </c>
      <c r="D30" s="23">
        <v>62174</v>
      </c>
      <c r="E30" s="28">
        <v>37691</v>
      </c>
      <c r="F30" s="23">
        <v>11843</v>
      </c>
      <c r="G30" s="23">
        <f t="shared" si="2"/>
        <v>5234736</v>
      </c>
      <c r="H30" s="23">
        <v>2604537</v>
      </c>
      <c r="I30" s="23">
        <v>2630199</v>
      </c>
    </row>
    <row r="31" spans="1:9" ht="15" customHeight="1">
      <c r="A31" s="16" t="s">
        <v>14</v>
      </c>
      <c r="B31" s="13"/>
      <c r="C31" s="23">
        <f t="shared" si="1"/>
        <v>197106</v>
      </c>
      <c r="D31" s="23">
        <v>92507</v>
      </c>
      <c r="E31" s="30">
        <v>60599</v>
      </c>
      <c r="F31" s="23">
        <v>44000</v>
      </c>
      <c r="G31" s="23">
        <f t="shared" si="2"/>
        <v>11296210</v>
      </c>
      <c r="H31" s="23">
        <v>5537498</v>
      </c>
      <c r="I31" s="23">
        <v>5758712</v>
      </c>
    </row>
    <row r="32" spans="1:9" ht="15" customHeight="1">
      <c r="A32" s="16" t="s">
        <v>15</v>
      </c>
      <c r="B32" s="13"/>
      <c r="C32" s="23">
        <f t="shared" si="1"/>
        <v>147864</v>
      </c>
      <c r="D32" s="28">
        <v>84400</v>
      </c>
      <c r="E32" s="23">
        <v>47926</v>
      </c>
      <c r="F32" s="23">
        <v>15538</v>
      </c>
      <c r="G32" s="23">
        <f t="shared" si="2"/>
        <v>7621918</v>
      </c>
      <c r="H32" s="23">
        <v>3794301</v>
      </c>
      <c r="I32" s="23">
        <v>3827617</v>
      </c>
    </row>
    <row r="33" spans="1:9" ht="15" customHeight="1">
      <c r="A33" s="16" t="s">
        <v>16</v>
      </c>
      <c r="B33" s="13"/>
      <c r="C33" s="23">
        <f t="shared" si="1"/>
        <v>57092</v>
      </c>
      <c r="D33" s="30">
        <v>35002</v>
      </c>
      <c r="E33" s="23">
        <v>17874</v>
      </c>
      <c r="F33" s="23">
        <v>4216</v>
      </c>
      <c r="G33" s="23">
        <f t="shared" si="2"/>
        <v>1942523</v>
      </c>
      <c r="H33" s="23">
        <v>934479</v>
      </c>
      <c r="I33" s="23">
        <v>1008044</v>
      </c>
    </row>
    <row r="34" spans="1:7" ht="15.75" customHeight="1">
      <c r="A34" s="12"/>
      <c r="B34" s="10"/>
      <c r="C34" s="23"/>
      <c r="E34" s="23"/>
      <c r="F34" s="23"/>
      <c r="G34" s="23"/>
    </row>
    <row r="35" spans="1:9" ht="15" customHeight="1">
      <c r="A35" s="16" t="s">
        <v>17</v>
      </c>
      <c r="B35" s="13"/>
      <c r="C35" s="23">
        <f t="shared" si="1"/>
        <v>27554</v>
      </c>
      <c r="D35" s="23">
        <v>17419</v>
      </c>
      <c r="E35" s="23">
        <v>8173</v>
      </c>
      <c r="F35" s="23">
        <v>1962</v>
      </c>
      <c r="G35" s="23">
        <f t="shared" si="2"/>
        <v>901108</v>
      </c>
      <c r="H35" s="23">
        <v>432068</v>
      </c>
      <c r="I35" s="23">
        <v>469040</v>
      </c>
    </row>
    <row r="36" spans="1:9" ht="15" customHeight="1">
      <c r="A36" s="16" t="s">
        <v>18</v>
      </c>
      <c r="B36" s="13"/>
      <c r="C36" s="23">
        <f t="shared" si="1"/>
        <v>27965</v>
      </c>
      <c r="D36" s="23">
        <v>17614</v>
      </c>
      <c r="E36" s="23">
        <v>8337</v>
      </c>
      <c r="F36" s="23">
        <v>2014</v>
      </c>
      <c r="G36" s="23">
        <f t="shared" si="2"/>
        <v>959525</v>
      </c>
      <c r="H36" s="23">
        <v>459194</v>
      </c>
      <c r="I36" s="23">
        <v>500331</v>
      </c>
    </row>
    <row r="37" spans="1:9" ht="15" customHeight="1">
      <c r="A37" s="16" t="s">
        <v>19</v>
      </c>
      <c r="B37" s="13"/>
      <c r="C37" s="23">
        <f t="shared" si="1"/>
        <v>21678</v>
      </c>
      <c r="D37" s="23">
        <v>13028</v>
      </c>
      <c r="E37" s="23">
        <v>6893</v>
      </c>
      <c r="F37" s="23">
        <v>1757</v>
      </c>
      <c r="G37" s="23">
        <f t="shared" si="2"/>
        <v>654273</v>
      </c>
      <c r="H37" s="23">
        <v>314828</v>
      </c>
      <c r="I37" s="23">
        <v>339445</v>
      </c>
    </row>
    <row r="38" spans="1:9" ht="15" customHeight="1">
      <c r="A38" s="16" t="s">
        <v>20</v>
      </c>
      <c r="B38" s="13"/>
      <c r="C38" s="23">
        <f t="shared" si="1"/>
        <v>22939</v>
      </c>
      <c r="D38" s="23">
        <v>14029</v>
      </c>
      <c r="E38" s="23">
        <v>7237</v>
      </c>
      <c r="F38" s="23">
        <v>1673</v>
      </c>
      <c r="G38" s="23">
        <f t="shared" si="2"/>
        <v>702115</v>
      </c>
      <c r="H38" s="23">
        <v>341938</v>
      </c>
      <c r="I38" s="23">
        <v>360177</v>
      </c>
    </row>
    <row r="39" spans="1:9" ht="15" customHeight="1">
      <c r="A39" s="16" t="s">
        <v>21</v>
      </c>
      <c r="B39" s="13"/>
      <c r="C39" s="23">
        <f t="shared" si="1"/>
        <v>48192</v>
      </c>
      <c r="D39" s="23">
        <v>28566</v>
      </c>
      <c r="E39" s="23">
        <v>16128</v>
      </c>
      <c r="F39" s="23">
        <v>3498</v>
      </c>
      <c r="G39" s="23">
        <f t="shared" si="2"/>
        <v>1762899</v>
      </c>
      <c r="H39" s="23">
        <v>854263</v>
      </c>
      <c r="I39" s="23">
        <v>908636</v>
      </c>
    </row>
    <row r="40" spans="1:7" ht="15.75" customHeight="1">
      <c r="A40" s="12"/>
      <c r="B40" s="10"/>
      <c r="C40" s="23"/>
      <c r="E40" s="23"/>
      <c r="F40" s="23"/>
      <c r="G40" s="23"/>
    </row>
    <row r="41" spans="1:9" ht="15" customHeight="1">
      <c r="A41" s="16" t="s">
        <v>22</v>
      </c>
      <c r="B41" s="13"/>
      <c r="C41" s="23">
        <f t="shared" si="1"/>
        <v>45438</v>
      </c>
      <c r="D41" s="23">
        <v>26375</v>
      </c>
      <c r="E41" s="23">
        <v>15534</v>
      </c>
      <c r="F41" s="23">
        <v>3529</v>
      </c>
      <c r="G41" s="23">
        <f t="shared" si="2"/>
        <v>1692273</v>
      </c>
      <c r="H41" s="23">
        <v>816426</v>
      </c>
      <c r="I41" s="23">
        <v>875847</v>
      </c>
    </row>
    <row r="42" spans="1:9" ht="15" customHeight="1">
      <c r="A42" s="16" t="s">
        <v>23</v>
      </c>
      <c r="B42" s="13"/>
      <c r="C42" s="23">
        <f t="shared" si="1"/>
        <v>72159</v>
      </c>
      <c r="D42" s="23">
        <v>40414</v>
      </c>
      <c r="E42" s="23">
        <v>25497</v>
      </c>
      <c r="F42" s="23">
        <v>6248</v>
      </c>
      <c r="G42" s="23">
        <f t="shared" si="2"/>
        <v>3101175</v>
      </c>
      <c r="H42" s="23">
        <v>1521454</v>
      </c>
      <c r="I42" s="23">
        <v>1579721</v>
      </c>
    </row>
    <row r="43" spans="1:9" ht="15" customHeight="1">
      <c r="A43" s="16" t="s">
        <v>24</v>
      </c>
      <c r="B43" s="13"/>
      <c r="C43" s="23">
        <f t="shared" si="1"/>
        <v>143979</v>
      </c>
      <c r="D43" s="23">
        <v>84441</v>
      </c>
      <c r="E43" s="23">
        <v>45997</v>
      </c>
      <c r="F43" s="23">
        <v>13541</v>
      </c>
      <c r="G43" s="23">
        <f t="shared" si="2"/>
        <v>6107990</v>
      </c>
      <c r="H43" s="23">
        <v>3050726</v>
      </c>
      <c r="I43" s="23">
        <v>3057264</v>
      </c>
    </row>
    <row r="44" spans="1:9" ht="15" customHeight="1">
      <c r="A44" s="16" t="s">
        <v>25</v>
      </c>
      <c r="B44" s="13"/>
      <c r="C44" s="23">
        <f t="shared" si="1"/>
        <v>41751</v>
      </c>
      <c r="D44" s="23">
        <v>24974</v>
      </c>
      <c r="E44" s="23">
        <v>13710</v>
      </c>
      <c r="F44" s="23">
        <v>3067</v>
      </c>
      <c r="G44" s="23">
        <f t="shared" si="2"/>
        <v>1512771</v>
      </c>
      <c r="H44" s="23">
        <v>732184</v>
      </c>
      <c r="I44" s="23">
        <v>780587</v>
      </c>
    </row>
    <row r="45" spans="1:9" ht="15" customHeight="1">
      <c r="A45" s="16" t="s">
        <v>26</v>
      </c>
      <c r="B45" s="13"/>
      <c r="C45" s="23">
        <f t="shared" si="1"/>
        <v>32548</v>
      </c>
      <c r="D45" s="23">
        <v>18376</v>
      </c>
      <c r="E45" s="23">
        <v>11857</v>
      </c>
      <c r="F45" s="23">
        <v>2315</v>
      </c>
      <c r="G45" s="23">
        <f t="shared" si="2"/>
        <v>1151594</v>
      </c>
      <c r="H45" s="23">
        <v>562283</v>
      </c>
      <c r="I45" s="23">
        <v>589311</v>
      </c>
    </row>
    <row r="46" spans="1:7" ht="15.75" customHeight="1">
      <c r="A46" s="12"/>
      <c r="B46" s="10"/>
      <c r="C46" s="23"/>
      <c r="E46" s="23"/>
      <c r="F46" s="23"/>
      <c r="G46" s="23"/>
    </row>
    <row r="47" spans="1:9" ht="15" customHeight="1">
      <c r="A47" s="16" t="s">
        <v>27</v>
      </c>
      <c r="B47" s="13"/>
      <c r="C47" s="23">
        <f t="shared" si="1"/>
        <v>53623</v>
      </c>
      <c r="D47" s="23">
        <v>30550</v>
      </c>
      <c r="E47" s="23">
        <v>16449</v>
      </c>
      <c r="F47" s="23">
        <v>6624</v>
      </c>
      <c r="G47" s="23">
        <f t="shared" si="2"/>
        <v>2131539</v>
      </c>
      <c r="H47" s="23">
        <v>1009152</v>
      </c>
      <c r="I47" s="23">
        <v>1122387</v>
      </c>
    </row>
    <row r="48" spans="1:9" s="1" customFormat="1" ht="15" customHeight="1">
      <c r="A48" s="17" t="s">
        <v>28</v>
      </c>
      <c r="B48" s="15"/>
      <c r="C48" s="23">
        <f t="shared" si="1"/>
        <v>159787</v>
      </c>
      <c r="D48" s="23">
        <v>84335</v>
      </c>
      <c r="E48" s="29">
        <v>53901</v>
      </c>
      <c r="F48" s="29">
        <v>21551</v>
      </c>
      <c r="G48" s="23">
        <f t="shared" si="2"/>
        <v>7320726</v>
      </c>
      <c r="H48" s="23">
        <v>3499710</v>
      </c>
      <c r="I48" s="23">
        <v>3821016</v>
      </c>
    </row>
    <row r="49" spans="1:9" ht="15" customHeight="1">
      <c r="A49" s="16" t="s">
        <v>29</v>
      </c>
      <c r="B49" s="13"/>
      <c r="C49" s="23">
        <f t="shared" si="1"/>
        <v>110561</v>
      </c>
      <c r="D49" s="23">
        <v>62341</v>
      </c>
      <c r="E49" s="23">
        <v>36463</v>
      </c>
      <c r="F49" s="23">
        <v>11757</v>
      </c>
      <c r="G49" s="23">
        <f t="shared" si="2"/>
        <v>4630661</v>
      </c>
      <c r="H49" s="23">
        <v>2192476</v>
      </c>
      <c r="I49" s="23">
        <v>2438185</v>
      </c>
    </row>
    <row r="50" spans="1:9" ht="15" customHeight="1">
      <c r="A50" s="16" t="s">
        <v>30</v>
      </c>
      <c r="B50" s="13"/>
      <c r="C50" s="23">
        <f t="shared" si="1"/>
        <v>27885</v>
      </c>
      <c r="D50" s="23">
        <v>15974</v>
      </c>
      <c r="E50" s="23">
        <v>9425</v>
      </c>
      <c r="F50" s="23">
        <v>2486</v>
      </c>
      <c r="G50" s="23">
        <f t="shared" si="2"/>
        <v>1158524</v>
      </c>
      <c r="H50" s="23">
        <v>543177</v>
      </c>
      <c r="I50" s="23">
        <v>615347</v>
      </c>
    </row>
    <row r="51" spans="1:9" ht="15" customHeight="1">
      <c r="A51" s="16" t="s">
        <v>31</v>
      </c>
      <c r="B51" s="13"/>
      <c r="C51" s="23">
        <f t="shared" si="1"/>
        <v>26033</v>
      </c>
      <c r="D51" s="23">
        <v>15625</v>
      </c>
      <c r="E51" s="23">
        <v>8195</v>
      </c>
      <c r="F51" s="23">
        <v>2213</v>
      </c>
      <c r="G51" s="23">
        <f t="shared" si="2"/>
        <v>830680</v>
      </c>
      <c r="H51" s="23">
        <v>388301</v>
      </c>
      <c r="I51" s="23">
        <v>442379</v>
      </c>
    </row>
    <row r="52" spans="1:7" ht="15.75" customHeight="1">
      <c r="A52" s="12"/>
      <c r="B52" s="10"/>
      <c r="C52" s="23"/>
      <c r="E52" s="23"/>
      <c r="F52" s="23"/>
      <c r="G52" s="23"/>
    </row>
    <row r="53" spans="1:9" ht="15" customHeight="1">
      <c r="A53" s="16" t="s">
        <v>32</v>
      </c>
      <c r="B53" s="13"/>
      <c r="C53" s="23">
        <f t="shared" si="1"/>
        <v>17547</v>
      </c>
      <c r="D53" s="23">
        <v>10991</v>
      </c>
      <c r="E53" s="23">
        <v>5334</v>
      </c>
      <c r="F53" s="23">
        <v>1222</v>
      </c>
      <c r="G53" s="23">
        <f t="shared" si="2"/>
        <v>479510</v>
      </c>
      <c r="H53" s="23">
        <v>226763</v>
      </c>
      <c r="I53" s="31">
        <v>252747</v>
      </c>
    </row>
    <row r="54" spans="1:9" ht="15" customHeight="1">
      <c r="A54" s="16" t="s">
        <v>33</v>
      </c>
      <c r="B54" s="13"/>
      <c r="C54" s="23">
        <f t="shared" si="1"/>
        <v>22821</v>
      </c>
      <c r="D54" s="29">
        <v>14162</v>
      </c>
      <c r="E54" s="23">
        <v>7141</v>
      </c>
      <c r="F54" s="23">
        <v>1518</v>
      </c>
      <c r="G54" s="23">
        <f t="shared" si="2"/>
        <v>580135</v>
      </c>
      <c r="H54" s="23">
        <v>274460</v>
      </c>
      <c r="I54" s="23">
        <v>305675</v>
      </c>
    </row>
    <row r="55" spans="1:9" ht="15" customHeight="1">
      <c r="A55" s="16" t="s">
        <v>34</v>
      </c>
      <c r="B55" s="13"/>
      <c r="C55" s="23">
        <f t="shared" si="1"/>
        <v>41177</v>
      </c>
      <c r="D55" s="23">
        <v>22560</v>
      </c>
      <c r="E55" s="23">
        <v>15077</v>
      </c>
      <c r="F55" s="23">
        <v>3540</v>
      </c>
      <c r="G55" s="23">
        <f t="shared" si="2"/>
        <v>1595689</v>
      </c>
      <c r="H55" s="23">
        <v>760446</v>
      </c>
      <c r="I55" s="23">
        <v>835243</v>
      </c>
    </row>
    <row r="56" spans="1:9" ht="15" customHeight="1">
      <c r="A56" s="16" t="s">
        <v>35</v>
      </c>
      <c r="B56" s="13"/>
      <c r="C56" s="23">
        <f t="shared" si="1"/>
        <v>57071</v>
      </c>
      <c r="D56" s="23">
        <v>33246</v>
      </c>
      <c r="E56" s="23">
        <v>18674</v>
      </c>
      <c r="F56" s="23">
        <v>5151</v>
      </c>
      <c r="G56" s="23">
        <f t="shared" si="2"/>
        <v>2357887</v>
      </c>
      <c r="H56" s="23">
        <v>1131106</v>
      </c>
      <c r="I56" s="23">
        <v>1226781</v>
      </c>
    </row>
    <row r="57" spans="1:9" ht="15" customHeight="1">
      <c r="A57" s="16" t="s">
        <v>36</v>
      </c>
      <c r="B57" s="13"/>
      <c r="C57" s="23">
        <f t="shared" si="1"/>
        <v>33558</v>
      </c>
      <c r="D57" s="23">
        <v>19473</v>
      </c>
      <c r="E57" s="23">
        <v>10940</v>
      </c>
      <c r="F57" s="23">
        <v>3145</v>
      </c>
      <c r="G57" s="23">
        <f t="shared" si="2"/>
        <v>1182770</v>
      </c>
      <c r="H57" s="23">
        <v>553912</v>
      </c>
      <c r="I57" s="23">
        <v>628858</v>
      </c>
    </row>
    <row r="58" spans="1:7" ht="15.75" customHeight="1">
      <c r="A58" s="12"/>
      <c r="B58" s="10"/>
      <c r="C58" s="23"/>
      <c r="E58" s="23"/>
      <c r="F58" s="23"/>
      <c r="G58" s="23"/>
    </row>
    <row r="59" spans="1:9" ht="15" customHeight="1">
      <c r="A59" s="16" t="s">
        <v>37</v>
      </c>
      <c r="B59" s="13"/>
      <c r="C59" s="23">
        <f t="shared" si="1"/>
        <v>22088</v>
      </c>
      <c r="D59" s="23">
        <v>13641</v>
      </c>
      <c r="E59" s="23">
        <v>6884</v>
      </c>
      <c r="F59" s="23">
        <v>1563</v>
      </c>
      <c r="G59" s="23">
        <f t="shared" si="2"/>
        <v>645742</v>
      </c>
      <c r="H59" s="23">
        <v>304941</v>
      </c>
      <c r="I59" s="23">
        <v>340801</v>
      </c>
    </row>
    <row r="60" spans="1:9" ht="15" customHeight="1">
      <c r="A60" s="16" t="s">
        <v>38</v>
      </c>
      <c r="B60" s="13"/>
      <c r="C60" s="23">
        <f t="shared" si="1"/>
        <v>23962</v>
      </c>
      <c r="D60" s="23">
        <v>13956</v>
      </c>
      <c r="E60" s="23">
        <v>8157</v>
      </c>
      <c r="F60" s="23">
        <v>1849</v>
      </c>
      <c r="G60" s="23">
        <f t="shared" si="2"/>
        <v>830470</v>
      </c>
      <c r="H60" s="23">
        <v>396362</v>
      </c>
      <c r="I60" s="23">
        <v>434108</v>
      </c>
    </row>
    <row r="61" spans="1:9" ht="15" customHeight="1">
      <c r="A61" s="16" t="s">
        <v>39</v>
      </c>
      <c r="B61" s="13"/>
      <c r="C61" s="23">
        <f t="shared" si="1"/>
        <v>34429</v>
      </c>
      <c r="D61" s="23">
        <v>20679</v>
      </c>
      <c r="E61" s="23">
        <v>11299</v>
      </c>
      <c r="F61" s="23">
        <v>2451</v>
      </c>
      <c r="G61" s="23">
        <f t="shared" si="2"/>
        <v>1179404</v>
      </c>
      <c r="H61" s="23">
        <v>550788</v>
      </c>
      <c r="I61" s="23">
        <v>628616</v>
      </c>
    </row>
    <row r="62" spans="1:9" ht="15" customHeight="1">
      <c r="A62" s="16" t="s">
        <v>40</v>
      </c>
      <c r="B62" s="13"/>
      <c r="C62" s="23">
        <f t="shared" si="1"/>
        <v>22887</v>
      </c>
      <c r="D62" s="23">
        <v>14452</v>
      </c>
      <c r="E62" s="23">
        <v>6812</v>
      </c>
      <c r="F62" s="23">
        <v>1623</v>
      </c>
      <c r="G62" s="23">
        <f t="shared" si="2"/>
        <v>621716</v>
      </c>
      <c r="H62" s="23">
        <v>288946</v>
      </c>
      <c r="I62" s="23">
        <v>332770</v>
      </c>
    </row>
    <row r="63" spans="1:9" ht="15" customHeight="1">
      <c r="A63" s="16" t="s">
        <v>41</v>
      </c>
      <c r="B63" s="13"/>
      <c r="C63" s="23">
        <f t="shared" si="1"/>
        <v>86884</v>
      </c>
      <c r="D63" s="23">
        <v>45995</v>
      </c>
      <c r="E63" s="23">
        <v>29955</v>
      </c>
      <c r="F63" s="23">
        <v>10934</v>
      </c>
      <c r="G63" s="23">
        <f t="shared" si="2"/>
        <v>4237463</v>
      </c>
      <c r="H63" s="23">
        <v>1980254</v>
      </c>
      <c r="I63" s="23">
        <v>2257209</v>
      </c>
    </row>
    <row r="64" spans="1:7" ht="15.75" customHeight="1">
      <c r="A64" s="12"/>
      <c r="B64" s="10"/>
      <c r="C64" s="23"/>
      <c r="D64" s="23"/>
      <c r="E64" s="23"/>
      <c r="F64" s="23"/>
      <c r="G64" s="23"/>
    </row>
    <row r="65" spans="1:9" ht="15" customHeight="1">
      <c r="A65" s="16" t="s">
        <v>42</v>
      </c>
      <c r="B65" s="13"/>
      <c r="C65" s="23">
        <f t="shared" si="1"/>
        <v>20394</v>
      </c>
      <c r="D65" s="23">
        <v>11229</v>
      </c>
      <c r="E65" s="23">
        <v>7439</v>
      </c>
      <c r="F65" s="23">
        <v>1726</v>
      </c>
      <c r="G65" s="23">
        <f t="shared" si="2"/>
        <v>689350</v>
      </c>
      <c r="H65" s="23">
        <v>321853</v>
      </c>
      <c r="I65" s="23">
        <v>367497</v>
      </c>
    </row>
    <row r="66" spans="1:9" ht="15" customHeight="1">
      <c r="A66" s="16" t="s">
        <v>43</v>
      </c>
      <c r="B66" s="13"/>
      <c r="C66" s="23">
        <f t="shared" si="1"/>
        <v>32826</v>
      </c>
      <c r="D66" s="23">
        <v>18021</v>
      </c>
      <c r="E66" s="23">
        <v>11708</v>
      </c>
      <c r="F66" s="23">
        <v>3097</v>
      </c>
      <c r="G66" s="23">
        <f t="shared" si="2"/>
        <v>1157225</v>
      </c>
      <c r="H66" s="23">
        <v>535273</v>
      </c>
      <c r="I66" s="23">
        <v>621952</v>
      </c>
    </row>
    <row r="67" spans="1:9" ht="15" customHeight="1">
      <c r="A67" s="16" t="s">
        <v>44</v>
      </c>
      <c r="B67" s="13"/>
      <c r="C67" s="23">
        <f t="shared" si="1"/>
        <v>40163</v>
      </c>
      <c r="D67" s="23">
        <v>23660</v>
      </c>
      <c r="E67" s="23">
        <v>13412</v>
      </c>
      <c r="F67" s="23">
        <v>3091</v>
      </c>
      <c r="G67" s="23">
        <f t="shared" si="2"/>
        <v>1488812</v>
      </c>
      <c r="H67" s="23">
        <v>694023</v>
      </c>
      <c r="I67" s="23">
        <v>794789</v>
      </c>
    </row>
    <row r="68" spans="1:9" ht="15" customHeight="1">
      <c r="A68" s="16" t="s">
        <v>45</v>
      </c>
      <c r="B68" s="13"/>
      <c r="C68" s="23">
        <f t="shared" si="1"/>
        <v>28892</v>
      </c>
      <c r="D68" s="23">
        <v>17452</v>
      </c>
      <c r="E68" s="23">
        <v>9378</v>
      </c>
      <c r="F68" s="23">
        <v>2062</v>
      </c>
      <c r="G68" s="23">
        <f t="shared" si="2"/>
        <v>982863</v>
      </c>
      <c r="H68" s="23">
        <v>460066</v>
      </c>
      <c r="I68" s="23">
        <v>522797</v>
      </c>
    </row>
    <row r="69" spans="1:9" ht="15" customHeight="1">
      <c r="A69" s="16" t="s">
        <v>46</v>
      </c>
      <c r="B69" s="13"/>
      <c r="C69" s="23">
        <f t="shared" si="1"/>
        <v>27704</v>
      </c>
      <c r="D69" s="23">
        <v>16904</v>
      </c>
      <c r="E69" s="23">
        <v>8756</v>
      </c>
      <c r="F69" s="23">
        <v>2044</v>
      </c>
      <c r="G69" s="23">
        <f t="shared" si="2"/>
        <v>926877</v>
      </c>
      <c r="H69" s="23">
        <v>431779</v>
      </c>
      <c r="I69" s="23">
        <v>495098</v>
      </c>
    </row>
    <row r="70" spans="1:7" ht="15.75" customHeight="1">
      <c r="A70" s="12"/>
      <c r="B70" s="10"/>
      <c r="C70" s="23"/>
      <c r="D70" s="23"/>
      <c r="E70" s="23"/>
      <c r="F70" s="23"/>
      <c r="G70" s="23"/>
    </row>
    <row r="71" spans="1:9" ht="15" customHeight="1">
      <c r="A71" s="16" t="s">
        <v>47</v>
      </c>
      <c r="B71" s="13"/>
      <c r="C71" s="23">
        <f t="shared" si="1"/>
        <v>42749</v>
      </c>
      <c r="D71" s="23">
        <v>25033</v>
      </c>
      <c r="E71" s="23">
        <v>14658</v>
      </c>
      <c r="F71" s="23">
        <v>3058</v>
      </c>
      <c r="G71" s="23">
        <f t="shared" si="2"/>
        <v>1379817</v>
      </c>
      <c r="H71" s="23">
        <v>639660</v>
      </c>
      <c r="I71" s="23">
        <v>740157</v>
      </c>
    </row>
    <row r="72" spans="1:9" ht="15" customHeight="1">
      <c r="A72" s="16" t="s">
        <v>48</v>
      </c>
      <c r="B72" s="13"/>
      <c r="C72" s="23">
        <f t="shared" si="1"/>
        <v>36437</v>
      </c>
      <c r="D72" s="23">
        <v>20216</v>
      </c>
      <c r="E72" s="23">
        <v>13462</v>
      </c>
      <c r="F72" s="23">
        <v>2759</v>
      </c>
      <c r="G72" s="23">
        <f t="shared" si="2"/>
        <v>1153766</v>
      </c>
      <c r="H72" s="23">
        <v>562222</v>
      </c>
      <c r="I72" s="23">
        <v>591544</v>
      </c>
    </row>
    <row r="73" spans="1:9" ht="6" customHeight="1">
      <c r="A73" s="18"/>
      <c r="B73" s="19"/>
      <c r="C73" s="3"/>
      <c r="D73" s="3"/>
      <c r="E73" s="3"/>
      <c r="F73" s="3"/>
      <c r="G73" s="3"/>
      <c r="H73" s="3"/>
      <c r="I73" s="3"/>
    </row>
    <row r="74" spans="1:8" ht="15" customHeight="1">
      <c r="A74" s="32" t="s">
        <v>59</v>
      </c>
      <c r="B74" s="32"/>
      <c r="C74" s="32"/>
      <c r="D74" s="32"/>
      <c r="E74" s="32"/>
      <c r="F74" s="52" t="s">
        <v>58</v>
      </c>
      <c r="G74" s="52"/>
      <c r="H74" s="52"/>
    </row>
  </sheetData>
  <sheetProtection/>
  <mergeCells count="12">
    <mergeCell ref="D7:D8"/>
    <mergeCell ref="E7:E8"/>
    <mergeCell ref="F74:H74"/>
    <mergeCell ref="A74:E74"/>
    <mergeCell ref="F7:F8"/>
    <mergeCell ref="G7:G8"/>
    <mergeCell ref="H7:H8"/>
    <mergeCell ref="I7:I8"/>
    <mergeCell ref="A6:B8"/>
    <mergeCell ref="C6:F6"/>
    <mergeCell ref="G6:I6"/>
    <mergeCell ref="C7:C8"/>
  </mergeCells>
  <hyperlinks>
    <hyperlink ref="A74:D74" r:id="rId1" display="  資料    総務省「地方公務員給与実態調査」、"/>
    <hyperlink ref="F74:H74" r:id="rId2" display="総務省「選挙人名簿及び在外選挙人名簿登録者数調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3"/>
  <headerFooter scaleWithDoc="0">
    <oddHeader>&amp;R&amp;"ＭＳ ゴシック,標準"&amp;8第１６章  公務員・選挙      367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2013-11-14T04:55:02Z</dcterms:created>
  <dcterms:modified xsi:type="dcterms:W3CDTF">2019-03-11T01:57:16Z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