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30" windowHeight="10080" activeTab="0"/>
  </bookViews>
  <sheets>
    <sheet name="16-09" sheetId="1" r:id="rId1"/>
  </sheets>
  <definedNames>
    <definedName name="_xlnm.Print_Area" localSheetId="0">'16-09'!$A$1:$L$21</definedName>
  </definedNames>
  <calcPr fullCalcOnLoad="1"/>
</workbook>
</file>

<file path=xl/sharedStrings.xml><?xml version="1.0" encoding="utf-8"?>
<sst xmlns="http://schemas.openxmlformats.org/spreadsheetml/2006/main" count="43" uniqueCount="37">
  <si>
    <t>男</t>
  </si>
  <si>
    <t>女</t>
  </si>
  <si>
    <t>人</t>
  </si>
  <si>
    <t>％</t>
  </si>
  <si>
    <t>年月日</t>
  </si>
  <si>
    <t>市町村議会議員選挙投票状況</t>
  </si>
  <si>
    <t>区分</t>
  </si>
  <si>
    <t>当日有権者数</t>
  </si>
  <si>
    <t>投票者数</t>
  </si>
  <si>
    <t>投票率</t>
  </si>
  <si>
    <t>総数</t>
  </si>
  <si>
    <t xml:space="preserve">  資料    大阪府選挙管理委員会</t>
  </si>
  <si>
    <t>執行
年月日</t>
  </si>
  <si>
    <t xml:space="preserve">         １６－９</t>
  </si>
  <si>
    <t>島本町</t>
  </si>
  <si>
    <t>能勢町</t>
  </si>
  <si>
    <t>千早赤阪村</t>
  </si>
  <si>
    <t>柏原市</t>
  </si>
  <si>
    <t>羽曳野市</t>
  </si>
  <si>
    <t>摂津市</t>
  </si>
  <si>
    <t>阪南市</t>
  </si>
  <si>
    <t>豊能町</t>
  </si>
  <si>
    <t>29.4.16</t>
  </si>
  <si>
    <t>29.4.23</t>
  </si>
  <si>
    <t>29.9.10</t>
  </si>
  <si>
    <t>29.4.23</t>
  </si>
  <si>
    <t>29.9.10</t>
  </si>
  <si>
    <t>29.9.17</t>
  </si>
  <si>
    <t>29.9.17</t>
  </si>
  <si>
    <t>29.9.24</t>
  </si>
  <si>
    <t xml:space="preserve">        １）平成29年4月から平成30年9月末までに執行されたものである｡ただし､補欠選挙を除く｡</t>
  </si>
  <si>
    <t>河内長野市</t>
  </si>
  <si>
    <t>泉佐野市</t>
  </si>
  <si>
    <t>松原市</t>
  </si>
  <si>
    <t>30.4.22</t>
  </si>
  <si>
    <t>30.5.13</t>
  </si>
  <si>
    <t>30.9.2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</si>
</sst>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  <numFmt numFmtId="192" formatCode="#,##0.00_ "/>
    <numFmt numFmtId="193" formatCode="#,###,##0;&quot;△&quot;#,###,##0"/>
    <numFmt numFmtId="194" formatCode="yyyy/m/d;@"/>
  </numFmts>
  <fonts count="49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10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176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194" fontId="5" fillId="0" borderId="0" xfId="61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193" fontId="5" fillId="0" borderId="0" xfId="0" applyNumberFormat="1" applyFont="1" applyFill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distributed" vertical="top"/>
    </xf>
    <xf numFmtId="0" fontId="48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18" xfId="0" applyFont="1" applyFill="1" applyBorder="1" applyAlignment="1">
      <alignment horizontal="distributed" vertical="center" indent="2"/>
    </xf>
    <xf numFmtId="0" fontId="5" fillId="0" borderId="19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3"/>
    </xf>
    <xf numFmtId="0" fontId="5" fillId="0" borderId="18" xfId="0" applyFont="1" applyFill="1" applyBorder="1" applyAlignment="1">
      <alignment horizontal="distributed" vertical="center" indent="3"/>
    </xf>
    <xf numFmtId="0" fontId="5" fillId="0" borderId="19" xfId="0" applyFont="1" applyFill="1" applyBorder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4"/>
    </xf>
    <xf numFmtId="0" fontId="5" fillId="0" borderId="18" xfId="0" applyFont="1" applyFill="1" applyBorder="1" applyAlignment="1">
      <alignment horizontal="distributed" vertical="center" indent="4"/>
    </xf>
    <xf numFmtId="0" fontId="5" fillId="0" borderId="19" xfId="0" applyFont="1" applyFill="1" applyBorder="1" applyAlignment="1">
      <alignment horizontal="distributed" vertical="center" indent="4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39</xdr:row>
      <xdr:rowOff>9525</xdr:rowOff>
    </xdr:from>
    <xdr:ext cx="2857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152400" y="784860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152400</xdr:colOff>
      <xdr:row>21</xdr:row>
      <xdr:rowOff>9525</xdr:rowOff>
    </xdr:from>
    <xdr:ext cx="28575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152400" y="45910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152400</xdr:colOff>
      <xdr:row>41</xdr:row>
      <xdr:rowOff>9525</xdr:rowOff>
    </xdr:from>
    <xdr:ext cx="28575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" y="821055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152400</xdr:colOff>
      <xdr:row>23</xdr:row>
      <xdr:rowOff>9525</xdr:rowOff>
    </xdr:from>
    <xdr:ext cx="28575" cy="161925"/>
    <xdr:sp fLocksText="0">
      <xdr:nvSpPr>
        <xdr:cNvPr id="4" name="Text Box 4"/>
        <xdr:cNvSpPr txBox="1">
          <a:spLocks noChangeArrowheads="1"/>
        </xdr:cNvSpPr>
      </xdr:nvSpPr>
      <xdr:spPr>
        <a:xfrm>
          <a:off x="152400" y="4953000"/>
          <a:ext cx="28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3.69921875" style="3" customWidth="1"/>
    <col min="2" max="2" width="0.4921875" style="3" customWidth="1"/>
    <col min="3" max="11" width="12" style="3" customWidth="1"/>
    <col min="12" max="12" width="9.59765625" style="3" customWidth="1"/>
    <col min="13" max="16384" width="9" style="3" customWidth="1"/>
  </cols>
  <sheetData>
    <row r="1" spans="1:10" ht="21.75" customHeight="1">
      <c r="A1" s="15" t="s">
        <v>13</v>
      </c>
      <c r="B1" s="2"/>
      <c r="E1" s="33" t="s">
        <v>5</v>
      </c>
      <c r="F1" s="33"/>
      <c r="G1" s="33"/>
      <c r="H1" s="33"/>
      <c r="I1" s="33"/>
      <c r="J1" s="33"/>
    </row>
    <row r="2" spans="1:2" ht="24" customHeight="1">
      <c r="A2" s="4"/>
      <c r="B2" s="4"/>
    </row>
    <row r="3" spans="1:12" s="5" customFormat="1" ht="15" customHeight="1" thickBot="1">
      <c r="A3" s="24" t="s">
        <v>30</v>
      </c>
      <c r="B3" s="25"/>
      <c r="C3" s="26"/>
      <c r="D3" s="26"/>
      <c r="E3" s="26"/>
      <c r="F3" s="26"/>
      <c r="G3" s="26"/>
      <c r="H3" s="16"/>
      <c r="I3" s="16"/>
      <c r="J3" s="16"/>
      <c r="K3" s="16"/>
      <c r="L3" s="16"/>
    </row>
    <row r="4" spans="1:12" ht="18" customHeight="1">
      <c r="A4" s="27" t="s">
        <v>6</v>
      </c>
      <c r="B4" s="28"/>
      <c r="C4" s="34" t="s">
        <v>7</v>
      </c>
      <c r="D4" s="35"/>
      <c r="E4" s="36"/>
      <c r="F4" s="37" t="s">
        <v>8</v>
      </c>
      <c r="G4" s="38"/>
      <c r="H4" s="39"/>
      <c r="I4" s="40" t="s">
        <v>9</v>
      </c>
      <c r="J4" s="41"/>
      <c r="K4" s="42"/>
      <c r="L4" s="31" t="s">
        <v>12</v>
      </c>
    </row>
    <row r="5" spans="1:12" ht="18" customHeight="1">
      <c r="A5" s="29"/>
      <c r="B5" s="30"/>
      <c r="C5" s="18" t="s">
        <v>10</v>
      </c>
      <c r="D5" s="6" t="s">
        <v>0</v>
      </c>
      <c r="E5" s="6" t="s">
        <v>1</v>
      </c>
      <c r="F5" s="18" t="s">
        <v>10</v>
      </c>
      <c r="G5" s="6" t="s">
        <v>0</v>
      </c>
      <c r="H5" s="6" t="s">
        <v>1</v>
      </c>
      <c r="I5" s="18" t="s">
        <v>10</v>
      </c>
      <c r="J5" s="6" t="s">
        <v>0</v>
      </c>
      <c r="K5" s="6" t="s">
        <v>1</v>
      </c>
      <c r="L5" s="32"/>
    </row>
    <row r="6" spans="1:12" s="19" customFormat="1" ht="18" customHeight="1">
      <c r="A6" s="20"/>
      <c r="B6" s="21"/>
      <c r="C6" s="19" t="s">
        <v>2</v>
      </c>
      <c r="I6" s="19" t="s">
        <v>3</v>
      </c>
      <c r="L6" s="19" t="s">
        <v>4</v>
      </c>
    </row>
    <row r="7" spans="1:12" ht="18" customHeight="1">
      <c r="A7" s="7" t="s">
        <v>14</v>
      </c>
      <c r="B7" s="8"/>
      <c r="C7" s="22">
        <f aca="true" t="shared" si="0" ref="C7:C14">D7+E7</f>
        <v>24883</v>
      </c>
      <c r="D7" s="22">
        <v>11650</v>
      </c>
      <c r="E7" s="22">
        <v>13233</v>
      </c>
      <c r="F7" s="22">
        <f aca="true" t="shared" si="1" ref="F7:F14">G7+H7</f>
        <v>15307</v>
      </c>
      <c r="G7" s="22">
        <v>6979</v>
      </c>
      <c r="H7" s="22">
        <v>8328</v>
      </c>
      <c r="I7" s="23">
        <f aca="true" t="shared" si="2" ref="I7:I16">F7/C7*100</f>
        <v>61.51589438572519</v>
      </c>
      <c r="J7" s="23">
        <f aca="true" t="shared" si="3" ref="J7:J16">G7/D7*100</f>
        <v>59.90557939914163</v>
      </c>
      <c r="K7" s="23">
        <f aca="true" t="shared" si="4" ref="K7:K16">H7/E7*100</f>
        <v>62.933575153026524</v>
      </c>
      <c r="L7" s="17" t="s">
        <v>22</v>
      </c>
    </row>
    <row r="8" spans="1:12" ht="18" customHeight="1">
      <c r="A8" s="7" t="s">
        <v>15</v>
      </c>
      <c r="B8" s="8"/>
      <c r="C8" s="22">
        <f t="shared" si="0"/>
        <v>9310</v>
      </c>
      <c r="D8" s="22">
        <v>4468</v>
      </c>
      <c r="E8" s="22">
        <v>4842</v>
      </c>
      <c r="F8" s="22">
        <f t="shared" si="1"/>
        <v>5485</v>
      </c>
      <c r="G8" s="22">
        <v>2596</v>
      </c>
      <c r="H8" s="22">
        <v>2889</v>
      </c>
      <c r="I8" s="23">
        <f t="shared" si="2"/>
        <v>58.915145005370576</v>
      </c>
      <c r="J8" s="23">
        <f t="shared" si="3"/>
        <v>58.10205908683975</v>
      </c>
      <c r="K8" s="23">
        <f t="shared" si="4"/>
        <v>59.66542750929368</v>
      </c>
      <c r="L8" s="17" t="s">
        <v>25</v>
      </c>
    </row>
    <row r="9" spans="1:12" ht="18" customHeight="1">
      <c r="A9" s="7" t="s">
        <v>16</v>
      </c>
      <c r="B9" s="8"/>
      <c r="C9" s="22">
        <f t="shared" si="0"/>
        <v>4809</v>
      </c>
      <c r="D9" s="22">
        <v>2264</v>
      </c>
      <c r="E9" s="22">
        <v>2545</v>
      </c>
      <c r="F9" s="22">
        <f t="shared" si="1"/>
        <v>3363</v>
      </c>
      <c r="G9" s="22">
        <v>1582</v>
      </c>
      <c r="H9" s="22">
        <v>1781</v>
      </c>
      <c r="I9" s="23">
        <f t="shared" si="2"/>
        <v>69.93137866500312</v>
      </c>
      <c r="J9" s="23">
        <f t="shared" si="3"/>
        <v>69.87632508833921</v>
      </c>
      <c r="K9" s="23">
        <f t="shared" si="4"/>
        <v>69.98035363457761</v>
      </c>
      <c r="L9" s="17" t="s">
        <v>23</v>
      </c>
    </row>
    <row r="10" spans="1:12" ht="18" customHeight="1">
      <c r="A10" s="7" t="s">
        <v>17</v>
      </c>
      <c r="B10" s="8"/>
      <c r="C10" s="22">
        <f t="shared" si="0"/>
        <v>58345</v>
      </c>
      <c r="D10" s="22">
        <v>27692</v>
      </c>
      <c r="E10" s="22">
        <v>30653</v>
      </c>
      <c r="F10" s="22">
        <f t="shared" si="1"/>
        <v>29361</v>
      </c>
      <c r="G10" s="22">
        <v>13508</v>
      </c>
      <c r="H10" s="22">
        <v>15853</v>
      </c>
      <c r="I10" s="23">
        <f t="shared" si="2"/>
        <v>50.32307824149456</v>
      </c>
      <c r="J10" s="23">
        <f t="shared" si="3"/>
        <v>48.779430882565364</v>
      </c>
      <c r="K10" s="23">
        <f t="shared" si="4"/>
        <v>51.717613284181</v>
      </c>
      <c r="L10" s="17" t="s">
        <v>24</v>
      </c>
    </row>
    <row r="11" spans="1:12" ht="18" customHeight="1">
      <c r="A11" s="7" t="s">
        <v>18</v>
      </c>
      <c r="B11" s="8"/>
      <c r="C11" s="22">
        <f t="shared" si="0"/>
        <v>93917</v>
      </c>
      <c r="D11" s="22">
        <v>44175</v>
      </c>
      <c r="E11" s="22">
        <v>49742</v>
      </c>
      <c r="F11" s="22">
        <f t="shared" si="1"/>
        <v>44261</v>
      </c>
      <c r="G11" s="22">
        <v>20115</v>
      </c>
      <c r="H11" s="22">
        <v>24146</v>
      </c>
      <c r="I11" s="23">
        <f t="shared" si="2"/>
        <v>47.12778304247367</v>
      </c>
      <c r="J11" s="23">
        <f t="shared" si="3"/>
        <v>45.53480475382003</v>
      </c>
      <c r="K11" s="23">
        <f t="shared" si="4"/>
        <v>48.54247919263399</v>
      </c>
      <c r="L11" s="17" t="s">
        <v>26</v>
      </c>
    </row>
    <row r="12" spans="1:12" ht="18" customHeight="1">
      <c r="A12" s="7" t="s">
        <v>19</v>
      </c>
      <c r="B12" s="8"/>
      <c r="C12" s="22">
        <f t="shared" si="0"/>
        <v>69605</v>
      </c>
      <c r="D12" s="22">
        <v>34412</v>
      </c>
      <c r="E12" s="22">
        <v>35193</v>
      </c>
      <c r="F12" s="22">
        <f t="shared" si="1"/>
        <v>30464</v>
      </c>
      <c r="G12" s="22">
        <v>14245</v>
      </c>
      <c r="H12" s="22">
        <v>16219</v>
      </c>
      <c r="I12" s="23">
        <f t="shared" si="2"/>
        <v>43.76697076359457</v>
      </c>
      <c r="J12" s="23">
        <f t="shared" si="3"/>
        <v>41.395443449959316</v>
      </c>
      <c r="K12" s="23">
        <f t="shared" si="4"/>
        <v>46.085869349018274</v>
      </c>
      <c r="L12" s="17" t="s">
        <v>27</v>
      </c>
    </row>
    <row r="13" spans="1:12" ht="18" customHeight="1">
      <c r="A13" s="7" t="s">
        <v>20</v>
      </c>
      <c r="B13" s="8"/>
      <c r="C13" s="22">
        <f t="shared" si="0"/>
        <v>46585</v>
      </c>
      <c r="D13" s="22">
        <v>22010</v>
      </c>
      <c r="E13" s="22">
        <v>24575</v>
      </c>
      <c r="F13" s="22">
        <f t="shared" si="1"/>
        <v>23507</v>
      </c>
      <c r="G13" s="22">
        <v>10656</v>
      </c>
      <c r="H13" s="22">
        <v>12851</v>
      </c>
      <c r="I13" s="23">
        <f t="shared" si="2"/>
        <v>50.46044864226682</v>
      </c>
      <c r="J13" s="23">
        <f t="shared" si="3"/>
        <v>48.41435711040436</v>
      </c>
      <c r="K13" s="23">
        <f t="shared" si="4"/>
        <v>52.292980671414035</v>
      </c>
      <c r="L13" s="17" t="s">
        <v>28</v>
      </c>
    </row>
    <row r="14" spans="1:12" ht="18" customHeight="1">
      <c r="A14" s="7" t="s">
        <v>21</v>
      </c>
      <c r="B14" s="8"/>
      <c r="C14" s="22">
        <f t="shared" si="0"/>
        <v>18090</v>
      </c>
      <c r="D14" s="22">
        <v>8540</v>
      </c>
      <c r="E14" s="22">
        <v>9550</v>
      </c>
      <c r="F14" s="22">
        <f t="shared" si="1"/>
        <v>10676</v>
      </c>
      <c r="G14" s="22">
        <v>5012</v>
      </c>
      <c r="H14" s="22">
        <v>5664</v>
      </c>
      <c r="I14" s="23">
        <f t="shared" si="2"/>
        <v>59.016030956329466</v>
      </c>
      <c r="J14" s="23">
        <f t="shared" si="3"/>
        <v>58.68852459016394</v>
      </c>
      <c r="K14" s="23">
        <f t="shared" si="4"/>
        <v>59.308900523560204</v>
      </c>
      <c r="L14" s="17" t="s">
        <v>29</v>
      </c>
    </row>
    <row r="15" spans="1:12" ht="18" customHeight="1">
      <c r="A15" s="7" t="s">
        <v>31</v>
      </c>
      <c r="B15" s="8"/>
      <c r="C15" s="22">
        <v>91119</v>
      </c>
      <c r="D15" s="22">
        <v>42518</v>
      </c>
      <c r="E15" s="22">
        <v>48601</v>
      </c>
      <c r="F15" s="22">
        <v>40636</v>
      </c>
      <c r="G15" s="22">
        <v>18736</v>
      </c>
      <c r="H15" s="22">
        <v>21900</v>
      </c>
      <c r="I15" s="23">
        <f t="shared" si="2"/>
        <v>44.59662638966626</v>
      </c>
      <c r="J15" s="23">
        <f t="shared" si="3"/>
        <v>44.06604261724446</v>
      </c>
      <c r="K15" s="23">
        <f t="shared" si="4"/>
        <v>45.06080121808193</v>
      </c>
      <c r="L15" s="17" t="s">
        <v>34</v>
      </c>
    </row>
    <row r="16" spans="1:12" ht="18" customHeight="1">
      <c r="A16" s="7" t="s">
        <v>32</v>
      </c>
      <c r="B16" s="8"/>
      <c r="C16" s="22">
        <v>82116</v>
      </c>
      <c r="D16" s="22">
        <v>39078</v>
      </c>
      <c r="E16" s="22">
        <v>43038</v>
      </c>
      <c r="F16" s="22">
        <v>33695</v>
      </c>
      <c r="G16" s="22">
        <v>15377</v>
      </c>
      <c r="H16" s="22">
        <v>18318</v>
      </c>
      <c r="I16" s="23">
        <f t="shared" si="2"/>
        <v>41.03341614301719</v>
      </c>
      <c r="J16" s="23">
        <f t="shared" si="3"/>
        <v>39.349506115973185</v>
      </c>
      <c r="K16" s="23">
        <f t="shared" si="4"/>
        <v>42.56238672800781</v>
      </c>
      <c r="L16" s="17" t="s">
        <v>35</v>
      </c>
    </row>
    <row r="17" spans="1:12" ht="18" customHeight="1">
      <c r="A17" s="7" t="s">
        <v>33</v>
      </c>
      <c r="B17" s="8"/>
      <c r="C17" s="22">
        <v>101076</v>
      </c>
      <c r="D17" s="22">
        <v>48058</v>
      </c>
      <c r="E17" s="22">
        <v>53018</v>
      </c>
      <c r="F17" s="22">
        <v>43161</v>
      </c>
      <c r="G17" s="22">
        <v>19682</v>
      </c>
      <c r="H17" s="22">
        <v>23479</v>
      </c>
      <c r="I17" s="23">
        <f>F17/C17*100</f>
        <v>42.70153152083581</v>
      </c>
      <c r="J17" s="23">
        <f>G17/D17*100</f>
        <v>40.9546797619543</v>
      </c>
      <c r="K17" s="23">
        <f>H17/E17*100</f>
        <v>44.28495982496511</v>
      </c>
      <c r="L17" s="17" t="s">
        <v>36</v>
      </c>
    </row>
    <row r="18" spans="1:12" ht="6" customHeight="1">
      <c r="A18" s="9"/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3"/>
    </row>
    <row r="19" ht="14.25" customHeight="1">
      <c r="A19" s="1" t="s">
        <v>11</v>
      </c>
    </row>
    <row r="21" spans="1:2" ht="13.5">
      <c r="A21" s="14"/>
      <c r="B21" s="14"/>
    </row>
  </sheetData>
  <sheetProtection/>
  <mergeCells count="6">
    <mergeCell ref="A4:B5"/>
    <mergeCell ref="L4:L5"/>
    <mergeCell ref="E1:J1"/>
    <mergeCell ref="C4:E4"/>
    <mergeCell ref="F4:H4"/>
    <mergeCell ref="I4:K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headerFooter scaleWithDoc="0">
    <oddHeader>&amp;L&amp;"ＭＳ ゴシック,標準"&amp;8 366      第１６章  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2015-03-25T03:13:20Z</dcterms:created>
  <dcterms:modified xsi:type="dcterms:W3CDTF">2019-03-11T01:32:13Z</dcterms:modified>
  <cp:category/>
  <cp:version/>
  <cp:contentType/>
  <cp:contentStatus/>
</cp:coreProperties>
</file>