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5" windowWidth="8490" windowHeight="4725" activeTab="0"/>
  </bookViews>
  <sheets>
    <sheet name="16-04 " sheetId="1" r:id="rId1"/>
  </sheets>
  <definedNames>
    <definedName name="_xlnm.Print_Area" localSheetId="0">'16-04 '!$A$1:$I$73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<sst xmlns="http://schemas.openxmlformats.org/spreadsheetml/2006/main" count="67" uniqueCount="67">
  <si>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 </t>
  </si>
  <si>
    <t>総数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</si>
  <si>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</si>
  <si>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</si>
  <si>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</si>
  <si>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</si>
  <si>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</si>
  <si>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</si>
  <si>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</si>
  <si>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</si>
  <si>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</si>
  <si>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</si>
  <si>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</si>
  <si>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</si>
  <si>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</si>
  <si>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</si>
  <si>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</si>
  <si>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</si>
  <si>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</si>
  <si>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</si>
  <si>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</si>
  <si>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</si>
  <si>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</si>
  <si>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</si>
  <si>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</si>
  <si>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</si>
  <si>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</si>
  <si>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</si>
  <si>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</si>
  <si>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</si>
  <si>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</si>
  <si>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</si>
  <si>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</si>
  <si>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</si>
  <si>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</si>
  <si>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</si>
  <si>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</si>
  <si>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</si>
  <si>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</si>
  <si>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</si>
  <si>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</si>
  <si>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</si>
  <si>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</si>
  <si>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</si>
  <si>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</si>
  <si>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</si>
  <si>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</si>
  <si>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</si>
  <si>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</si>
  <si>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</si>
  <si>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</si>
  <si>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</si>
  <si>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</si>
  <si>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守口市</t>
  </si>
  <si>
    <t>総数</t>
  </si>
  <si>
    <t>市町村</t>
  </si>
  <si>
    <t>男</t>
  </si>
  <si>
    <t>女</t>
  </si>
  <si>
    <t xml:space="preserve">  資料    大阪府選挙管理委員会</t>
  </si>
  <si>
    <t xml:space="preserve">         １６－４</t>
  </si>
  <si>
    <t>(各年9月1日現在)</t>
  </si>
  <si>
    <t>平成２６年</t>
  </si>
  <si>
    <t>平成２７年</t>
  </si>
  <si>
    <t>平成２８年</t>
  </si>
  <si>
    <t>平成２９年</t>
  </si>
  <si>
    <t>平成３０年</t>
  </si>
  <si>
    <t>市町村別選挙人名簿登録者数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</si>
</sst>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  <numFmt numFmtId="192" formatCode="#,###,##0;&quot;△&quot;#,###,##0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 quotePrefix="1">
      <alignment horizontal="distributed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distributed" vertical="center"/>
    </xf>
    <xf numFmtId="0" fontId="4" fillId="0" borderId="12" xfId="0" applyFont="1" applyFill="1" applyBorder="1" applyAlignment="1" quotePrefix="1">
      <alignment horizontal="left" vertical="center"/>
    </xf>
    <xf numFmtId="176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92" fontId="4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 quotePrefix="1">
      <alignment horizontal="distributed" vertical="center" indent="1"/>
    </xf>
    <xf numFmtId="0" fontId="4" fillId="0" borderId="11" xfId="0" applyFont="1" applyFill="1" applyBorder="1" applyAlignment="1" quotePrefix="1">
      <alignment horizontal="distributed" vertical="center" indent="1"/>
    </xf>
    <xf numFmtId="0" fontId="4" fillId="0" borderId="14" xfId="0" applyFont="1" applyFill="1" applyBorder="1" applyAlignment="1" quotePrefix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5"/>
    </xf>
    <xf numFmtId="0" fontId="6" fillId="0" borderId="21" xfId="0" applyFont="1" applyFill="1" applyBorder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6.3984375" style="1" customWidth="1"/>
    <col min="2" max="2" width="1.390625" style="1" customWidth="1"/>
    <col min="3" max="9" width="16.19921875" style="1" customWidth="1"/>
    <col min="10" max="16384" width="9" style="1" customWidth="1"/>
  </cols>
  <sheetData>
    <row r="1" ht="21.75" customHeight="1"/>
    <row r="2" spans="1:8" ht="21.75" customHeight="1">
      <c r="A2" s="16" t="s">
        <v>59</v>
      </c>
      <c r="D2" s="32" t="s">
        <v>66</v>
      </c>
      <c r="E2" s="32"/>
      <c r="F2" s="32"/>
      <c r="G2" s="32"/>
      <c r="H2" s="32"/>
    </row>
    <row r="3" ht="24" customHeight="1">
      <c r="A3" s="27"/>
    </row>
    <row r="4" spans="1:9" ht="15" customHeight="1" thickBot="1">
      <c r="A4" s="2"/>
      <c r="B4" s="3"/>
      <c r="C4" s="3"/>
      <c r="D4" s="3"/>
      <c r="E4" s="3"/>
      <c r="F4" s="4"/>
      <c r="G4" s="3"/>
      <c r="H4" s="3"/>
      <c r="I4" s="22" t="s">
        <v>60</v>
      </c>
    </row>
    <row r="5" spans="1:9" ht="21" customHeight="1">
      <c r="A5" s="35" t="s">
        <v>55</v>
      </c>
      <c r="B5" s="36"/>
      <c r="C5" s="33" t="s">
        <v>61</v>
      </c>
      <c r="D5" s="33" t="s">
        <v>62</v>
      </c>
      <c r="E5" s="33" t="s">
        <v>63</v>
      </c>
      <c r="F5" s="33" t="s">
        <v>64</v>
      </c>
      <c r="G5" s="39" t="s">
        <v>65</v>
      </c>
      <c r="H5" s="40"/>
      <c r="I5" s="40"/>
    </row>
    <row r="6" spans="1:9" ht="21" customHeight="1">
      <c r="A6" s="37"/>
      <c r="B6" s="38"/>
      <c r="C6" s="34"/>
      <c r="D6" s="34"/>
      <c r="E6" s="34"/>
      <c r="F6" s="34"/>
      <c r="G6" s="28" t="s">
        <v>54</v>
      </c>
      <c r="H6" s="26" t="s">
        <v>56</v>
      </c>
      <c r="I6" s="5" t="s">
        <v>57</v>
      </c>
    </row>
    <row r="7" spans="2:9" s="23" customFormat="1" ht="15" customHeight="1">
      <c r="B7" s="24"/>
      <c r="C7" s="23" t="s">
        <v>2</v>
      </c>
      <c r="I7" s="23" t="s">
        <v>0</v>
      </c>
    </row>
    <row r="8" spans="1:9" s="8" customFormat="1" ht="17.25" customHeight="1">
      <c r="A8" s="6" t="s">
        <v>1</v>
      </c>
      <c r="B8" s="7"/>
      <c r="C8" s="17">
        <v>7130831</v>
      </c>
      <c r="D8" s="17">
        <v>7135721</v>
      </c>
      <c r="E8" s="17">
        <v>7314997</v>
      </c>
      <c r="F8" s="29">
        <v>7320726</v>
      </c>
      <c r="G8" s="17">
        <f>SUM(G10:G17)</f>
        <v>7321196</v>
      </c>
      <c r="H8" s="17">
        <f>SUM(H10:H17)</f>
        <v>3496011</v>
      </c>
      <c r="I8" s="17">
        <f>SUM(I10:I17)</f>
        <v>3825185</v>
      </c>
    </row>
    <row r="9" spans="1:9" s="8" customFormat="1" ht="15" customHeight="1">
      <c r="A9" s="9"/>
      <c r="B9" s="10"/>
      <c r="C9" s="18"/>
      <c r="D9" s="18"/>
      <c r="E9" s="18"/>
      <c r="F9" s="29"/>
      <c r="G9" s="18"/>
      <c r="H9" s="18"/>
      <c r="I9" s="18"/>
    </row>
    <row r="10" spans="1:9" s="8" customFormat="1" ht="17.25" customHeight="1">
      <c r="A10" s="11" t="s">
        <v>3</v>
      </c>
      <c r="B10" s="12"/>
      <c r="C10" s="17">
        <v>2146766</v>
      </c>
      <c r="D10" s="17">
        <v>2154413</v>
      </c>
      <c r="E10" s="17">
        <v>2207734</v>
      </c>
      <c r="F10" s="29">
        <v>2215261</v>
      </c>
      <c r="G10" s="17">
        <f>G19</f>
        <v>2221688</v>
      </c>
      <c r="H10" s="17">
        <f>H19</f>
        <v>1070283</v>
      </c>
      <c r="I10" s="17">
        <f>I19</f>
        <v>1151405</v>
      </c>
    </row>
    <row r="11" spans="1:9" s="8" customFormat="1" ht="17.25" customHeight="1">
      <c r="A11" s="6" t="s">
        <v>4</v>
      </c>
      <c r="B11" s="7"/>
      <c r="C11" s="17">
        <v>893596</v>
      </c>
      <c r="D11" s="17">
        <v>896753</v>
      </c>
      <c r="E11" s="17">
        <v>922557</v>
      </c>
      <c r="F11" s="29">
        <v>924755</v>
      </c>
      <c r="G11" s="17">
        <f>G25+G27+G32+G47+G59</f>
        <v>927256</v>
      </c>
      <c r="H11" s="17">
        <f>H25+H27+H32+H47+H59</f>
        <v>441282</v>
      </c>
      <c r="I11" s="17">
        <f>I25+I27+I32+I47+I59</f>
        <v>485974</v>
      </c>
    </row>
    <row r="12" spans="1:9" s="8" customFormat="1" ht="17.25" customHeight="1">
      <c r="A12" s="6" t="s">
        <v>5</v>
      </c>
      <c r="B12" s="7"/>
      <c r="C12" s="17">
        <v>541028</v>
      </c>
      <c r="D12" s="17">
        <v>542281</v>
      </c>
      <c r="E12" s="17">
        <v>555730</v>
      </c>
      <c r="F12" s="29">
        <v>558109</v>
      </c>
      <c r="G12" s="17">
        <f>G22+G23+G43+G60+G61</f>
        <v>558966</v>
      </c>
      <c r="H12" s="17">
        <f>H22+H23+H43+H60+H61</f>
        <v>262810</v>
      </c>
      <c r="I12" s="17">
        <f>I22+I23+I43+I60+I61</f>
        <v>296156</v>
      </c>
    </row>
    <row r="13" spans="1:9" s="8" customFormat="1" ht="17.25" customHeight="1">
      <c r="A13" s="11" t="s">
        <v>6</v>
      </c>
      <c r="B13" s="12"/>
      <c r="C13" s="17">
        <v>953134</v>
      </c>
      <c r="D13" s="17">
        <v>951508</v>
      </c>
      <c r="E13" s="17">
        <v>974744</v>
      </c>
      <c r="F13" s="29">
        <v>973330</v>
      </c>
      <c r="G13" s="17">
        <f>G29+G31+G37+G40+G46+G53+G55</f>
        <v>971524</v>
      </c>
      <c r="H13" s="17">
        <f>H29+H31+H37+H40+H46+H53+H55</f>
        <v>466214</v>
      </c>
      <c r="I13" s="17">
        <f>I29+I31+I37+I40+I46+I53+I55</f>
        <v>505310</v>
      </c>
    </row>
    <row r="14" spans="1:9" s="8" customFormat="1" ht="17.25" customHeight="1">
      <c r="A14" s="11" t="s">
        <v>7</v>
      </c>
      <c r="B14" s="12"/>
      <c r="C14" s="17">
        <v>671475</v>
      </c>
      <c r="D14" s="17">
        <v>670226</v>
      </c>
      <c r="E14" s="17">
        <v>686358</v>
      </c>
      <c r="F14" s="29">
        <v>685044</v>
      </c>
      <c r="G14" s="17">
        <f>G33+G44+G51</f>
        <v>683066</v>
      </c>
      <c r="H14" s="17">
        <f>H33+H44+H51</f>
        <v>327169</v>
      </c>
      <c r="I14" s="17">
        <f>I33+I44+I51</f>
        <v>355897</v>
      </c>
    </row>
    <row r="15" spans="1:9" s="8" customFormat="1" ht="17.25" customHeight="1">
      <c r="A15" s="11" t="s">
        <v>8</v>
      </c>
      <c r="B15" s="12"/>
      <c r="C15" s="17">
        <v>510126</v>
      </c>
      <c r="D15" s="17">
        <v>508018</v>
      </c>
      <c r="E15" s="17">
        <v>519796</v>
      </c>
      <c r="F15" s="29">
        <v>518117</v>
      </c>
      <c r="G15" s="17">
        <f>G35+G38+G39+G45+G50+G56+G67+G68+G69</f>
        <v>515674</v>
      </c>
      <c r="H15" s="17">
        <f>H35+H38+H39+H45+H50+H56+H67+H68+H69</f>
        <v>242574</v>
      </c>
      <c r="I15" s="17">
        <f>I35+I38+I39+I45+I50+I56+I67+I68+I69</f>
        <v>273100</v>
      </c>
    </row>
    <row r="16" spans="1:9" s="8" customFormat="1" ht="17.25" customHeight="1">
      <c r="A16" s="6" t="s">
        <v>9</v>
      </c>
      <c r="B16" s="7"/>
      <c r="C16" s="17">
        <v>948559</v>
      </c>
      <c r="D16" s="17">
        <v>947571</v>
      </c>
      <c r="E16" s="17">
        <v>971235</v>
      </c>
      <c r="F16" s="29">
        <v>970702</v>
      </c>
      <c r="G16" s="17">
        <f>G20+G26+G41+G49+G62</f>
        <v>969711</v>
      </c>
      <c r="H16" s="17">
        <f>H20+H26+H41+H49+H62</f>
        <v>460537</v>
      </c>
      <c r="I16" s="17">
        <f>I20+I26+I41+I49+I62</f>
        <v>509174</v>
      </c>
    </row>
    <row r="17" spans="1:9" s="8" customFormat="1" ht="17.25" customHeight="1">
      <c r="A17" s="6" t="s">
        <v>10</v>
      </c>
      <c r="B17" s="7"/>
      <c r="C17" s="17">
        <v>466147</v>
      </c>
      <c r="D17" s="17">
        <v>464951</v>
      </c>
      <c r="E17" s="17">
        <v>476843</v>
      </c>
      <c r="F17" s="29">
        <v>475408</v>
      </c>
      <c r="G17" s="17">
        <f>G21+G28+G34+G52+G57+G63+G65+G66</f>
        <v>473311</v>
      </c>
      <c r="H17" s="17">
        <f>H21+H28+H34+H52+H57+H63+H65+H66</f>
        <v>225142</v>
      </c>
      <c r="I17" s="17">
        <f>I21+I28+I34+I52+I57+I63+I65+I66</f>
        <v>248169</v>
      </c>
    </row>
    <row r="18" spans="1:9" ht="15" customHeight="1">
      <c r="A18" s="9"/>
      <c r="B18" s="10"/>
      <c r="C18" s="18"/>
      <c r="D18" s="18"/>
      <c r="E18" s="18"/>
      <c r="F18" s="30"/>
      <c r="G18" s="18"/>
      <c r="H18" s="18"/>
      <c r="I18" s="18"/>
    </row>
    <row r="19" spans="1:9" ht="17.25" customHeight="1">
      <c r="A19" s="13" t="s">
        <v>11</v>
      </c>
      <c r="B19" s="14"/>
      <c r="C19" s="18">
        <v>2146766</v>
      </c>
      <c r="D19" s="18">
        <v>2154413</v>
      </c>
      <c r="E19" s="18">
        <v>2207734</v>
      </c>
      <c r="F19" s="30">
        <v>2215261</v>
      </c>
      <c r="G19" s="18">
        <f>SUM(H19:I19)</f>
        <v>2221688</v>
      </c>
      <c r="H19" s="18">
        <v>1070283</v>
      </c>
      <c r="I19" s="31">
        <v>1151405</v>
      </c>
    </row>
    <row r="20" spans="1:9" ht="17.25" customHeight="1">
      <c r="A20" s="13" t="s">
        <v>12</v>
      </c>
      <c r="B20" s="14"/>
      <c r="C20" s="18">
        <v>681731</v>
      </c>
      <c r="D20" s="18">
        <v>681028</v>
      </c>
      <c r="E20" s="18">
        <v>696516</v>
      </c>
      <c r="F20" s="30">
        <v>695724</v>
      </c>
      <c r="G20" s="18">
        <f aca="true" t="shared" si="0" ref="G20:G69">SUM(H20:I20)</f>
        <v>694106</v>
      </c>
      <c r="H20" s="18">
        <v>329219</v>
      </c>
      <c r="I20" s="18">
        <v>364887</v>
      </c>
    </row>
    <row r="21" spans="1:9" ht="17.25" customHeight="1">
      <c r="A21" s="13" t="s">
        <v>13</v>
      </c>
      <c r="B21" s="14"/>
      <c r="C21" s="18">
        <v>159747</v>
      </c>
      <c r="D21" s="18">
        <v>159413</v>
      </c>
      <c r="E21" s="18">
        <v>163397</v>
      </c>
      <c r="F21" s="30">
        <v>163032</v>
      </c>
      <c r="G21" s="18">
        <f t="shared" si="0"/>
        <v>162257</v>
      </c>
      <c r="H21" s="18">
        <v>76815</v>
      </c>
      <c r="I21" s="18">
        <v>85442</v>
      </c>
    </row>
    <row r="22" spans="1:9" ht="17.25" customHeight="1">
      <c r="A22" s="13" t="s">
        <v>14</v>
      </c>
      <c r="B22" s="14"/>
      <c r="C22" s="18">
        <v>322973</v>
      </c>
      <c r="D22" s="18">
        <v>324695</v>
      </c>
      <c r="E22" s="18">
        <v>332801</v>
      </c>
      <c r="F22" s="30">
        <v>334012</v>
      </c>
      <c r="G22" s="18">
        <f t="shared" si="0"/>
        <v>335102</v>
      </c>
      <c r="H22" s="18">
        <v>156909</v>
      </c>
      <c r="I22" s="18">
        <v>178193</v>
      </c>
    </row>
    <row r="23" spans="1:9" ht="17.25" customHeight="1">
      <c r="A23" s="13" t="s">
        <v>15</v>
      </c>
      <c r="B23" s="14"/>
      <c r="C23" s="18">
        <v>83066</v>
      </c>
      <c r="D23" s="18">
        <v>82906</v>
      </c>
      <c r="E23" s="18">
        <v>85267</v>
      </c>
      <c r="F23" s="30">
        <v>85835</v>
      </c>
      <c r="G23" s="18">
        <f t="shared" si="0"/>
        <v>86017</v>
      </c>
      <c r="H23" s="18">
        <v>40916</v>
      </c>
      <c r="I23" s="18">
        <v>45101</v>
      </c>
    </row>
    <row r="24" spans="1:9" ht="15" customHeight="1">
      <c r="A24" s="9"/>
      <c r="B24" s="10"/>
      <c r="C24" s="18"/>
      <c r="D24" s="18"/>
      <c r="E24" s="18"/>
      <c r="F24" s="30"/>
      <c r="G24" s="18"/>
      <c r="H24" s="18"/>
      <c r="I24" s="18"/>
    </row>
    <row r="25" spans="1:9" ht="17.25" customHeight="1">
      <c r="A25" s="13" t="s">
        <v>16</v>
      </c>
      <c r="B25" s="14"/>
      <c r="C25" s="18">
        <v>289010</v>
      </c>
      <c r="D25" s="18">
        <v>291366</v>
      </c>
      <c r="E25" s="18">
        <v>301933</v>
      </c>
      <c r="F25" s="30">
        <v>303365</v>
      </c>
      <c r="G25" s="18">
        <f t="shared" si="0"/>
        <v>304314</v>
      </c>
      <c r="H25" s="18">
        <v>143858</v>
      </c>
      <c r="I25" s="18">
        <v>160456</v>
      </c>
    </row>
    <row r="26" spans="1:9" ht="17.25" customHeight="1">
      <c r="A26" s="13" t="s">
        <v>17</v>
      </c>
      <c r="B26" s="14"/>
      <c r="C26" s="18">
        <v>59908</v>
      </c>
      <c r="D26" s="18">
        <v>59823</v>
      </c>
      <c r="E26" s="18">
        <v>61646</v>
      </c>
      <c r="F26" s="30">
        <v>61758</v>
      </c>
      <c r="G26" s="18">
        <f t="shared" si="0"/>
        <v>61934</v>
      </c>
      <c r="H26" s="18">
        <v>29289</v>
      </c>
      <c r="I26" s="18">
        <v>32645</v>
      </c>
    </row>
    <row r="27" spans="1:9" ht="17.25" customHeight="1">
      <c r="A27" s="13" t="s">
        <v>18</v>
      </c>
      <c r="B27" s="14"/>
      <c r="C27" s="18">
        <v>290164</v>
      </c>
      <c r="D27" s="18">
        <v>289961</v>
      </c>
      <c r="E27" s="18">
        <v>296261</v>
      </c>
      <c r="F27" s="30">
        <v>296033</v>
      </c>
      <c r="G27" s="18">
        <f t="shared" si="0"/>
        <v>295980</v>
      </c>
      <c r="H27" s="18">
        <v>139911</v>
      </c>
      <c r="I27" s="18">
        <v>156069</v>
      </c>
    </row>
    <row r="28" spans="1:9" ht="17.25" customHeight="1">
      <c r="A28" s="13" t="s">
        <v>19</v>
      </c>
      <c r="B28" s="14"/>
      <c r="C28" s="18">
        <v>70800</v>
      </c>
      <c r="D28" s="18">
        <v>70663</v>
      </c>
      <c r="E28" s="18">
        <v>72453</v>
      </c>
      <c r="F28" s="30">
        <v>72158</v>
      </c>
      <c r="G28" s="18">
        <f t="shared" si="0"/>
        <v>71665</v>
      </c>
      <c r="H28" s="18">
        <v>34126</v>
      </c>
      <c r="I28" s="18">
        <v>37539</v>
      </c>
    </row>
    <row r="29" spans="1:9" ht="17.25" customHeight="1">
      <c r="A29" s="13" t="s">
        <v>53</v>
      </c>
      <c r="B29" s="14"/>
      <c r="C29" s="18">
        <v>119128</v>
      </c>
      <c r="D29" s="18">
        <v>119097</v>
      </c>
      <c r="E29" s="18">
        <v>122055</v>
      </c>
      <c r="F29" s="30">
        <v>122173</v>
      </c>
      <c r="G29" s="18">
        <f t="shared" si="0"/>
        <v>122019</v>
      </c>
      <c r="H29" s="18">
        <v>58848</v>
      </c>
      <c r="I29" s="18">
        <v>63171</v>
      </c>
    </row>
    <row r="30" spans="1:9" ht="15" customHeight="1">
      <c r="A30" s="9"/>
      <c r="B30" s="10"/>
      <c r="C30" s="18"/>
      <c r="D30" s="18"/>
      <c r="E30" s="18"/>
      <c r="F30" s="30"/>
      <c r="G30" s="18"/>
      <c r="H30" s="18"/>
      <c r="I30" s="18"/>
    </row>
    <row r="31" spans="1:9" ht="17.25" customHeight="1">
      <c r="A31" s="13" t="s">
        <v>20</v>
      </c>
      <c r="B31" s="14"/>
      <c r="C31" s="18">
        <v>328483</v>
      </c>
      <c r="D31" s="18">
        <v>328142</v>
      </c>
      <c r="E31" s="18">
        <v>336280</v>
      </c>
      <c r="F31" s="30">
        <v>336336</v>
      </c>
      <c r="G31" s="18">
        <f t="shared" si="0"/>
        <v>336247</v>
      </c>
      <c r="H31" s="18">
        <v>159616</v>
      </c>
      <c r="I31" s="18">
        <v>176631</v>
      </c>
    </row>
    <row r="32" spans="1:9" ht="17.25" customHeight="1">
      <c r="A32" s="13" t="s">
        <v>21</v>
      </c>
      <c r="B32" s="14"/>
      <c r="C32" s="18">
        <v>221131</v>
      </c>
      <c r="D32" s="18">
        <v>221718</v>
      </c>
      <c r="E32" s="18">
        <v>228365</v>
      </c>
      <c r="F32" s="30">
        <v>229404</v>
      </c>
      <c r="G32" s="18">
        <f t="shared" si="0"/>
        <v>230686</v>
      </c>
      <c r="H32" s="18">
        <v>110545</v>
      </c>
      <c r="I32" s="18">
        <v>120141</v>
      </c>
    </row>
    <row r="33" spans="1:9" ht="17.25" customHeight="1">
      <c r="A33" s="13" t="s">
        <v>22</v>
      </c>
      <c r="B33" s="14"/>
      <c r="C33" s="18">
        <v>214897</v>
      </c>
      <c r="D33" s="18">
        <v>215001</v>
      </c>
      <c r="E33" s="18">
        <v>220564</v>
      </c>
      <c r="F33" s="30">
        <v>220540</v>
      </c>
      <c r="G33" s="18">
        <f t="shared" si="0"/>
        <v>220081</v>
      </c>
      <c r="H33" s="18">
        <v>104169</v>
      </c>
      <c r="I33" s="18">
        <v>115912</v>
      </c>
    </row>
    <row r="34" spans="1:9" ht="17.25" customHeight="1">
      <c r="A34" s="13" t="s">
        <v>23</v>
      </c>
      <c r="B34" s="14"/>
      <c r="C34" s="18">
        <v>81834</v>
      </c>
      <c r="D34" s="18">
        <v>81816</v>
      </c>
      <c r="E34" s="18">
        <v>84091</v>
      </c>
      <c r="F34" s="30">
        <v>83760</v>
      </c>
      <c r="G34" s="18">
        <f t="shared" si="0"/>
        <v>83775</v>
      </c>
      <c r="H34" s="18">
        <v>39861</v>
      </c>
      <c r="I34" s="18">
        <v>43914</v>
      </c>
    </row>
    <row r="35" spans="1:9" ht="17.25" customHeight="1">
      <c r="A35" s="13" t="s">
        <v>24</v>
      </c>
      <c r="B35" s="14"/>
      <c r="C35" s="18">
        <v>94466</v>
      </c>
      <c r="D35" s="18">
        <v>94086</v>
      </c>
      <c r="E35" s="18">
        <v>96334</v>
      </c>
      <c r="F35" s="30">
        <v>95978</v>
      </c>
      <c r="G35" s="18">
        <f t="shared" si="0"/>
        <v>95290</v>
      </c>
      <c r="H35" s="18">
        <v>44494</v>
      </c>
      <c r="I35" s="18">
        <v>50796</v>
      </c>
    </row>
    <row r="36" spans="1:9" ht="15" customHeight="1">
      <c r="A36" s="9"/>
      <c r="B36" s="10"/>
      <c r="C36" s="18"/>
      <c r="D36" s="18"/>
      <c r="E36" s="18"/>
      <c r="F36" s="30"/>
      <c r="G36" s="18"/>
      <c r="H36" s="18"/>
      <c r="I36" s="18"/>
    </row>
    <row r="37" spans="1:9" ht="17.25" customHeight="1">
      <c r="A37" s="13" t="s">
        <v>25</v>
      </c>
      <c r="B37" s="14"/>
      <c r="C37" s="18">
        <v>196393</v>
      </c>
      <c r="D37" s="18">
        <v>195948</v>
      </c>
      <c r="E37" s="18">
        <v>199763</v>
      </c>
      <c r="F37" s="30">
        <v>198797</v>
      </c>
      <c r="G37" s="18">
        <f t="shared" si="0"/>
        <v>197827</v>
      </c>
      <c r="H37" s="18">
        <v>94779</v>
      </c>
      <c r="I37" s="18">
        <v>103048</v>
      </c>
    </row>
    <row r="38" spans="1:9" ht="17.25" customHeight="1">
      <c r="A38" s="9" t="s">
        <v>26</v>
      </c>
      <c r="B38" s="10"/>
      <c r="C38" s="18">
        <v>92844</v>
      </c>
      <c r="D38" s="18">
        <v>92121</v>
      </c>
      <c r="E38" s="18">
        <v>93505</v>
      </c>
      <c r="F38" s="30">
        <v>92746</v>
      </c>
      <c r="G38" s="18">
        <f t="shared" si="0"/>
        <v>91842</v>
      </c>
      <c r="H38" s="18">
        <v>42876</v>
      </c>
      <c r="I38" s="18">
        <v>48966</v>
      </c>
    </row>
    <row r="39" spans="1:9" ht="17.25" customHeight="1">
      <c r="A39" s="13" t="s">
        <v>27</v>
      </c>
      <c r="B39" s="14"/>
      <c r="C39" s="18">
        <v>100066</v>
      </c>
      <c r="D39" s="18">
        <v>99738</v>
      </c>
      <c r="E39" s="18">
        <v>102336</v>
      </c>
      <c r="F39" s="30">
        <v>102142</v>
      </c>
      <c r="G39" s="18">
        <f t="shared" si="0"/>
        <v>102060</v>
      </c>
      <c r="H39" s="18">
        <v>48572</v>
      </c>
      <c r="I39" s="18">
        <v>53488</v>
      </c>
    </row>
    <row r="40" spans="1:9" ht="17.25" customHeight="1">
      <c r="A40" s="13" t="s">
        <v>28</v>
      </c>
      <c r="B40" s="14"/>
      <c r="C40" s="18">
        <v>98773</v>
      </c>
      <c r="D40" s="18">
        <v>98614</v>
      </c>
      <c r="E40" s="18">
        <v>101244</v>
      </c>
      <c r="F40" s="30">
        <v>100713</v>
      </c>
      <c r="G40" s="18">
        <f t="shared" si="0"/>
        <v>100368</v>
      </c>
      <c r="H40" s="18">
        <v>48782</v>
      </c>
      <c r="I40" s="18">
        <v>51586</v>
      </c>
    </row>
    <row r="41" spans="1:9" ht="17.25" customHeight="1">
      <c r="A41" s="13" t="s">
        <v>29</v>
      </c>
      <c r="B41" s="14"/>
      <c r="C41" s="18">
        <v>146101</v>
      </c>
      <c r="D41" s="18">
        <v>146151</v>
      </c>
      <c r="E41" s="18">
        <v>150839</v>
      </c>
      <c r="F41" s="30">
        <v>151076</v>
      </c>
      <c r="G41" s="18">
        <f t="shared" si="0"/>
        <v>151491</v>
      </c>
      <c r="H41" s="18">
        <v>72518</v>
      </c>
      <c r="I41" s="18">
        <v>78973</v>
      </c>
    </row>
    <row r="42" spans="1:9" ht="15" customHeight="1">
      <c r="A42" s="9"/>
      <c r="B42" s="10"/>
      <c r="C42" s="18"/>
      <c r="D42" s="18"/>
      <c r="E42" s="18"/>
      <c r="F42" s="30"/>
      <c r="G42" s="18"/>
      <c r="H42" s="18"/>
      <c r="I42" s="18"/>
    </row>
    <row r="43" spans="1:9" ht="17.25" customHeight="1">
      <c r="A43" s="13" t="s">
        <v>30</v>
      </c>
      <c r="B43" s="14"/>
      <c r="C43" s="18">
        <v>106406</v>
      </c>
      <c r="D43" s="18">
        <v>106600</v>
      </c>
      <c r="E43" s="18">
        <v>109493</v>
      </c>
      <c r="F43" s="30">
        <v>110590</v>
      </c>
      <c r="G43" s="18">
        <f t="shared" si="0"/>
        <v>110714</v>
      </c>
      <c r="H43" s="18">
        <v>52095</v>
      </c>
      <c r="I43" s="18">
        <v>58619</v>
      </c>
    </row>
    <row r="44" spans="1:9" ht="17.25" customHeight="1">
      <c r="A44" s="13" t="s">
        <v>31</v>
      </c>
      <c r="B44" s="14"/>
      <c r="C44" s="18">
        <v>58419</v>
      </c>
      <c r="D44" s="18">
        <v>58103</v>
      </c>
      <c r="E44" s="18">
        <v>59317</v>
      </c>
      <c r="F44" s="30">
        <v>59005</v>
      </c>
      <c r="G44" s="18">
        <f t="shared" si="0"/>
        <v>58511</v>
      </c>
      <c r="H44" s="18">
        <v>27749</v>
      </c>
      <c r="I44" s="18">
        <v>30762</v>
      </c>
    </row>
    <row r="45" spans="1:9" ht="17.25" customHeight="1">
      <c r="A45" s="13" t="s">
        <v>32</v>
      </c>
      <c r="B45" s="14"/>
      <c r="C45" s="18">
        <v>93371</v>
      </c>
      <c r="D45" s="18">
        <v>92973</v>
      </c>
      <c r="E45" s="18">
        <v>95164</v>
      </c>
      <c r="F45" s="30">
        <v>94871</v>
      </c>
      <c r="G45" s="18">
        <f t="shared" si="0"/>
        <v>94505</v>
      </c>
      <c r="H45" s="18">
        <v>44497</v>
      </c>
      <c r="I45" s="18">
        <v>50008</v>
      </c>
    </row>
    <row r="46" spans="1:9" ht="17.25" customHeight="1">
      <c r="A46" s="13" t="s">
        <v>33</v>
      </c>
      <c r="B46" s="14"/>
      <c r="C46" s="18">
        <v>103109</v>
      </c>
      <c r="D46" s="18">
        <v>102590</v>
      </c>
      <c r="E46" s="18">
        <v>105038</v>
      </c>
      <c r="F46" s="30">
        <v>104716</v>
      </c>
      <c r="G46" s="18">
        <f t="shared" si="0"/>
        <v>104239</v>
      </c>
      <c r="H46" s="18">
        <v>51093</v>
      </c>
      <c r="I46" s="18">
        <v>53146</v>
      </c>
    </row>
    <row r="47" spans="1:9" ht="17.25" customHeight="1">
      <c r="A47" s="13" t="s">
        <v>34</v>
      </c>
      <c r="B47" s="14"/>
      <c r="C47" s="18">
        <v>68559</v>
      </c>
      <c r="D47" s="18">
        <v>69039</v>
      </c>
      <c r="E47" s="18">
        <v>70732</v>
      </c>
      <c r="F47" s="30">
        <v>70728</v>
      </c>
      <c r="G47" s="18">
        <f t="shared" si="0"/>
        <v>71063</v>
      </c>
      <c r="H47" s="18">
        <v>35162</v>
      </c>
      <c r="I47" s="18">
        <v>35901</v>
      </c>
    </row>
    <row r="48" spans="1:9" ht="15" customHeight="1">
      <c r="A48" s="9"/>
      <c r="B48" s="10"/>
      <c r="C48" s="18"/>
      <c r="D48" s="18"/>
      <c r="E48" s="18"/>
      <c r="F48" s="30"/>
      <c r="G48" s="18"/>
      <c r="H48" s="18"/>
      <c r="I48" s="18"/>
    </row>
    <row r="49" spans="1:9" ht="17.25" customHeight="1">
      <c r="A49" s="13" t="s">
        <v>35</v>
      </c>
      <c r="B49" s="14"/>
      <c r="C49" s="18">
        <v>47008</v>
      </c>
      <c r="D49" s="18">
        <v>46781</v>
      </c>
      <c r="E49" s="18">
        <v>48139</v>
      </c>
      <c r="F49" s="30">
        <v>48137</v>
      </c>
      <c r="G49" s="18">
        <f t="shared" si="0"/>
        <v>48146</v>
      </c>
      <c r="H49" s="18">
        <v>22812</v>
      </c>
      <c r="I49" s="18">
        <v>25334</v>
      </c>
    </row>
    <row r="50" spans="1:9" ht="17.25" customHeight="1">
      <c r="A50" s="13" t="s">
        <v>36</v>
      </c>
      <c r="B50" s="14"/>
      <c r="C50" s="18">
        <v>53599</v>
      </c>
      <c r="D50" s="18">
        <v>53635</v>
      </c>
      <c r="E50" s="18">
        <v>54870</v>
      </c>
      <c r="F50" s="30">
        <v>54772</v>
      </c>
      <c r="G50" s="18">
        <f t="shared" si="0"/>
        <v>54390</v>
      </c>
      <c r="H50" s="18">
        <v>25552</v>
      </c>
      <c r="I50" s="18">
        <v>28838</v>
      </c>
    </row>
    <row r="51" spans="1:9" ht="17.25" customHeight="1">
      <c r="A51" s="13" t="s">
        <v>37</v>
      </c>
      <c r="B51" s="14"/>
      <c r="C51" s="18">
        <v>398159</v>
      </c>
      <c r="D51" s="18">
        <v>397122</v>
      </c>
      <c r="E51" s="18">
        <v>406477</v>
      </c>
      <c r="F51" s="30">
        <v>405499</v>
      </c>
      <c r="G51" s="18">
        <f t="shared" si="0"/>
        <v>404474</v>
      </c>
      <c r="H51" s="18">
        <v>195251</v>
      </c>
      <c r="I51" s="18">
        <v>209223</v>
      </c>
    </row>
    <row r="52" spans="1:9" ht="17.25" customHeight="1">
      <c r="A52" s="13" t="s">
        <v>38</v>
      </c>
      <c r="B52" s="14"/>
      <c r="C52" s="18">
        <v>50591</v>
      </c>
      <c r="D52" s="18">
        <v>50372</v>
      </c>
      <c r="E52" s="18">
        <v>51789</v>
      </c>
      <c r="F52" s="30">
        <v>51694</v>
      </c>
      <c r="G52" s="18">
        <f t="shared" si="0"/>
        <v>51365</v>
      </c>
      <c r="H52" s="18">
        <v>24586</v>
      </c>
      <c r="I52" s="18">
        <v>26779</v>
      </c>
    </row>
    <row r="53" spans="1:9" ht="17.25" customHeight="1">
      <c r="A53" s="13" t="s">
        <v>39</v>
      </c>
      <c r="B53" s="14"/>
      <c r="C53" s="18">
        <v>44880</v>
      </c>
      <c r="D53" s="18">
        <v>44722</v>
      </c>
      <c r="E53" s="18">
        <v>45996</v>
      </c>
      <c r="F53" s="30">
        <v>45968</v>
      </c>
      <c r="G53" s="18">
        <f t="shared" si="0"/>
        <v>46116</v>
      </c>
      <c r="H53" s="18">
        <v>22263</v>
      </c>
      <c r="I53" s="18">
        <v>23853</v>
      </c>
    </row>
    <row r="54" spans="1:9" ht="15" customHeight="1">
      <c r="A54" s="9"/>
      <c r="B54" s="10"/>
      <c r="C54" s="18"/>
      <c r="D54" s="18"/>
      <c r="E54" s="18"/>
      <c r="F54" s="30"/>
      <c r="G54" s="18"/>
      <c r="H54" s="18"/>
      <c r="I54" s="18"/>
    </row>
    <row r="55" spans="1:9" ht="17.25" customHeight="1">
      <c r="A55" s="13" t="s">
        <v>40</v>
      </c>
      <c r="B55" s="14"/>
      <c r="C55" s="18">
        <v>62368</v>
      </c>
      <c r="D55" s="18">
        <v>62395</v>
      </c>
      <c r="E55" s="18">
        <v>64368</v>
      </c>
      <c r="F55" s="30">
        <v>64627</v>
      </c>
      <c r="G55" s="18">
        <f t="shared" si="0"/>
        <v>64708</v>
      </c>
      <c r="H55" s="18">
        <v>30833</v>
      </c>
      <c r="I55" s="18">
        <v>33875</v>
      </c>
    </row>
    <row r="56" spans="1:9" ht="17.25" customHeight="1">
      <c r="A56" s="9" t="s">
        <v>41</v>
      </c>
      <c r="B56" s="10"/>
      <c r="C56" s="18">
        <v>46381</v>
      </c>
      <c r="D56" s="18">
        <v>46373</v>
      </c>
      <c r="E56" s="18">
        <v>47882</v>
      </c>
      <c r="F56" s="30">
        <v>48035</v>
      </c>
      <c r="G56" s="18">
        <f t="shared" si="0"/>
        <v>48249</v>
      </c>
      <c r="H56" s="18">
        <v>22486</v>
      </c>
      <c r="I56" s="18">
        <v>25763</v>
      </c>
    </row>
    <row r="57" spans="1:9" ht="17.25" customHeight="1">
      <c r="A57" s="13" t="s">
        <v>42</v>
      </c>
      <c r="B57" s="14"/>
      <c r="C57" s="18">
        <v>46548</v>
      </c>
      <c r="D57" s="18">
        <v>46280</v>
      </c>
      <c r="E57" s="18">
        <v>47339</v>
      </c>
      <c r="F57" s="30">
        <v>47011</v>
      </c>
      <c r="G57" s="18">
        <f t="shared" si="0"/>
        <v>46673</v>
      </c>
      <c r="H57" s="18">
        <v>22089</v>
      </c>
      <c r="I57" s="18">
        <v>24584</v>
      </c>
    </row>
    <row r="58" spans="1:9" ht="15" customHeight="1">
      <c r="A58" s="9"/>
      <c r="B58" s="10"/>
      <c r="C58" s="18"/>
      <c r="D58" s="18"/>
      <c r="E58" s="18"/>
      <c r="F58" s="30"/>
      <c r="G58" s="18"/>
      <c r="H58" s="18"/>
      <c r="I58" s="18"/>
    </row>
    <row r="59" spans="1:9" ht="17.25" customHeight="1">
      <c r="A59" s="13" t="s">
        <v>43</v>
      </c>
      <c r="B59" s="14"/>
      <c r="C59" s="18">
        <v>24732</v>
      </c>
      <c r="D59" s="18">
        <v>24669</v>
      </c>
      <c r="E59" s="18">
        <v>25266</v>
      </c>
      <c r="F59" s="30">
        <v>25225</v>
      </c>
      <c r="G59" s="18">
        <f t="shared" si="0"/>
        <v>25213</v>
      </c>
      <c r="H59" s="18">
        <v>11806</v>
      </c>
      <c r="I59" s="18">
        <v>13407</v>
      </c>
    </row>
    <row r="60" spans="1:9" ht="17.25" customHeight="1">
      <c r="A60" s="13" t="s">
        <v>44</v>
      </c>
      <c r="B60" s="14"/>
      <c r="C60" s="18">
        <v>18807</v>
      </c>
      <c r="D60" s="18">
        <v>18486</v>
      </c>
      <c r="E60" s="18">
        <v>18549</v>
      </c>
      <c r="F60" s="30">
        <v>18296</v>
      </c>
      <c r="G60" s="18">
        <f t="shared" si="0"/>
        <v>17931</v>
      </c>
      <c r="H60" s="18">
        <v>8468</v>
      </c>
      <c r="I60" s="18">
        <v>9463</v>
      </c>
    </row>
    <row r="61" spans="1:9" ht="17.25" customHeight="1">
      <c r="A61" s="13" t="s">
        <v>45</v>
      </c>
      <c r="B61" s="14"/>
      <c r="C61" s="18">
        <v>9776</v>
      </c>
      <c r="D61" s="18">
        <v>9594</v>
      </c>
      <c r="E61" s="18">
        <v>9620</v>
      </c>
      <c r="F61" s="30">
        <v>9376</v>
      </c>
      <c r="G61" s="18">
        <f t="shared" si="0"/>
        <v>9202</v>
      </c>
      <c r="H61" s="18">
        <v>4422</v>
      </c>
      <c r="I61" s="18">
        <v>4780</v>
      </c>
    </row>
    <row r="62" spans="1:9" ht="17.25" customHeight="1">
      <c r="A62" s="13" t="s">
        <v>46</v>
      </c>
      <c r="B62" s="14"/>
      <c r="C62" s="18">
        <v>13811</v>
      </c>
      <c r="D62" s="18">
        <v>13788</v>
      </c>
      <c r="E62" s="18">
        <v>14095</v>
      </c>
      <c r="F62" s="30">
        <v>14007</v>
      </c>
      <c r="G62" s="18">
        <f t="shared" si="0"/>
        <v>14034</v>
      </c>
      <c r="H62" s="18">
        <v>6699</v>
      </c>
      <c r="I62" s="18">
        <v>7335</v>
      </c>
    </row>
    <row r="63" spans="1:9" ht="17.25" customHeight="1">
      <c r="A63" s="13" t="s">
        <v>47</v>
      </c>
      <c r="B63" s="14"/>
      <c r="C63" s="18">
        <v>35362</v>
      </c>
      <c r="D63" s="18">
        <v>35323</v>
      </c>
      <c r="E63" s="18">
        <v>36306</v>
      </c>
      <c r="F63" s="30">
        <v>36232</v>
      </c>
      <c r="G63" s="18">
        <f t="shared" si="0"/>
        <v>36224</v>
      </c>
      <c r="H63" s="18">
        <v>17371</v>
      </c>
      <c r="I63" s="18">
        <v>18853</v>
      </c>
    </row>
    <row r="64" spans="1:9" ht="15" customHeight="1">
      <c r="A64" s="9"/>
      <c r="B64" s="10"/>
      <c r="C64" s="18"/>
      <c r="D64" s="18"/>
      <c r="E64" s="18"/>
      <c r="F64" s="30"/>
      <c r="G64" s="18"/>
      <c r="H64" s="18"/>
      <c r="I64" s="18"/>
    </row>
    <row r="65" spans="1:9" ht="17.25" customHeight="1">
      <c r="A65" s="13" t="s">
        <v>48</v>
      </c>
      <c r="B65" s="14"/>
      <c r="C65" s="18">
        <v>6913</v>
      </c>
      <c r="D65" s="18">
        <v>6976</v>
      </c>
      <c r="E65" s="18">
        <v>7190</v>
      </c>
      <c r="F65" s="30">
        <v>7392</v>
      </c>
      <c r="G65" s="18">
        <f t="shared" si="0"/>
        <v>7417</v>
      </c>
      <c r="H65" s="18">
        <v>3800</v>
      </c>
      <c r="I65" s="18">
        <v>3617</v>
      </c>
    </row>
    <row r="66" spans="1:9" ht="17.25" customHeight="1">
      <c r="A66" s="13" t="s">
        <v>49</v>
      </c>
      <c r="B66" s="14"/>
      <c r="C66" s="18">
        <v>14352</v>
      </c>
      <c r="D66" s="18">
        <v>14108</v>
      </c>
      <c r="E66" s="18">
        <v>14278</v>
      </c>
      <c r="F66" s="30">
        <v>14129</v>
      </c>
      <c r="G66" s="18">
        <f t="shared" si="0"/>
        <v>13935</v>
      </c>
      <c r="H66" s="18">
        <v>6494</v>
      </c>
      <c r="I66" s="18">
        <v>7441</v>
      </c>
    </row>
    <row r="67" spans="1:9" ht="17.25" customHeight="1">
      <c r="A67" s="13" t="s">
        <v>50</v>
      </c>
      <c r="B67" s="14"/>
      <c r="C67" s="18">
        <v>11187</v>
      </c>
      <c r="D67" s="18">
        <v>11111</v>
      </c>
      <c r="E67" s="18">
        <v>11384</v>
      </c>
      <c r="F67" s="30">
        <v>11373</v>
      </c>
      <c r="G67" s="18">
        <f t="shared" si="0"/>
        <v>11263</v>
      </c>
      <c r="H67" s="18">
        <v>5470</v>
      </c>
      <c r="I67" s="18">
        <v>5793</v>
      </c>
    </row>
    <row r="68" spans="1:9" ht="17.25" customHeight="1">
      <c r="A68" s="13" t="s">
        <v>51</v>
      </c>
      <c r="B68" s="14"/>
      <c r="C68" s="18">
        <v>13172</v>
      </c>
      <c r="D68" s="18">
        <v>13056</v>
      </c>
      <c r="E68" s="18">
        <v>13379</v>
      </c>
      <c r="F68" s="30">
        <v>13356</v>
      </c>
      <c r="G68" s="18">
        <f t="shared" si="0"/>
        <v>13341</v>
      </c>
      <c r="H68" s="18">
        <v>6396</v>
      </c>
      <c r="I68" s="18">
        <v>6945</v>
      </c>
    </row>
    <row r="69" spans="1:9" ht="17.25" customHeight="1">
      <c r="A69" s="9" t="s">
        <v>52</v>
      </c>
      <c r="B69" s="10"/>
      <c r="C69" s="18">
        <v>5040</v>
      </c>
      <c r="D69" s="18">
        <v>4925</v>
      </c>
      <c r="E69" s="18">
        <v>4942</v>
      </c>
      <c r="F69" s="30">
        <v>4844</v>
      </c>
      <c r="G69" s="18">
        <f t="shared" si="0"/>
        <v>4734</v>
      </c>
      <c r="H69" s="18">
        <v>2231</v>
      </c>
      <c r="I69" s="18">
        <v>2503</v>
      </c>
    </row>
    <row r="70" spans="1:9" ht="6" customHeight="1">
      <c r="A70" s="5"/>
      <c r="B70" s="20"/>
      <c r="C70" s="21"/>
      <c r="D70" s="19"/>
      <c r="E70" s="19"/>
      <c r="F70" s="19"/>
      <c r="G70" s="19"/>
      <c r="H70" s="19"/>
      <c r="I70" s="19"/>
    </row>
    <row r="71" spans="1:7" ht="15" customHeight="1">
      <c r="A71" s="25" t="s">
        <v>58</v>
      </c>
      <c r="F71" s="15"/>
      <c r="G71" s="15"/>
    </row>
  </sheetData>
  <sheetProtection/>
  <mergeCells count="7">
    <mergeCell ref="D2:H2"/>
    <mergeCell ref="F5:F6"/>
    <mergeCell ref="A5:B6"/>
    <mergeCell ref="C5:C6"/>
    <mergeCell ref="D5:D6"/>
    <mergeCell ref="E5:E6"/>
    <mergeCell ref="G5:I5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ゴシック,標準"&amp;8第１６章  公務員・選挙      361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2015-03-25T03:11:07Z</dcterms:created>
  <dcterms:modified xsi:type="dcterms:W3CDTF">2019-03-11T01:25:04Z</dcterms:modified>
  <cp:category/>
  <cp:version/>
  <cp:contentType/>
  <cp:contentStatus/>
</cp:coreProperties>
</file>