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1\d11052$\doc\010_共有作業用\統計情報発信関係（HP・刊行物等）\02大阪府統計年鑑\【30年度　校正用】\第12章　物価・家計\"/>
    </mc:Choice>
  </mc:AlternateContent>
  <bookViews>
    <workbookView xWindow="1470" yWindow="75" windowWidth="15075" windowHeight="7380"/>
  </bookViews>
  <sheets>
    <sheet name="12-04" sheetId="1" r:id="rId1"/>
  </sheets>
  <definedNames>
    <definedName name="_xlnm.Print_Area" localSheetId="0">'12-04'!$A$1:$H$91</definedName>
  </definedNames>
  <calcPr calcId="162913"/>
</workbook>
</file>

<file path=xl/calcChain.xml><?xml version="1.0" encoding="utf-8"?>
<calcChain xmlns="http://schemas.openxmlformats.org/spreadsheetml/2006/main">
  <c r="C86" i="1" l="1"/>
  <c r="C85" i="1"/>
  <c r="C84" i="1"/>
  <c r="C83" i="1"/>
  <c r="C82" i="1"/>
  <c r="C80" i="1"/>
  <c r="C79" i="1"/>
  <c r="C78" i="1"/>
  <c r="C77" i="1"/>
  <c r="C76" i="1"/>
  <c r="C74" i="1"/>
  <c r="C73" i="1"/>
  <c r="C72" i="1"/>
  <c r="C71" i="1"/>
  <c r="C69" i="1"/>
  <c r="C68" i="1"/>
  <c r="C67" i="1"/>
  <c r="C66" i="1"/>
  <c r="C64" i="1"/>
  <c r="C63" i="1"/>
  <c r="C62" i="1"/>
  <c r="C61" i="1"/>
  <c r="C60" i="1"/>
  <c r="C58" i="1"/>
  <c r="C57" i="1"/>
  <c r="C56" i="1"/>
  <c r="C55" i="1"/>
  <c r="C54" i="1"/>
  <c r="C53" i="1"/>
  <c r="C52" i="1"/>
  <c r="C51" i="1"/>
  <c r="C50" i="1"/>
  <c r="C48" i="1"/>
  <c r="C47" i="1"/>
  <c r="C46" i="1"/>
  <c r="C45" i="1"/>
  <c r="C44" i="1"/>
  <c r="C43" i="1"/>
  <c r="C42" i="1"/>
  <c r="C40" i="1"/>
  <c r="C39" i="1"/>
  <c r="C38" i="1"/>
  <c r="C37" i="1"/>
  <c r="C36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</calcChain>
</file>

<file path=xl/sharedStrings.xml><?xml version="1.0" encoding="utf-8"?>
<sst xmlns="http://schemas.openxmlformats.org/spreadsheetml/2006/main" count="126" uniqueCount="85">
  <si>
    <t xml:space="preserve">     １２－４</t>
    <phoneticPr fontId="4"/>
  </si>
  <si>
    <t>１世帯当たり年平均１ヵ月間の支出（二人以上の世帯、大阪市・全国）</t>
    <rPh sb="6" eb="9">
      <t>ネンヘイキン</t>
    </rPh>
    <rPh sb="17" eb="19">
      <t>フタリ</t>
    </rPh>
    <rPh sb="19" eb="21">
      <t>イジョウ</t>
    </rPh>
    <rPh sb="25" eb="28">
      <t>オオサカシ</t>
    </rPh>
    <rPh sb="29" eb="31">
      <t>ゼンコク</t>
    </rPh>
    <phoneticPr fontId="4"/>
  </si>
  <si>
    <t>(平成29年）</t>
    <rPh sb="5" eb="6">
      <t>ネン</t>
    </rPh>
    <phoneticPr fontId="2"/>
  </si>
  <si>
    <t>項目</t>
    <rPh sb="0" eb="2">
      <t>コウモク</t>
    </rPh>
    <phoneticPr fontId="4"/>
  </si>
  <si>
    <t>大阪市</t>
  </si>
  <si>
    <t>全国</t>
  </si>
  <si>
    <t>実額</t>
  </si>
  <si>
    <t>構成比</t>
  </si>
  <si>
    <t>増加率</t>
  </si>
  <si>
    <t>名目</t>
  </si>
  <si>
    <t>実質</t>
  </si>
  <si>
    <t>集計世帯数      (世帯)</t>
  </si>
  <si>
    <t>-</t>
  </si>
  <si>
    <t>世帯人員        ( 人 )</t>
  </si>
  <si>
    <t>有業人員        ( 人 )</t>
  </si>
  <si>
    <t>世帯主の年齢    ( 歳 )</t>
  </si>
  <si>
    <t>円</t>
    <rPh sb="0" eb="1">
      <t>エン</t>
    </rPh>
    <phoneticPr fontId="9"/>
  </si>
  <si>
    <t>％</t>
  </si>
  <si>
    <t xml:space="preserve"> 消費支出</t>
  </si>
  <si>
    <t xml:space="preserve">  食料</t>
  </si>
  <si>
    <t xml:space="preserve">   穀類</t>
  </si>
  <si>
    <t xml:space="preserve">   魚介類</t>
  </si>
  <si>
    <t xml:space="preserve">   肉類</t>
  </si>
  <si>
    <t xml:space="preserve">   乳卵類</t>
  </si>
  <si>
    <t xml:space="preserve">   野菜･海藻</t>
    <rPh sb="7" eb="8">
      <t>モ</t>
    </rPh>
    <phoneticPr fontId="9"/>
  </si>
  <si>
    <t xml:space="preserve">   果物</t>
  </si>
  <si>
    <t xml:space="preserve">   油脂･調味料</t>
  </si>
  <si>
    <t xml:space="preserve">   菓子類</t>
  </si>
  <si>
    <t xml:space="preserve">   調理食品</t>
  </si>
  <si>
    <t xml:space="preserve">   飲料</t>
  </si>
  <si>
    <t xml:space="preserve">   酒類</t>
  </si>
  <si>
    <t xml:space="preserve">   外食</t>
  </si>
  <si>
    <t xml:space="preserve">  住居</t>
  </si>
  <si>
    <t xml:space="preserve">   家賃地代 </t>
    <phoneticPr fontId="2"/>
  </si>
  <si>
    <t xml:space="preserve">   設備修繕･維持</t>
  </si>
  <si>
    <t xml:space="preserve">  光熱･水道</t>
  </si>
  <si>
    <t xml:space="preserve">   電気代</t>
  </si>
  <si>
    <t xml:space="preserve">   ガス代</t>
  </si>
  <si>
    <t xml:space="preserve">   他の光熱</t>
  </si>
  <si>
    <t xml:space="preserve">   上下水道料</t>
  </si>
  <si>
    <t xml:space="preserve">  家具･家事用品</t>
  </si>
  <si>
    <t xml:space="preserve">   家庭用耐久財</t>
  </si>
  <si>
    <t xml:space="preserve">   室内装備･装飾品</t>
  </si>
  <si>
    <t xml:space="preserve">   寝具類</t>
  </si>
  <si>
    <t xml:space="preserve">   家事雑貨</t>
  </si>
  <si>
    <t xml:space="preserve">   家事用消耗品</t>
  </si>
  <si>
    <t xml:space="preserve">   家事サービス</t>
  </si>
  <si>
    <t xml:space="preserve">  被服及び履物</t>
  </si>
  <si>
    <t xml:space="preserve">   和服</t>
  </si>
  <si>
    <t xml:space="preserve">   洋服</t>
  </si>
  <si>
    <t xml:space="preserve">   シャツ･セーター類</t>
  </si>
  <si>
    <t xml:space="preserve">   下着類</t>
  </si>
  <si>
    <t xml:space="preserve">   生地･糸類</t>
  </si>
  <si>
    <t xml:space="preserve">   他の被服</t>
  </si>
  <si>
    <t xml:space="preserve">   履物類</t>
  </si>
  <si>
    <t xml:space="preserve">   被服関連サービス</t>
  </si>
  <si>
    <t xml:space="preserve">  保健医療</t>
  </si>
  <si>
    <t xml:space="preserve">   医薬品</t>
  </si>
  <si>
    <t xml:space="preserve">   健康保持用摂取品</t>
  </si>
  <si>
    <t xml:space="preserve">   保健医療用品･器具</t>
  </si>
  <si>
    <t xml:space="preserve">   保健医療サービス</t>
  </si>
  <si>
    <t xml:space="preserve">  交通･通信</t>
  </si>
  <si>
    <t xml:space="preserve">   交通</t>
  </si>
  <si>
    <t xml:space="preserve">   自動車等関係費</t>
  </si>
  <si>
    <t xml:space="preserve">   通信</t>
  </si>
  <si>
    <t xml:space="preserve">  教育</t>
  </si>
  <si>
    <t xml:space="preserve">   授業料等</t>
  </si>
  <si>
    <t xml:space="preserve">   教科書･学習参考教材</t>
  </si>
  <si>
    <t xml:space="preserve">   補習教育</t>
  </si>
  <si>
    <t xml:space="preserve">  教養娯楽</t>
  </si>
  <si>
    <t xml:space="preserve">   教養娯楽用耐久財</t>
  </si>
  <si>
    <t xml:space="preserve">   教養娯楽用品</t>
  </si>
  <si>
    <t xml:space="preserve">   書籍･他の印刷物</t>
  </si>
  <si>
    <t xml:space="preserve">   教養娯楽サービス</t>
  </si>
  <si>
    <t xml:space="preserve">  その他の消費支出</t>
  </si>
  <si>
    <t xml:space="preserve">   諸雑費</t>
  </si>
  <si>
    <t xml:space="preserve">   こづかい(使途不明)</t>
  </si>
  <si>
    <t xml:space="preserve">   交際費</t>
  </si>
  <si>
    <t xml:space="preserve">   仕送り金</t>
  </si>
  <si>
    <t>ア)現物総額</t>
  </si>
  <si>
    <t>イ)エンゲル係数   (％)</t>
  </si>
  <si>
    <t xml:space="preserve">  資料    総務省「家計調査」</t>
    <rPh sb="2" eb="4">
      <t>シリョウ</t>
    </rPh>
    <rPh sb="8" eb="11">
      <t>ソウムショウ</t>
    </rPh>
    <rPh sb="12" eb="14">
      <t>カケイ</t>
    </rPh>
    <rPh sb="14" eb="16">
      <t>チョウサ</t>
    </rPh>
    <phoneticPr fontId="4"/>
  </si>
  <si>
    <t xml:space="preserve">        １）エンゲル係数の名目増加率欄は前年との係数の差を記載。</t>
    <rPh sb="20" eb="21">
      <t>クワ</t>
    </rPh>
    <phoneticPr fontId="2"/>
  </si>
  <si>
    <t xml:space="preserve">        イ）食料÷消費支出×100</t>
    <phoneticPr fontId="2"/>
  </si>
  <si>
    <t xml:space="preserve">        ア）もらい物や自家産などの見積の金額である。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</si>
</sst>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0.0;&quot;△ &quot;0.0"/>
    <numFmt numFmtId="177" formatCode="#\ ##0"/>
    <numFmt numFmtId="178" formatCode="0.0"/>
    <numFmt numFmtId="179" formatCode="#,##0.0"/>
  </numFmts>
  <fonts count="1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38" fontId="10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/>
    <xf numFmtId="0" fontId="10" fillId="0" borderId="0"/>
    <xf numFmtId="0" fontId="10" fillId="0" borderId="0">
      <alignment vertical="center"/>
    </xf>
  </cellStyleXfs>
  <cellXfs count="100">
    <xf numFmtId="0" fontId="0" fillId="0" borderId="0" xfId="0"/>
    <xf numFmtId="0" fontId="0" fillId="2" borderId="0" xfId="0" applyFont="1" applyFill="1"/>
    <xf numFmtId="0" fontId="1" fillId="2" borderId="0" xfId="0" applyFont="1" applyFill="1"/>
    <xf numFmtId="176" fontId="1" fillId="2" borderId="0" xfId="0" applyNumberFormat="1" applyFont="1" applyFill="1"/>
    <xf numFmtId="49" fontId="3" fillId="2" borderId="0" xfId="0" applyNumberFormat="1" applyFont="1" applyFill="1" applyAlignment="1">
      <alignment horizontal="left" vertical="center"/>
    </xf>
    <xf numFmtId="0" fontId="6" fillId="2" borderId="0" xfId="0" quotePrefix="1" applyFont="1" applyFill="1" applyAlignment="1">
      <alignment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top"/>
    </xf>
    <xf numFmtId="176" fontId="7" fillId="2" borderId="0" xfId="0" applyNumberFormat="1" applyFont="1" applyFill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176" fontId="7" fillId="2" borderId="1" xfId="0" applyNumberFormat="1" applyFont="1" applyFill="1" applyBorder="1" applyAlignment="1">
      <alignment vertical="top"/>
    </xf>
    <xf numFmtId="176" fontId="7" fillId="2" borderId="1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vertical="center"/>
    </xf>
    <xf numFmtId="176" fontId="1" fillId="2" borderId="13" xfId="0" applyNumberFormat="1" applyFont="1" applyFill="1" applyBorder="1" applyAlignment="1">
      <alignment horizontal="distributed" vertical="center" justifyLastLine="1"/>
    </xf>
    <xf numFmtId="176" fontId="1" fillId="2" borderId="8" xfId="0" applyNumberFormat="1" applyFont="1" applyFill="1" applyBorder="1" applyAlignment="1">
      <alignment horizontal="distributed" vertical="center" justifyLastLine="1"/>
    </xf>
    <xf numFmtId="0" fontId="1" fillId="2" borderId="0" xfId="0" applyFont="1" applyFill="1" applyAlignment="1">
      <alignment horizontal="distributed" vertical="center" justifyLastLine="1"/>
    </xf>
    <xf numFmtId="177" fontId="1" fillId="2" borderId="0" xfId="0" quotePrefix="1" applyNumberFormat="1" applyFont="1" applyFill="1" applyBorder="1" applyAlignment="1">
      <alignment horizontal="left" vertical="distributed"/>
    </xf>
    <xf numFmtId="177" fontId="1" fillId="2" borderId="14" xfId="0" applyNumberFormat="1" applyFont="1" applyFill="1" applyBorder="1"/>
    <xf numFmtId="177" fontId="1" fillId="2" borderId="0" xfId="0" applyNumberFormat="1" applyFont="1" applyFill="1" applyAlignment="1">
      <alignment horizontal="right"/>
    </xf>
    <xf numFmtId="178" fontId="1" fillId="2" borderId="0" xfId="0" applyNumberFormat="1" applyFont="1" applyFill="1" applyAlignment="1">
      <alignment horizontal="right"/>
    </xf>
    <xf numFmtId="177" fontId="1" fillId="2" borderId="15" xfId="0" applyNumberFormat="1" applyFont="1" applyFill="1" applyBorder="1" applyAlignment="1">
      <alignment horizontal="right"/>
    </xf>
    <xf numFmtId="3" fontId="1" fillId="0" borderId="0" xfId="1" applyNumberFormat="1" applyFont="1" applyFill="1"/>
    <xf numFmtId="177" fontId="1" fillId="2" borderId="0" xfId="0" applyNumberFormat="1" applyFont="1" applyFill="1" applyAlignment="1">
      <alignment vertical="center"/>
    </xf>
    <xf numFmtId="0" fontId="1" fillId="2" borderId="0" xfId="0" quotePrefix="1" applyFont="1" applyFill="1" applyBorder="1" applyAlignment="1">
      <alignment horizontal="left" vertical="distributed"/>
    </xf>
    <xf numFmtId="2" fontId="1" fillId="2" borderId="14" xfId="0" applyNumberFormat="1" applyFont="1" applyFill="1" applyBorder="1"/>
    <xf numFmtId="2" fontId="1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4" fontId="1" fillId="0" borderId="0" xfId="1" applyNumberFormat="1" applyFont="1" applyFill="1"/>
    <xf numFmtId="0" fontId="1" fillId="2" borderId="0" xfId="0" applyFont="1" applyFill="1" applyAlignment="1">
      <alignment horizontal="right"/>
    </xf>
    <xf numFmtId="2" fontId="1" fillId="2" borderId="0" xfId="0" quotePrefix="1" applyNumberFormat="1" applyFont="1" applyFill="1" applyBorder="1" applyAlignment="1">
      <alignment horizontal="left" vertical="distributed"/>
    </xf>
    <xf numFmtId="2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vertical="center"/>
    </xf>
    <xf numFmtId="0" fontId="1" fillId="2" borderId="16" xfId="0" quotePrefix="1" applyFont="1" applyFill="1" applyBorder="1" applyAlignment="1">
      <alignment horizontal="left" vertical="distributed"/>
    </xf>
    <xf numFmtId="178" fontId="1" fillId="2" borderId="13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178" fontId="1" fillId="2" borderId="16" xfId="0" applyNumberFormat="1" applyFont="1" applyFill="1" applyBorder="1" applyAlignment="1">
      <alignment horizontal="right"/>
    </xf>
    <xf numFmtId="179" fontId="1" fillId="0" borderId="0" xfId="1" applyNumberFormat="1" applyFont="1" applyFill="1"/>
    <xf numFmtId="0" fontId="1" fillId="2" borderId="0" xfId="0" quotePrefix="1" applyFont="1" applyFill="1" applyBorder="1" applyAlignment="1">
      <alignment horizontal="right" vertical="distributed"/>
    </xf>
    <xf numFmtId="0" fontId="0" fillId="2" borderId="14" xfId="0" applyFont="1" applyFill="1" applyBorder="1" applyAlignment="1">
      <alignment horizontal="right" vertical="top"/>
    </xf>
    <xf numFmtId="2" fontId="0" fillId="2" borderId="0" xfId="0" applyNumberFormat="1" applyFont="1" applyFill="1" applyBorder="1" applyAlignment="1">
      <alignment horizontal="right" vertical="top"/>
    </xf>
    <xf numFmtId="178" fontId="1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0" fillId="2" borderId="15" xfId="0" applyFont="1" applyFill="1" applyBorder="1" applyAlignment="1">
      <alignment horizontal="right" vertical="top"/>
    </xf>
    <xf numFmtId="178" fontId="0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vertical="distributed"/>
    </xf>
    <xf numFmtId="3" fontId="9" fillId="2" borderId="14" xfId="0" applyNumberFormat="1" applyFont="1" applyFill="1" applyBorder="1"/>
    <xf numFmtId="2" fontId="9" fillId="2" borderId="0" xfId="0" applyNumberFormat="1" applyFont="1" applyFill="1" applyAlignment="1">
      <alignment horizontal="right"/>
    </xf>
    <xf numFmtId="176" fontId="9" fillId="2" borderId="0" xfId="0" applyNumberFormat="1" applyFont="1" applyFill="1" applyAlignment="1">
      <alignment horizontal="right"/>
    </xf>
    <xf numFmtId="176" fontId="9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/>
    <xf numFmtId="0" fontId="9" fillId="2" borderId="0" xfId="0" applyFont="1" applyFill="1"/>
    <xf numFmtId="0" fontId="1" fillId="2" borderId="0" xfId="0" applyFont="1" applyFill="1" applyBorder="1" applyAlignment="1">
      <alignment vertical="distributed"/>
    </xf>
    <xf numFmtId="3" fontId="1" fillId="2" borderId="14" xfId="0" applyNumberFormat="1" applyFont="1" applyFill="1" applyBorder="1"/>
    <xf numFmtId="3" fontId="1" fillId="2" borderId="0" xfId="0" applyNumberFormat="1" applyFont="1" applyFill="1" applyBorder="1"/>
    <xf numFmtId="0" fontId="9" fillId="2" borderId="0" xfId="0" quotePrefix="1" applyFont="1" applyFill="1" applyBorder="1" applyAlignment="1">
      <alignment vertical="distributed"/>
    </xf>
    <xf numFmtId="2" fontId="9" fillId="2" borderId="0" xfId="0" applyNumberFormat="1" applyFont="1" applyFill="1"/>
    <xf numFmtId="0" fontId="1" fillId="2" borderId="0" xfId="0" quotePrefix="1" applyFont="1" applyFill="1" applyBorder="1" applyAlignment="1">
      <alignment vertical="distributed"/>
    </xf>
    <xf numFmtId="3" fontId="0" fillId="2" borderId="14" xfId="0" applyNumberFormat="1" applyFont="1" applyFill="1" applyBorder="1"/>
    <xf numFmtId="2" fontId="0" fillId="2" borderId="0" xfId="0" applyNumberFormat="1" applyFont="1" applyFill="1"/>
    <xf numFmtId="176" fontId="0" fillId="2" borderId="0" xfId="0" applyNumberFormat="1" applyFont="1" applyFill="1" applyAlignment="1">
      <alignment horizontal="right"/>
    </xf>
    <xf numFmtId="176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/>
    <xf numFmtId="0" fontId="0" fillId="2" borderId="0" xfId="0" applyFont="1" applyFill="1" applyBorder="1" applyAlignment="1">
      <alignment vertical="distributed"/>
    </xf>
    <xf numFmtId="0" fontId="1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top"/>
    </xf>
    <xf numFmtId="3" fontId="1" fillId="2" borderId="13" xfId="0" applyNumberFormat="1" applyFont="1" applyFill="1" applyBorder="1"/>
    <xf numFmtId="2" fontId="0" fillId="2" borderId="16" xfId="0" applyNumberFormat="1" applyFont="1" applyFill="1" applyBorder="1"/>
    <xf numFmtId="176" fontId="0" fillId="2" borderId="16" xfId="0" applyNumberFormat="1" applyFont="1" applyFill="1" applyBorder="1" applyAlignment="1">
      <alignment horizontal="right"/>
    </xf>
    <xf numFmtId="3" fontId="0" fillId="2" borderId="16" xfId="0" applyNumberFormat="1" applyFont="1" applyFill="1" applyBorder="1"/>
    <xf numFmtId="0" fontId="1" fillId="2" borderId="0" xfId="0" applyFont="1" applyFill="1" applyAlignment="1">
      <alignment vertical="top"/>
    </xf>
    <xf numFmtId="0" fontId="1" fillId="2" borderId="17" xfId="0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right"/>
    </xf>
    <xf numFmtId="176" fontId="0" fillId="2" borderId="15" xfId="0" applyNumberFormat="1" applyFont="1" applyFill="1" applyBorder="1" applyAlignment="1">
      <alignment horizontal="right"/>
    </xf>
    <xf numFmtId="3" fontId="0" fillId="2" borderId="15" xfId="0" applyNumberFormat="1" applyFont="1" applyFill="1" applyBorder="1"/>
    <xf numFmtId="0" fontId="1" fillId="2" borderId="0" xfId="0" applyFont="1" applyFill="1" applyAlignment="1"/>
    <xf numFmtId="178" fontId="1" fillId="2" borderId="6" xfId="0" applyNumberFormat="1" applyFont="1" applyFill="1" applyBorder="1" applyAlignment="1">
      <alignment horizontal="left" vertical="top"/>
    </xf>
    <xf numFmtId="178" fontId="0" fillId="2" borderId="14" xfId="0" applyNumberFormat="1" applyFont="1" applyFill="1" applyBorder="1"/>
    <xf numFmtId="178" fontId="0" fillId="2" borderId="0" xfId="0" applyNumberFormat="1" applyFont="1" applyFill="1" applyBorder="1" applyAlignment="1">
      <alignment horizontal="right"/>
    </xf>
    <xf numFmtId="178" fontId="0" fillId="2" borderId="0" xfId="0" applyNumberFormat="1" applyFont="1" applyFill="1" applyBorder="1"/>
    <xf numFmtId="178" fontId="1" fillId="2" borderId="0" xfId="0" applyNumberFormat="1" applyFont="1" applyFill="1" applyAlignment="1">
      <alignment vertical="top"/>
    </xf>
    <xf numFmtId="178" fontId="1" fillId="2" borderId="16" xfId="0" applyNumberFormat="1" applyFont="1" applyFill="1" applyBorder="1" applyAlignment="1">
      <alignment horizontal="left" vertical="top"/>
    </xf>
    <xf numFmtId="178" fontId="0" fillId="2" borderId="13" xfId="0" applyNumberFormat="1" applyFont="1" applyFill="1" applyBorder="1"/>
    <xf numFmtId="178" fontId="0" fillId="2" borderId="16" xfId="0" applyNumberFormat="1" applyFont="1" applyFill="1" applyBorder="1" applyAlignment="1">
      <alignment horizontal="right"/>
    </xf>
    <xf numFmtId="178" fontId="0" fillId="2" borderId="16" xfId="0" applyNumberFormat="1" applyFont="1" applyFill="1" applyBorder="1"/>
    <xf numFmtId="0" fontId="5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indent="4"/>
    </xf>
    <xf numFmtId="0" fontId="1" fillId="2" borderId="4" xfId="0" applyFont="1" applyFill="1" applyBorder="1" applyAlignment="1">
      <alignment horizontal="distributed" vertical="center" indent="4"/>
    </xf>
    <xf numFmtId="0" fontId="1" fillId="2" borderId="5" xfId="0" applyFont="1" applyFill="1" applyBorder="1" applyAlignment="1">
      <alignment horizontal="distributed" vertical="center" indent="4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176" fontId="1" fillId="2" borderId="8" xfId="0" applyNumberFormat="1" applyFont="1" applyFill="1" applyBorder="1" applyAlignment="1">
      <alignment horizontal="distributed" vertical="center" justifyLastLine="1"/>
    </xf>
    <xf numFmtId="176" fontId="1" fillId="2" borderId="9" xfId="0" applyNumberFormat="1" applyFont="1" applyFill="1" applyBorder="1" applyAlignment="1">
      <alignment horizontal="distributed" vertical="center" justifyLastLine="1"/>
    </xf>
    <xf numFmtId="176" fontId="1" fillId="2" borderId="10" xfId="0" applyNumberFormat="1" applyFont="1" applyFill="1" applyBorder="1" applyAlignment="1">
      <alignment horizontal="distributed" vertical="center" justifyLastLine="1"/>
    </xf>
  </cellXfs>
  <cellStyles count="6">
    <cellStyle name="桁区切り 2" xfId="2"/>
    <cellStyle name="通貨 2" xfId="3"/>
    <cellStyle name="標準" xfId="0" builtinId="0"/>
    <cellStyle name="標準 2" xfId="1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view="pageBreakPreview" zoomScale="75" zoomScaleNormal="100" zoomScaleSheetLayoutView="75" workbookViewId="0"/>
  </sheetViews>
  <sheetFormatPr defaultRowHeight="13.5"/>
  <cols>
    <col min="1" max="1" width="23.875" style="2" customWidth="1"/>
    <col min="2" max="2" width="20.625" style="2" customWidth="1"/>
    <col min="3" max="3" width="14.625" style="2" customWidth="1"/>
    <col min="4" max="5" width="13" style="3" customWidth="1"/>
    <col min="6" max="6" width="20.625" style="2" customWidth="1"/>
    <col min="7" max="8" width="13" style="3" customWidth="1"/>
    <col min="9" max="16384" width="9" style="2"/>
  </cols>
  <sheetData>
    <row r="1" spans="1:8" ht="21.75" customHeight="1">
      <c r="A1" s="1"/>
    </row>
    <row r="2" spans="1:8" ht="21.75" customHeight="1">
      <c r="A2" s="4" t="s">
        <v>0</v>
      </c>
      <c r="B2" s="88" t="s">
        <v>1</v>
      </c>
      <c r="C2" s="88"/>
      <c r="D2" s="88"/>
      <c r="E2" s="88"/>
      <c r="F2" s="88"/>
      <c r="G2" s="88"/>
      <c r="H2" s="88"/>
    </row>
    <row r="3" spans="1:8" ht="24" customHeight="1">
      <c r="C3" s="5"/>
    </row>
    <row r="4" spans="1:8" ht="12" customHeight="1">
      <c r="C4" s="5"/>
    </row>
    <row r="5" spans="1:8" s="7" customFormat="1" ht="15" customHeight="1">
      <c r="A5" s="6" t="s">
        <v>82</v>
      </c>
      <c r="D5" s="8"/>
      <c r="E5" s="8"/>
      <c r="G5" s="8"/>
      <c r="H5" s="8"/>
    </row>
    <row r="6" spans="1:8" s="7" customFormat="1" ht="15" customHeight="1">
      <c r="A6" s="6" t="s">
        <v>84</v>
      </c>
      <c r="D6" s="8"/>
      <c r="E6" s="8"/>
      <c r="G6" s="8"/>
      <c r="H6" s="8"/>
    </row>
    <row r="7" spans="1:8" s="7" customFormat="1" ht="15" customHeight="1" thickBot="1">
      <c r="A7" s="9" t="s">
        <v>83</v>
      </c>
      <c r="B7" s="10"/>
      <c r="C7" s="10"/>
      <c r="D7" s="11"/>
      <c r="E7" s="11"/>
      <c r="F7" s="10"/>
      <c r="G7" s="11"/>
      <c r="H7" s="12" t="s">
        <v>2</v>
      </c>
    </row>
    <row r="8" spans="1:8" s="13" customFormat="1" ht="16.5" customHeight="1">
      <c r="A8" s="89" t="s">
        <v>3</v>
      </c>
      <c r="B8" s="92" t="s">
        <v>4</v>
      </c>
      <c r="C8" s="93"/>
      <c r="D8" s="93"/>
      <c r="E8" s="94"/>
      <c r="F8" s="92" t="s">
        <v>5</v>
      </c>
      <c r="G8" s="93"/>
      <c r="H8" s="93"/>
    </row>
    <row r="9" spans="1:8" s="13" customFormat="1" ht="16.5" customHeight="1">
      <c r="A9" s="90"/>
      <c r="B9" s="95" t="s">
        <v>6</v>
      </c>
      <c r="C9" s="95" t="s">
        <v>7</v>
      </c>
      <c r="D9" s="97" t="s">
        <v>8</v>
      </c>
      <c r="E9" s="98"/>
      <c r="F9" s="95" t="s">
        <v>6</v>
      </c>
      <c r="G9" s="97" t="s">
        <v>8</v>
      </c>
      <c r="H9" s="99"/>
    </row>
    <row r="10" spans="1:8" s="16" customFormat="1" ht="16.5" customHeight="1">
      <c r="A10" s="91"/>
      <c r="B10" s="96"/>
      <c r="C10" s="96"/>
      <c r="D10" s="14" t="s">
        <v>9</v>
      </c>
      <c r="E10" s="15" t="s">
        <v>10</v>
      </c>
      <c r="F10" s="96"/>
      <c r="G10" s="14" t="s">
        <v>9</v>
      </c>
      <c r="H10" s="15" t="s">
        <v>10</v>
      </c>
    </row>
    <row r="11" spans="1:8" s="23" customFormat="1" ht="14.25" customHeight="1">
      <c r="A11" s="17" t="s">
        <v>11</v>
      </c>
      <c r="B11" s="18">
        <v>128</v>
      </c>
      <c r="C11" s="19" t="s">
        <v>12</v>
      </c>
      <c r="D11" s="20" t="s">
        <v>12</v>
      </c>
      <c r="E11" s="21" t="s">
        <v>12</v>
      </c>
      <c r="F11" s="22">
        <v>7708</v>
      </c>
      <c r="G11" s="20" t="s">
        <v>12</v>
      </c>
      <c r="H11" s="19" t="s">
        <v>12</v>
      </c>
    </row>
    <row r="12" spans="1:8" s="13" customFormat="1" ht="14.25" customHeight="1">
      <c r="A12" s="24" t="s">
        <v>13</v>
      </c>
      <c r="B12" s="25">
        <v>3.01</v>
      </c>
      <c r="C12" s="26" t="s">
        <v>12</v>
      </c>
      <c r="D12" s="20" t="s">
        <v>12</v>
      </c>
      <c r="E12" s="27" t="s">
        <v>12</v>
      </c>
      <c r="F12" s="28">
        <v>2.98</v>
      </c>
      <c r="G12" s="20" t="s">
        <v>12</v>
      </c>
      <c r="H12" s="29" t="s">
        <v>12</v>
      </c>
    </row>
    <row r="13" spans="1:8" s="32" customFormat="1" ht="14.25" customHeight="1">
      <c r="A13" s="30" t="s">
        <v>14</v>
      </c>
      <c r="B13" s="25">
        <v>1.32</v>
      </c>
      <c r="C13" s="26" t="s">
        <v>12</v>
      </c>
      <c r="D13" s="20" t="s">
        <v>12</v>
      </c>
      <c r="E13" s="31" t="s">
        <v>12</v>
      </c>
      <c r="F13" s="28">
        <v>1.32</v>
      </c>
      <c r="G13" s="20" t="s">
        <v>12</v>
      </c>
      <c r="H13" s="26" t="s">
        <v>12</v>
      </c>
    </row>
    <row r="14" spans="1:8" s="13" customFormat="1" ht="14.25" customHeight="1">
      <c r="A14" s="33" t="s">
        <v>15</v>
      </c>
      <c r="B14" s="34">
        <v>59.7</v>
      </c>
      <c r="C14" s="35" t="s">
        <v>12</v>
      </c>
      <c r="D14" s="36" t="s">
        <v>12</v>
      </c>
      <c r="E14" s="36" t="s">
        <v>12</v>
      </c>
      <c r="F14" s="37">
        <v>59.6</v>
      </c>
      <c r="G14" s="36" t="s">
        <v>12</v>
      </c>
      <c r="H14" s="36" t="s">
        <v>12</v>
      </c>
    </row>
    <row r="15" spans="1:8" s="29" customFormat="1">
      <c r="A15" s="38"/>
      <c r="B15" s="39" t="s">
        <v>16</v>
      </c>
      <c r="C15" s="40" t="s">
        <v>17</v>
      </c>
      <c r="D15" s="41"/>
      <c r="E15" s="42"/>
      <c r="F15" s="43" t="s">
        <v>16</v>
      </c>
      <c r="G15" s="44" t="s">
        <v>17</v>
      </c>
      <c r="H15" s="45"/>
    </row>
    <row r="16" spans="1:8" s="52" customFormat="1" ht="14.25" customHeight="1">
      <c r="A16" s="46" t="s">
        <v>18</v>
      </c>
      <c r="B16" s="47">
        <v>260814</v>
      </c>
      <c r="C16" s="48">
        <v>100</v>
      </c>
      <c r="D16" s="49">
        <v>3.7</v>
      </c>
      <c r="E16" s="50">
        <v>3.8</v>
      </c>
      <c r="F16" s="51">
        <v>283027</v>
      </c>
      <c r="G16" s="49">
        <v>0.3</v>
      </c>
      <c r="H16" s="49">
        <v>-0.3</v>
      </c>
    </row>
    <row r="17" spans="1:8" s="52" customFormat="1" ht="6" customHeight="1">
      <c r="A17" s="53"/>
      <c r="B17" s="54"/>
      <c r="C17" s="2"/>
      <c r="D17" s="49"/>
      <c r="E17" s="50"/>
      <c r="F17" s="55"/>
      <c r="G17" s="49"/>
      <c r="H17" s="49"/>
    </row>
    <row r="18" spans="1:8" s="52" customFormat="1" ht="14.25" customHeight="1">
      <c r="A18" s="56" t="s">
        <v>19</v>
      </c>
      <c r="B18" s="47">
        <v>74537</v>
      </c>
      <c r="C18" s="57">
        <f>ROUND(B18/$B$16*100,2)</f>
        <v>28.58</v>
      </c>
      <c r="D18" s="49">
        <v>-3</v>
      </c>
      <c r="E18" s="50">
        <v>-3.2</v>
      </c>
      <c r="F18" s="51">
        <v>72866</v>
      </c>
      <c r="G18" s="49">
        <v>-0.1</v>
      </c>
      <c r="H18" s="49">
        <v>-0.8</v>
      </c>
    </row>
    <row r="19" spans="1:8" ht="14.25" customHeight="1">
      <c r="A19" s="58" t="s">
        <v>20</v>
      </c>
      <c r="B19" s="59">
        <v>6641</v>
      </c>
      <c r="C19" s="60">
        <f t="shared" ref="C19:C83" si="0">ROUND(B19/$B$16*100,2)</f>
        <v>2.5499999999999998</v>
      </c>
      <c r="D19" s="61">
        <v>0.3</v>
      </c>
      <c r="E19" s="62">
        <v>-0.8</v>
      </c>
      <c r="F19" s="63">
        <v>6143</v>
      </c>
      <c r="G19" s="61">
        <v>-0.6</v>
      </c>
      <c r="H19" s="61">
        <v>-2.1</v>
      </c>
    </row>
    <row r="20" spans="1:8" ht="14.25" customHeight="1">
      <c r="A20" s="58" t="s">
        <v>21</v>
      </c>
      <c r="B20" s="59">
        <v>5977</v>
      </c>
      <c r="C20" s="60">
        <f t="shared" si="0"/>
        <v>2.29</v>
      </c>
      <c r="D20" s="61">
        <v>-7.8</v>
      </c>
      <c r="E20" s="62">
        <v>-12.4</v>
      </c>
      <c r="F20" s="63">
        <v>6079</v>
      </c>
      <c r="G20" s="61">
        <v>-3.1</v>
      </c>
      <c r="H20" s="61">
        <v>-7.9</v>
      </c>
    </row>
    <row r="21" spans="1:8" ht="14.25" customHeight="1">
      <c r="A21" s="58" t="s">
        <v>22</v>
      </c>
      <c r="B21" s="59">
        <v>8013</v>
      </c>
      <c r="C21" s="60">
        <f t="shared" si="0"/>
        <v>3.07</v>
      </c>
      <c r="D21" s="61">
        <v>-7.4</v>
      </c>
      <c r="E21" s="62">
        <v>-7.6</v>
      </c>
      <c r="F21" s="63">
        <v>7355</v>
      </c>
      <c r="G21" s="61">
        <v>1.7</v>
      </c>
      <c r="H21" s="61">
        <v>0.3</v>
      </c>
    </row>
    <row r="22" spans="1:8" ht="14.25" customHeight="1">
      <c r="A22" s="53" t="s">
        <v>23</v>
      </c>
      <c r="B22" s="59">
        <v>3816</v>
      </c>
      <c r="C22" s="60">
        <f t="shared" si="0"/>
        <v>1.46</v>
      </c>
      <c r="D22" s="61">
        <v>2.4</v>
      </c>
      <c r="E22" s="62">
        <v>7.2</v>
      </c>
      <c r="F22" s="63">
        <v>3794</v>
      </c>
      <c r="G22" s="61">
        <v>0</v>
      </c>
      <c r="H22" s="61">
        <v>0.6</v>
      </c>
    </row>
    <row r="23" spans="1:8" ht="14.25" customHeight="1">
      <c r="A23" s="64" t="s">
        <v>24</v>
      </c>
      <c r="B23" s="59">
        <v>8884</v>
      </c>
      <c r="C23" s="60">
        <f t="shared" si="0"/>
        <v>3.41</v>
      </c>
      <c r="D23" s="61">
        <v>-3.4</v>
      </c>
      <c r="E23" s="62">
        <v>-2.2999999999999998</v>
      </c>
      <c r="F23" s="63">
        <v>8763</v>
      </c>
      <c r="G23" s="61">
        <v>-1.5</v>
      </c>
      <c r="H23" s="61">
        <v>0.4</v>
      </c>
    </row>
    <row r="24" spans="1:8" ht="14.25" customHeight="1">
      <c r="A24" s="53" t="s">
        <v>25</v>
      </c>
      <c r="B24" s="59">
        <v>2663</v>
      </c>
      <c r="C24" s="60">
        <f t="shared" si="0"/>
        <v>1.02</v>
      </c>
      <c r="D24" s="61">
        <v>2.7</v>
      </c>
      <c r="E24" s="62">
        <v>4.9000000000000004</v>
      </c>
      <c r="F24" s="63">
        <v>2802</v>
      </c>
      <c r="G24" s="61">
        <v>-1.4</v>
      </c>
      <c r="H24" s="61">
        <v>-0.5</v>
      </c>
    </row>
    <row r="25" spans="1:8" ht="14.25" customHeight="1">
      <c r="A25" s="53" t="s">
        <v>26</v>
      </c>
      <c r="B25" s="59">
        <v>3274</v>
      </c>
      <c r="C25" s="60">
        <f t="shared" si="0"/>
        <v>1.26</v>
      </c>
      <c r="D25" s="61">
        <v>0.3</v>
      </c>
      <c r="E25" s="62">
        <v>-1</v>
      </c>
      <c r="F25" s="63">
        <v>3493</v>
      </c>
      <c r="G25" s="61">
        <v>0.8</v>
      </c>
      <c r="H25" s="61">
        <v>0.5</v>
      </c>
    </row>
    <row r="26" spans="1:8" ht="14.25" customHeight="1">
      <c r="A26" s="58" t="s">
        <v>27</v>
      </c>
      <c r="B26" s="59">
        <v>5132</v>
      </c>
      <c r="C26" s="60">
        <f t="shared" si="0"/>
        <v>1.97</v>
      </c>
      <c r="D26" s="61">
        <v>-4.7</v>
      </c>
      <c r="E26" s="62">
        <v>-4.0999999999999996</v>
      </c>
      <c r="F26" s="63">
        <v>5472</v>
      </c>
      <c r="G26" s="61">
        <v>0.3</v>
      </c>
      <c r="H26" s="61">
        <v>-0.3</v>
      </c>
    </row>
    <row r="27" spans="1:8" ht="14.25" customHeight="1">
      <c r="A27" s="53" t="s">
        <v>28</v>
      </c>
      <c r="B27" s="59">
        <v>10670</v>
      </c>
      <c r="C27" s="60">
        <f t="shared" si="0"/>
        <v>4.09</v>
      </c>
      <c r="D27" s="61">
        <v>1.2</v>
      </c>
      <c r="E27" s="62">
        <v>1.3</v>
      </c>
      <c r="F27" s="63">
        <v>9635</v>
      </c>
      <c r="G27" s="61">
        <v>1.5</v>
      </c>
      <c r="H27" s="61">
        <v>1.2</v>
      </c>
    </row>
    <row r="28" spans="1:8" ht="14.25" customHeight="1">
      <c r="A28" s="53" t="s">
        <v>29</v>
      </c>
      <c r="B28" s="59">
        <v>3907</v>
      </c>
      <c r="C28" s="60">
        <f t="shared" si="0"/>
        <v>1.5</v>
      </c>
      <c r="D28" s="61">
        <v>-8.9</v>
      </c>
      <c r="E28" s="62">
        <v>-8.6999999999999993</v>
      </c>
      <c r="F28" s="63">
        <v>4289</v>
      </c>
      <c r="G28" s="61">
        <v>1.2</v>
      </c>
      <c r="H28" s="61">
        <v>0.9</v>
      </c>
    </row>
    <row r="29" spans="1:8" ht="14.25" customHeight="1">
      <c r="A29" s="58" t="s">
        <v>30</v>
      </c>
      <c r="B29" s="59">
        <v>3329</v>
      </c>
      <c r="C29" s="60">
        <f t="shared" si="0"/>
        <v>1.28</v>
      </c>
      <c r="D29" s="61">
        <v>-13.8</v>
      </c>
      <c r="E29" s="62">
        <v>-16.399999999999999</v>
      </c>
      <c r="F29" s="63">
        <v>3138</v>
      </c>
      <c r="G29" s="61">
        <v>0.6</v>
      </c>
      <c r="H29" s="61">
        <v>-2.4</v>
      </c>
    </row>
    <row r="30" spans="1:8" ht="14.25" customHeight="1">
      <c r="A30" s="53" t="s">
        <v>31</v>
      </c>
      <c r="B30" s="59">
        <v>12232</v>
      </c>
      <c r="C30" s="60">
        <f t="shared" si="0"/>
        <v>4.6900000000000004</v>
      </c>
      <c r="D30" s="61">
        <v>0.1</v>
      </c>
      <c r="E30" s="62">
        <v>0.4</v>
      </c>
      <c r="F30" s="63">
        <v>11902</v>
      </c>
      <c r="G30" s="61">
        <v>-0.3</v>
      </c>
      <c r="H30" s="61">
        <v>-0.6</v>
      </c>
    </row>
    <row r="31" spans="1:8" ht="6" customHeight="1">
      <c r="A31" s="53"/>
      <c r="B31" s="54"/>
      <c r="C31" s="57"/>
      <c r="D31" s="49"/>
      <c r="E31" s="50"/>
      <c r="F31" s="55"/>
      <c r="G31" s="49"/>
      <c r="H31" s="49"/>
    </row>
    <row r="32" spans="1:8" s="52" customFormat="1" ht="14.25" customHeight="1">
      <c r="A32" s="46" t="s">
        <v>32</v>
      </c>
      <c r="B32" s="47">
        <v>20044</v>
      </c>
      <c r="C32" s="57">
        <f t="shared" si="0"/>
        <v>7.69</v>
      </c>
      <c r="D32" s="49">
        <v>72.900000000000006</v>
      </c>
      <c r="E32" s="50">
        <v>73.400000000000006</v>
      </c>
      <c r="F32" s="22">
        <v>16555</v>
      </c>
      <c r="G32" s="49">
        <v>-0.7</v>
      </c>
      <c r="H32" s="49">
        <v>-0.8</v>
      </c>
    </row>
    <row r="33" spans="1:8" ht="14.25" customHeight="1">
      <c r="A33" s="64" t="s">
        <v>33</v>
      </c>
      <c r="B33" s="59">
        <v>11450</v>
      </c>
      <c r="C33" s="60">
        <f t="shared" si="0"/>
        <v>4.3899999999999997</v>
      </c>
      <c r="D33" s="61">
        <v>42.5</v>
      </c>
      <c r="E33" s="62">
        <v>42.8</v>
      </c>
      <c r="F33" s="22">
        <v>7818</v>
      </c>
      <c r="G33" s="61">
        <v>-6</v>
      </c>
      <c r="H33" s="61">
        <v>-5.7</v>
      </c>
    </row>
    <row r="34" spans="1:8" ht="14.25" customHeight="1">
      <c r="A34" s="53" t="s">
        <v>34</v>
      </c>
      <c r="B34" s="59">
        <v>8594</v>
      </c>
      <c r="C34" s="60">
        <f t="shared" si="0"/>
        <v>3.3</v>
      </c>
      <c r="D34" s="61">
        <v>141.6</v>
      </c>
      <c r="E34" s="62">
        <v>142.1</v>
      </c>
      <c r="F34" s="22">
        <v>8738</v>
      </c>
      <c r="G34" s="61">
        <v>4.5</v>
      </c>
      <c r="H34" s="61">
        <v>4</v>
      </c>
    </row>
    <row r="35" spans="1:8" ht="6" customHeight="1">
      <c r="A35" s="53"/>
      <c r="B35" s="54"/>
      <c r="C35" s="57"/>
      <c r="D35" s="49"/>
      <c r="E35" s="50"/>
      <c r="F35" s="55"/>
      <c r="G35" s="49"/>
      <c r="H35" s="49"/>
    </row>
    <row r="36" spans="1:8" s="52" customFormat="1" ht="14.25" customHeight="1">
      <c r="A36" s="56" t="s">
        <v>35</v>
      </c>
      <c r="B36" s="47">
        <v>20434</v>
      </c>
      <c r="C36" s="57">
        <f t="shared" si="0"/>
        <v>7.83</v>
      </c>
      <c r="D36" s="49">
        <v>-0.7</v>
      </c>
      <c r="E36" s="50">
        <v>-2</v>
      </c>
      <c r="F36" s="51">
        <v>21535</v>
      </c>
      <c r="G36" s="49">
        <v>1.7</v>
      </c>
      <c r="H36" s="49">
        <v>-1</v>
      </c>
    </row>
    <row r="37" spans="1:8" ht="14.25" customHeight="1">
      <c r="A37" s="53" t="s">
        <v>36</v>
      </c>
      <c r="B37" s="59">
        <v>10542</v>
      </c>
      <c r="C37" s="60">
        <f t="shared" si="0"/>
        <v>4.04</v>
      </c>
      <c r="D37" s="61">
        <v>-1.5</v>
      </c>
      <c r="E37" s="62">
        <v>-3.8</v>
      </c>
      <c r="F37" s="63">
        <v>10312</v>
      </c>
      <c r="G37" s="61">
        <v>2.1</v>
      </c>
      <c r="H37" s="61">
        <v>-1</v>
      </c>
    </row>
    <row r="38" spans="1:8" ht="14.25" customHeight="1">
      <c r="A38" s="58" t="s">
        <v>37</v>
      </c>
      <c r="B38" s="59">
        <v>5620</v>
      </c>
      <c r="C38" s="60">
        <f t="shared" si="0"/>
        <v>2.15</v>
      </c>
      <c r="D38" s="61">
        <v>1.4</v>
      </c>
      <c r="E38" s="62">
        <v>1.6</v>
      </c>
      <c r="F38" s="63">
        <v>4725</v>
      </c>
      <c r="G38" s="61">
        <v>-3.5</v>
      </c>
      <c r="H38" s="61">
        <v>-3.3</v>
      </c>
    </row>
    <row r="39" spans="1:8" ht="14.25" customHeight="1">
      <c r="A39" s="53" t="s">
        <v>38</v>
      </c>
      <c r="B39" s="59">
        <v>177</v>
      </c>
      <c r="C39" s="60">
        <f t="shared" si="0"/>
        <v>7.0000000000000007E-2</v>
      </c>
      <c r="D39" s="61">
        <v>21.2</v>
      </c>
      <c r="E39" s="62">
        <v>5.4</v>
      </c>
      <c r="F39" s="63">
        <v>1300</v>
      </c>
      <c r="G39" s="61">
        <v>29.9</v>
      </c>
      <c r="H39" s="61">
        <v>4.8</v>
      </c>
    </row>
    <row r="40" spans="1:8" ht="14.25" customHeight="1">
      <c r="A40" s="58" t="s">
        <v>39</v>
      </c>
      <c r="B40" s="59">
        <v>4095</v>
      </c>
      <c r="C40" s="60">
        <f t="shared" si="0"/>
        <v>1.57</v>
      </c>
      <c r="D40" s="61">
        <v>-2.2999999999999998</v>
      </c>
      <c r="E40" s="62">
        <v>-2.2999999999999998</v>
      </c>
      <c r="F40" s="63">
        <v>5199</v>
      </c>
      <c r="G40" s="61">
        <v>0.4</v>
      </c>
      <c r="H40" s="61">
        <v>-0.1</v>
      </c>
    </row>
    <row r="41" spans="1:8" ht="6" customHeight="1">
      <c r="A41" s="53"/>
      <c r="B41" s="54"/>
      <c r="C41" s="57"/>
      <c r="D41" s="49"/>
      <c r="E41" s="50"/>
      <c r="F41" s="55"/>
      <c r="G41" s="49"/>
      <c r="H41" s="49"/>
    </row>
    <row r="42" spans="1:8" s="52" customFormat="1" ht="14.25" customHeight="1">
      <c r="A42" s="46" t="s">
        <v>40</v>
      </c>
      <c r="B42" s="47">
        <v>8495</v>
      </c>
      <c r="C42" s="57">
        <f t="shared" si="0"/>
        <v>3.26</v>
      </c>
      <c r="D42" s="49">
        <v>-2.6</v>
      </c>
      <c r="E42" s="50">
        <v>-1.6</v>
      </c>
      <c r="F42" s="51">
        <v>10560</v>
      </c>
      <c r="G42" s="49">
        <v>2.2000000000000002</v>
      </c>
      <c r="H42" s="49">
        <v>2.7</v>
      </c>
    </row>
    <row r="43" spans="1:8" ht="14.25" customHeight="1">
      <c r="A43" s="53" t="s">
        <v>41</v>
      </c>
      <c r="B43" s="59">
        <v>2537</v>
      </c>
      <c r="C43" s="60">
        <f t="shared" si="0"/>
        <v>0.97</v>
      </c>
      <c r="D43" s="61">
        <v>-8.1</v>
      </c>
      <c r="E43" s="62">
        <v>-7.5</v>
      </c>
      <c r="F43" s="63">
        <v>3455</v>
      </c>
      <c r="G43" s="61">
        <v>5.6</v>
      </c>
      <c r="H43" s="61">
        <v>6</v>
      </c>
    </row>
    <row r="44" spans="1:8" ht="14.25" customHeight="1">
      <c r="A44" s="53" t="s">
        <v>42</v>
      </c>
      <c r="B44" s="59">
        <v>712</v>
      </c>
      <c r="C44" s="60">
        <f t="shared" si="0"/>
        <v>0.27</v>
      </c>
      <c r="D44" s="61">
        <v>59.3</v>
      </c>
      <c r="E44" s="62">
        <v>66.5</v>
      </c>
      <c r="F44" s="63">
        <v>724</v>
      </c>
      <c r="G44" s="61">
        <v>-0.8</v>
      </c>
      <c r="H44" s="61">
        <v>2.5</v>
      </c>
    </row>
    <row r="45" spans="1:8" ht="14.25" customHeight="1">
      <c r="A45" s="53" t="s">
        <v>43</v>
      </c>
      <c r="B45" s="59">
        <v>481</v>
      </c>
      <c r="C45" s="60">
        <f t="shared" si="0"/>
        <v>0.18</v>
      </c>
      <c r="D45" s="61">
        <v>-23.5</v>
      </c>
      <c r="E45" s="62">
        <v>-26.3</v>
      </c>
      <c r="F45" s="63">
        <v>717</v>
      </c>
      <c r="G45" s="61">
        <v>-4.3</v>
      </c>
      <c r="H45" s="61">
        <v>-4.9000000000000004</v>
      </c>
    </row>
    <row r="46" spans="1:8" ht="14.25" customHeight="1">
      <c r="A46" s="53" t="s">
        <v>44</v>
      </c>
      <c r="B46" s="59">
        <v>1946</v>
      </c>
      <c r="C46" s="60">
        <f t="shared" si="0"/>
        <v>0.75</v>
      </c>
      <c r="D46" s="61">
        <v>0.9</v>
      </c>
      <c r="E46" s="62">
        <v>0.8</v>
      </c>
      <c r="F46" s="63">
        <v>2065</v>
      </c>
      <c r="G46" s="61">
        <v>2.2999999999999998</v>
      </c>
      <c r="H46" s="61">
        <v>1</v>
      </c>
    </row>
    <row r="47" spans="1:8" ht="14.25" customHeight="1">
      <c r="A47" s="53" t="s">
        <v>45</v>
      </c>
      <c r="B47" s="59">
        <v>2495</v>
      </c>
      <c r="C47" s="60">
        <f t="shared" si="0"/>
        <v>0.96</v>
      </c>
      <c r="D47" s="61">
        <v>-4.5</v>
      </c>
      <c r="E47" s="62">
        <v>-1.8</v>
      </c>
      <c r="F47" s="63">
        <v>2756</v>
      </c>
      <c r="G47" s="61">
        <v>1.2</v>
      </c>
      <c r="H47" s="61">
        <v>3.1</v>
      </c>
    </row>
    <row r="48" spans="1:8" ht="14.25" customHeight="1">
      <c r="A48" s="53" t="s">
        <v>46</v>
      </c>
      <c r="B48" s="59">
        <v>324</v>
      </c>
      <c r="C48" s="60">
        <f t="shared" si="0"/>
        <v>0.12</v>
      </c>
      <c r="D48" s="61">
        <v>-6.4</v>
      </c>
      <c r="E48" s="62">
        <v>-6.2</v>
      </c>
      <c r="F48" s="63">
        <v>843</v>
      </c>
      <c r="G48" s="61">
        <v>1</v>
      </c>
      <c r="H48" s="61">
        <v>0.9</v>
      </c>
    </row>
    <row r="49" spans="1:8" ht="6" customHeight="1">
      <c r="A49" s="53"/>
      <c r="B49" s="54"/>
      <c r="C49" s="57"/>
      <c r="D49" s="49"/>
      <c r="E49" s="50"/>
      <c r="F49" s="55"/>
      <c r="G49" s="49"/>
      <c r="H49" s="49"/>
    </row>
    <row r="50" spans="1:8" s="52" customFormat="1" ht="14.25" customHeight="1">
      <c r="A50" s="56" t="s">
        <v>47</v>
      </c>
      <c r="B50" s="47">
        <v>9127</v>
      </c>
      <c r="C50" s="57">
        <f t="shared" si="0"/>
        <v>3.5</v>
      </c>
      <c r="D50" s="49">
        <v>-11.5</v>
      </c>
      <c r="E50" s="50">
        <v>-11.3</v>
      </c>
      <c r="F50" s="51">
        <v>10806</v>
      </c>
      <c r="G50" s="49">
        <v>-0.7</v>
      </c>
      <c r="H50" s="49">
        <v>-0.9</v>
      </c>
    </row>
    <row r="51" spans="1:8" ht="14.25" customHeight="1">
      <c r="A51" s="58" t="s">
        <v>48</v>
      </c>
      <c r="B51" s="54">
        <v>17</v>
      </c>
      <c r="C51" s="60">
        <f t="shared" si="0"/>
        <v>0.01</v>
      </c>
      <c r="D51" s="61">
        <v>-46.9</v>
      </c>
      <c r="E51" s="62">
        <v>-47.4</v>
      </c>
      <c r="F51" s="63">
        <v>200</v>
      </c>
      <c r="G51" s="61">
        <v>56.3</v>
      </c>
      <c r="H51" s="61">
        <v>56</v>
      </c>
    </row>
    <row r="52" spans="1:8" ht="14.25" customHeight="1">
      <c r="A52" s="53" t="s">
        <v>49</v>
      </c>
      <c r="B52" s="54">
        <v>3648</v>
      </c>
      <c r="C52" s="60">
        <f t="shared" si="0"/>
        <v>1.4</v>
      </c>
      <c r="D52" s="61">
        <v>-16.100000000000001</v>
      </c>
      <c r="E52" s="62">
        <v>-15.9</v>
      </c>
      <c r="F52" s="63">
        <v>4192</v>
      </c>
      <c r="G52" s="61">
        <v>-0.8</v>
      </c>
      <c r="H52" s="61">
        <v>-0.8</v>
      </c>
    </row>
    <row r="53" spans="1:8" ht="14.25" customHeight="1">
      <c r="A53" s="53" t="s">
        <v>50</v>
      </c>
      <c r="B53" s="54">
        <v>1910</v>
      </c>
      <c r="C53" s="60">
        <f t="shared" si="0"/>
        <v>0.73</v>
      </c>
      <c r="D53" s="61">
        <v>-15</v>
      </c>
      <c r="E53" s="62">
        <v>-15.1</v>
      </c>
      <c r="F53" s="63">
        <v>2212</v>
      </c>
      <c r="G53" s="61">
        <v>-3.1</v>
      </c>
      <c r="H53" s="61">
        <v>-2.8</v>
      </c>
    </row>
    <row r="54" spans="1:8" ht="14.25" customHeight="1">
      <c r="A54" s="53" t="s">
        <v>51</v>
      </c>
      <c r="B54" s="54">
        <v>932</v>
      </c>
      <c r="C54" s="60">
        <f t="shared" si="0"/>
        <v>0.36</v>
      </c>
      <c r="D54" s="61">
        <v>2</v>
      </c>
      <c r="E54" s="62">
        <v>4.3</v>
      </c>
      <c r="F54" s="63">
        <v>1003</v>
      </c>
      <c r="G54" s="61">
        <v>-0.3</v>
      </c>
      <c r="H54" s="61">
        <v>-1.4</v>
      </c>
    </row>
    <row r="55" spans="1:8" ht="14.25" customHeight="1">
      <c r="A55" s="53" t="s">
        <v>52</v>
      </c>
      <c r="B55" s="54">
        <v>109</v>
      </c>
      <c r="C55" s="60">
        <f t="shared" si="0"/>
        <v>0.04</v>
      </c>
      <c r="D55" s="61">
        <v>-0.9</v>
      </c>
      <c r="E55" s="61" t="s">
        <v>12</v>
      </c>
      <c r="F55" s="63">
        <v>131</v>
      </c>
      <c r="G55" s="61">
        <v>9.1999999999999993</v>
      </c>
      <c r="H55" s="61" t="s">
        <v>12</v>
      </c>
    </row>
    <row r="56" spans="1:8" ht="14.25" customHeight="1">
      <c r="A56" s="53" t="s">
        <v>53</v>
      </c>
      <c r="B56" s="54">
        <v>720</v>
      </c>
      <c r="C56" s="60">
        <f t="shared" si="0"/>
        <v>0.28000000000000003</v>
      </c>
      <c r="D56" s="61">
        <v>-2.4</v>
      </c>
      <c r="E56" s="62">
        <v>0</v>
      </c>
      <c r="F56" s="63">
        <v>858</v>
      </c>
      <c r="G56" s="61">
        <v>2.4</v>
      </c>
      <c r="H56" s="61">
        <v>2.6</v>
      </c>
    </row>
    <row r="57" spans="1:8" ht="14.25" customHeight="1">
      <c r="A57" s="58" t="s">
        <v>54</v>
      </c>
      <c r="B57" s="54">
        <v>1312</v>
      </c>
      <c r="C57" s="60">
        <f t="shared" si="0"/>
        <v>0.5</v>
      </c>
      <c r="D57" s="61">
        <v>-6.1</v>
      </c>
      <c r="E57" s="62">
        <v>-7.3</v>
      </c>
      <c r="F57" s="63">
        <v>1507</v>
      </c>
      <c r="G57" s="61">
        <v>-2.6</v>
      </c>
      <c r="H57" s="61">
        <v>-3.6</v>
      </c>
    </row>
    <row r="58" spans="1:8" ht="14.25" customHeight="1">
      <c r="A58" s="58" t="s">
        <v>55</v>
      </c>
      <c r="B58" s="54">
        <v>478</v>
      </c>
      <c r="C58" s="60">
        <f t="shared" si="0"/>
        <v>0.18</v>
      </c>
      <c r="D58" s="61">
        <v>-9.6</v>
      </c>
      <c r="E58" s="62">
        <v>-10.8</v>
      </c>
      <c r="F58" s="63">
        <v>703</v>
      </c>
      <c r="G58" s="61">
        <v>-3.8</v>
      </c>
      <c r="H58" s="61">
        <v>-4.5999999999999996</v>
      </c>
    </row>
    <row r="59" spans="1:8" ht="6" customHeight="1">
      <c r="A59" s="58"/>
      <c r="B59" s="54"/>
      <c r="C59" s="57"/>
      <c r="D59" s="49"/>
      <c r="E59" s="50"/>
      <c r="F59" s="55"/>
      <c r="G59" s="49"/>
      <c r="H59" s="49"/>
    </row>
    <row r="60" spans="1:8" s="52" customFormat="1" ht="14.25" customHeight="1">
      <c r="A60" s="56" t="s">
        <v>56</v>
      </c>
      <c r="B60" s="47">
        <v>14062</v>
      </c>
      <c r="C60" s="57">
        <f t="shared" si="0"/>
        <v>5.39</v>
      </c>
      <c r="D60" s="49">
        <v>14.6</v>
      </c>
      <c r="E60" s="50">
        <v>13.8</v>
      </c>
      <c r="F60" s="51">
        <v>12873</v>
      </c>
      <c r="G60" s="49">
        <v>-0.1</v>
      </c>
      <c r="H60" s="49">
        <v>-1</v>
      </c>
    </row>
    <row r="61" spans="1:8" ht="14.25" customHeight="1">
      <c r="A61" s="58" t="s">
        <v>57</v>
      </c>
      <c r="B61" s="54">
        <v>2100</v>
      </c>
      <c r="C61" s="60">
        <f t="shared" si="0"/>
        <v>0.81</v>
      </c>
      <c r="D61" s="61">
        <v>3</v>
      </c>
      <c r="E61" s="62">
        <v>3.4</v>
      </c>
      <c r="F61" s="63">
        <v>2428</v>
      </c>
      <c r="G61" s="61">
        <v>1.5</v>
      </c>
      <c r="H61" s="61">
        <v>1.7</v>
      </c>
    </row>
    <row r="62" spans="1:8" ht="14.25" customHeight="1">
      <c r="A62" s="53" t="s">
        <v>58</v>
      </c>
      <c r="B62" s="54">
        <v>1255</v>
      </c>
      <c r="C62" s="60">
        <f t="shared" si="0"/>
        <v>0.48</v>
      </c>
      <c r="D62" s="61">
        <v>32.5</v>
      </c>
      <c r="E62" s="61" t="s">
        <v>12</v>
      </c>
      <c r="F62" s="63">
        <v>1239</v>
      </c>
      <c r="G62" s="61">
        <v>-2.7</v>
      </c>
      <c r="H62" s="61" t="s">
        <v>12</v>
      </c>
    </row>
    <row r="63" spans="1:8" ht="14.25" customHeight="1">
      <c r="A63" s="53" t="s">
        <v>59</v>
      </c>
      <c r="B63" s="54">
        <v>2138</v>
      </c>
      <c r="C63" s="60">
        <f t="shared" si="0"/>
        <v>0.82</v>
      </c>
      <c r="D63" s="61">
        <v>12.8</v>
      </c>
      <c r="E63" s="62">
        <v>13.3</v>
      </c>
      <c r="F63" s="63">
        <v>2147</v>
      </c>
      <c r="G63" s="61">
        <v>3.2</v>
      </c>
      <c r="H63" s="61">
        <v>2.8</v>
      </c>
    </row>
    <row r="64" spans="1:8" ht="14.25" customHeight="1">
      <c r="A64" s="53" t="s">
        <v>60</v>
      </c>
      <c r="B64" s="54">
        <v>8568</v>
      </c>
      <c r="C64" s="60">
        <f t="shared" si="0"/>
        <v>3.29</v>
      </c>
      <c r="D64" s="61">
        <v>15.9</v>
      </c>
      <c r="E64" s="62">
        <v>14.2</v>
      </c>
      <c r="F64" s="63">
        <v>7059</v>
      </c>
      <c r="G64" s="61">
        <v>-1.2</v>
      </c>
      <c r="H64" s="61">
        <v>-2.8</v>
      </c>
    </row>
    <row r="65" spans="1:8" ht="6" customHeight="1">
      <c r="A65" s="53"/>
      <c r="B65" s="54"/>
      <c r="C65" s="57"/>
      <c r="D65" s="49"/>
      <c r="E65" s="50"/>
      <c r="F65" s="55"/>
      <c r="G65" s="49"/>
      <c r="H65" s="49"/>
    </row>
    <row r="66" spans="1:8" s="52" customFormat="1" ht="14.25" customHeight="1">
      <c r="A66" s="46" t="s">
        <v>61</v>
      </c>
      <c r="B66" s="47">
        <v>28087</v>
      </c>
      <c r="C66" s="57">
        <f t="shared" si="0"/>
        <v>10.77</v>
      </c>
      <c r="D66" s="49">
        <v>5.7</v>
      </c>
      <c r="E66" s="50">
        <v>6.9</v>
      </c>
      <c r="F66" s="51">
        <v>39691</v>
      </c>
      <c r="G66" s="49">
        <v>1.6</v>
      </c>
      <c r="H66" s="49">
        <v>1.3</v>
      </c>
    </row>
    <row r="67" spans="1:8" ht="14.25" customHeight="1">
      <c r="A67" s="53" t="s">
        <v>62</v>
      </c>
      <c r="B67" s="54">
        <v>4846</v>
      </c>
      <c r="C67" s="60">
        <f t="shared" si="0"/>
        <v>1.86</v>
      </c>
      <c r="D67" s="61">
        <v>-2.4</v>
      </c>
      <c r="E67" s="62">
        <v>-2.2999999999999998</v>
      </c>
      <c r="F67" s="63">
        <v>5359</v>
      </c>
      <c r="G67" s="61">
        <v>1.4</v>
      </c>
      <c r="H67" s="61">
        <v>1.5</v>
      </c>
    </row>
    <row r="68" spans="1:8" ht="14.25" customHeight="1">
      <c r="A68" s="53" t="s">
        <v>63</v>
      </c>
      <c r="B68" s="54">
        <v>10914</v>
      </c>
      <c r="C68" s="60">
        <f t="shared" si="0"/>
        <v>4.18</v>
      </c>
      <c r="D68" s="61">
        <v>19.8</v>
      </c>
      <c r="E68" s="62">
        <v>18.100000000000001</v>
      </c>
      <c r="F68" s="63">
        <v>21062</v>
      </c>
      <c r="G68" s="61">
        <v>2</v>
      </c>
      <c r="H68" s="61">
        <v>-0.5</v>
      </c>
    </row>
    <row r="69" spans="1:8" ht="14.25" customHeight="1">
      <c r="A69" s="58" t="s">
        <v>64</v>
      </c>
      <c r="B69" s="54">
        <v>12327</v>
      </c>
      <c r="C69" s="60">
        <f t="shared" si="0"/>
        <v>4.7300000000000004</v>
      </c>
      <c r="D69" s="61">
        <v>-1.3</v>
      </c>
      <c r="E69" s="62">
        <v>2.8</v>
      </c>
      <c r="F69" s="63">
        <v>13270</v>
      </c>
      <c r="G69" s="61">
        <v>1.1000000000000001</v>
      </c>
      <c r="H69" s="61">
        <v>5.0999999999999996</v>
      </c>
    </row>
    <row r="70" spans="1:8" ht="6" customHeight="1">
      <c r="A70" s="58"/>
      <c r="B70" s="54"/>
      <c r="C70" s="57"/>
      <c r="D70" s="49"/>
      <c r="E70" s="50"/>
      <c r="F70" s="55"/>
      <c r="G70" s="49"/>
      <c r="H70" s="49"/>
    </row>
    <row r="71" spans="1:8" s="52" customFormat="1" ht="14.25" customHeight="1">
      <c r="A71" s="56" t="s">
        <v>65</v>
      </c>
      <c r="B71" s="47">
        <v>9996</v>
      </c>
      <c r="C71" s="57">
        <f t="shared" si="0"/>
        <v>3.83</v>
      </c>
      <c r="D71" s="49">
        <v>-8.1999999999999993</v>
      </c>
      <c r="E71" s="50">
        <v>-5.4</v>
      </c>
      <c r="F71" s="51">
        <v>11062</v>
      </c>
      <c r="G71" s="49">
        <v>-2.2000000000000002</v>
      </c>
      <c r="H71" s="49">
        <v>-2.8</v>
      </c>
    </row>
    <row r="72" spans="1:8" ht="14.25" customHeight="1">
      <c r="A72" s="58" t="s">
        <v>66</v>
      </c>
      <c r="B72" s="54">
        <v>7505</v>
      </c>
      <c r="C72" s="60">
        <f t="shared" si="0"/>
        <v>2.88</v>
      </c>
      <c r="D72" s="61">
        <v>-15.6</v>
      </c>
      <c r="E72" s="62">
        <v>-11.4</v>
      </c>
      <c r="F72" s="63">
        <v>8253</v>
      </c>
      <c r="G72" s="61">
        <v>-3.9</v>
      </c>
      <c r="H72" s="61">
        <v>-4.5</v>
      </c>
    </row>
    <row r="73" spans="1:8" ht="14.25" customHeight="1">
      <c r="A73" s="53" t="s">
        <v>67</v>
      </c>
      <c r="B73" s="54">
        <v>187</v>
      </c>
      <c r="C73" s="60">
        <f t="shared" si="0"/>
        <v>7.0000000000000007E-2</v>
      </c>
      <c r="D73" s="61">
        <v>83.3</v>
      </c>
      <c r="E73" s="62">
        <v>82.2</v>
      </c>
      <c r="F73" s="63">
        <v>184</v>
      </c>
      <c r="G73" s="61">
        <v>-12.4</v>
      </c>
      <c r="H73" s="61">
        <v>-12.9</v>
      </c>
    </row>
    <row r="74" spans="1:8" ht="14.25" customHeight="1">
      <c r="A74" s="53" t="s">
        <v>68</v>
      </c>
      <c r="B74" s="54">
        <v>2305</v>
      </c>
      <c r="C74" s="60">
        <f t="shared" si="0"/>
        <v>0.88</v>
      </c>
      <c r="D74" s="61">
        <v>22.2</v>
      </c>
      <c r="E74" s="62">
        <v>22.4</v>
      </c>
      <c r="F74" s="63">
        <v>2625</v>
      </c>
      <c r="G74" s="61">
        <v>4.5</v>
      </c>
      <c r="H74" s="61">
        <v>3.9</v>
      </c>
    </row>
    <row r="75" spans="1:8" ht="6" customHeight="1">
      <c r="A75" s="53"/>
      <c r="B75" s="54"/>
      <c r="C75" s="57"/>
      <c r="D75" s="49"/>
      <c r="E75" s="50"/>
      <c r="F75" s="55"/>
      <c r="G75" s="49"/>
      <c r="H75" s="49"/>
    </row>
    <row r="76" spans="1:8" s="52" customFormat="1" ht="14.25" customHeight="1">
      <c r="A76" s="46" t="s">
        <v>69</v>
      </c>
      <c r="B76" s="47">
        <v>25888</v>
      </c>
      <c r="C76" s="57">
        <f t="shared" si="0"/>
        <v>9.93</v>
      </c>
      <c r="D76" s="49">
        <v>10.5</v>
      </c>
      <c r="E76" s="50">
        <v>10.1</v>
      </c>
      <c r="F76" s="51">
        <v>27958</v>
      </c>
      <c r="G76" s="49">
        <v>-0.7</v>
      </c>
      <c r="H76" s="49">
        <v>-1</v>
      </c>
    </row>
    <row r="77" spans="1:8" ht="14.25" customHeight="1">
      <c r="A77" s="58" t="s">
        <v>70</v>
      </c>
      <c r="B77" s="54">
        <v>957</v>
      </c>
      <c r="C77" s="60">
        <f t="shared" si="0"/>
        <v>0.37</v>
      </c>
      <c r="D77" s="61">
        <v>-35.299999999999997</v>
      </c>
      <c r="E77" s="62">
        <v>-34.4</v>
      </c>
      <c r="F77" s="63">
        <v>1683</v>
      </c>
      <c r="G77" s="61">
        <v>0.7</v>
      </c>
      <c r="H77" s="61">
        <v>3.8</v>
      </c>
    </row>
    <row r="78" spans="1:8" ht="14.25" customHeight="1">
      <c r="A78" s="53" t="s">
        <v>71</v>
      </c>
      <c r="B78" s="54">
        <v>5360</v>
      </c>
      <c r="C78" s="60">
        <f t="shared" si="0"/>
        <v>2.06</v>
      </c>
      <c r="D78" s="61">
        <v>8.8000000000000007</v>
      </c>
      <c r="E78" s="62">
        <v>9.9</v>
      </c>
      <c r="F78" s="63">
        <v>6153</v>
      </c>
      <c r="G78" s="61">
        <v>0.7</v>
      </c>
      <c r="H78" s="61">
        <v>0.8</v>
      </c>
    </row>
    <row r="79" spans="1:8" ht="14.25" customHeight="1">
      <c r="A79" s="53" t="s">
        <v>72</v>
      </c>
      <c r="B79" s="54">
        <v>3201</v>
      </c>
      <c r="C79" s="60">
        <f t="shared" si="0"/>
        <v>1.23</v>
      </c>
      <c r="D79" s="61">
        <v>-0.7</v>
      </c>
      <c r="E79" s="62">
        <v>-1.1000000000000001</v>
      </c>
      <c r="F79" s="63">
        <v>3423</v>
      </c>
      <c r="G79" s="61">
        <v>-3.4</v>
      </c>
      <c r="H79" s="61">
        <v>-3.9</v>
      </c>
    </row>
    <row r="80" spans="1:8" ht="14.25" customHeight="1">
      <c r="A80" s="53" t="s">
        <v>73</v>
      </c>
      <c r="B80" s="54">
        <v>16369</v>
      </c>
      <c r="C80" s="60">
        <f t="shared" si="0"/>
        <v>6.28</v>
      </c>
      <c r="D80" s="61">
        <v>18.600000000000001</v>
      </c>
      <c r="E80" s="62">
        <v>17.7</v>
      </c>
      <c r="F80" s="63">
        <v>16700</v>
      </c>
      <c r="G80" s="61">
        <v>-0.8</v>
      </c>
      <c r="H80" s="61">
        <v>-1.7</v>
      </c>
    </row>
    <row r="81" spans="1:8" ht="6.75" customHeight="1">
      <c r="A81" s="65"/>
      <c r="B81" s="54"/>
      <c r="C81" s="57"/>
      <c r="D81" s="49"/>
      <c r="E81" s="50"/>
      <c r="F81" s="55"/>
      <c r="G81" s="49"/>
      <c r="H81" s="49"/>
    </row>
    <row r="82" spans="1:8" s="52" customFormat="1" ht="14.25" customHeight="1">
      <c r="A82" s="66" t="s">
        <v>74</v>
      </c>
      <c r="B82" s="47">
        <v>50143</v>
      </c>
      <c r="C82" s="57">
        <f t="shared" si="0"/>
        <v>19.23</v>
      </c>
      <c r="D82" s="49">
        <v>-0.2</v>
      </c>
      <c r="E82" s="50" t="s">
        <v>12</v>
      </c>
      <c r="F82" s="51">
        <v>59120</v>
      </c>
      <c r="G82" s="49">
        <v>0.6</v>
      </c>
      <c r="H82" s="49" t="s">
        <v>12</v>
      </c>
    </row>
    <row r="83" spans="1:8" ht="14.25" customHeight="1">
      <c r="A83" s="67" t="s">
        <v>75</v>
      </c>
      <c r="B83" s="54">
        <v>22940</v>
      </c>
      <c r="C83" s="60">
        <f t="shared" si="0"/>
        <v>8.8000000000000007</v>
      </c>
      <c r="D83" s="61">
        <v>4.0999999999999996</v>
      </c>
      <c r="E83" s="62">
        <v>4.5</v>
      </c>
      <c r="F83" s="63">
        <v>23492</v>
      </c>
      <c r="G83" s="61">
        <v>1.7</v>
      </c>
      <c r="H83" s="61">
        <v>1.5</v>
      </c>
    </row>
    <row r="84" spans="1:8" ht="14.25" customHeight="1">
      <c r="A84" s="67" t="s">
        <v>76</v>
      </c>
      <c r="B84" s="54">
        <v>9083</v>
      </c>
      <c r="C84" s="60">
        <f>ROUND(B84/$B$16*100,2)</f>
        <v>3.48</v>
      </c>
      <c r="D84" s="61">
        <v>20.7</v>
      </c>
      <c r="E84" s="62" t="s">
        <v>12</v>
      </c>
      <c r="F84" s="63">
        <v>8992</v>
      </c>
      <c r="G84" s="61">
        <v>-1.7</v>
      </c>
      <c r="H84" s="61" t="s">
        <v>12</v>
      </c>
    </row>
    <row r="85" spans="1:8" ht="14.25" customHeight="1">
      <c r="A85" s="67" t="s">
        <v>77</v>
      </c>
      <c r="B85" s="54">
        <v>16449</v>
      </c>
      <c r="C85" s="60">
        <f>ROUND(B85/$B$16*100,2)</f>
        <v>6.31</v>
      </c>
      <c r="D85" s="61">
        <v>-9.1999999999999993</v>
      </c>
      <c r="E85" s="62">
        <v>-9.1</v>
      </c>
      <c r="F85" s="63">
        <v>20998</v>
      </c>
      <c r="G85" s="61">
        <v>0.5</v>
      </c>
      <c r="H85" s="61">
        <v>-0.1</v>
      </c>
    </row>
    <row r="86" spans="1:8" s="73" customFormat="1" ht="14.25" customHeight="1">
      <c r="A86" s="68" t="s">
        <v>78</v>
      </c>
      <c r="B86" s="69">
        <v>1671</v>
      </c>
      <c r="C86" s="70">
        <f>ROUND(B86/$B$16*100,2)</f>
        <v>0.64</v>
      </c>
      <c r="D86" s="71">
        <v>-34.799999999999997</v>
      </c>
      <c r="E86" s="71" t="s">
        <v>12</v>
      </c>
      <c r="F86" s="72">
        <v>5637</v>
      </c>
      <c r="G86" s="71">
        <v>0.1</v>
      </c>
      <c r="H86" s="71" t="s">
        <v>12</v>
      </c>
    </row>
    <row r="87" spans="1:8" s="78" customFormat="1" ht="14.25" customHeight="1">
      <c r="A87" s="74" t="s">
        <v>79</v>
      </c>
      <c r="B87" s="63">
        <v>3242</v>
      </c>
      <c r="C87" s="75" t="s">
        <v>12</v>
      </c>
      <c r="D87" s="76">
        <v>-13.9</v>
      </c>
      <c r="E87" s="62" t="s">
        <v>12</v>
      </c>
      <c r="F87" s="77">
        <v>5297</v>
      </c>
      <c r="G87" s="76">
        <v>-9.4</v>
      </c>
      <c r="H87" s="62" t="s">
        <v>12</v>
      </c>
    </row>
    <row r="88" spans="1:8" s="83" customFormat="1" ht="14.25" customHeight="1">
      <c r="A88" s="79" t="s">
        <v>80</v>
      </c>
      <c r="B88" s="80">
        <v>28.6</v>
      </c>
      <c r="C88" s="81" t="s">
        <v>12</v>
      </c>
      <c r="D88" s="62">
        <v>-2</v>
      </c>
      <c r="E88" s="62" t="s">
        <v>12</v>
      </c>
      <c r="F88" s="82">
        <v>25.7</v>
      </c>
      <c r="G88" s="62">
        <v>-0.1</v>
      </c>
      <c r="H88" s="62" t="s">
        <v>12</v>
      </c>
    </row>
    <row r="89" spans="1:8" s="83" customFormat="1" ht="6" customHeight="1">
      <c r="A89" s="84"/>
      <c r="B89" s="85"/>
      <c r="C89" s="86"/>
      <c r="D89" s="71"/>
      <c r="E89" s="71"/>
      <c r="F89" s="87"/>
      <c r="G89" s="71"/>
      <c r="H89" s="71"/>
    </row>
    <row r="90" spans="1:8" ht="15" customHeight="1">
      <c r="A90" s="1" t="s">
        <v>81</v>
      </c>
    </row>
  </sheetData>
  <mergeCells count="9">
    <mergeCell ref="B2:H2"/>
    <mergeCell ref="A8:A10"/>
    <mergeCell ref="B8:E8"/>
    <mergeCell ref="F8:H8"/>
    <mergeCell ref="B9:B10"/>
    <mergeCell ref="C9:C10"/>
    <mergeCell ref="D9:E9"/>
    <mergeCell ref="F9:F10"/>
    <mergeCell ref="G9:H9"/>
  </mergeCells>
  <phoneticPr fontId="2"/>
  <pageMargins left="0.59055118110236227" right="0.59055118110236227" top="0.59055118110236227" bottom="0.19685039370078741" header="0.39370078740157483" footer="0"/>
  <pageSetup paperSize="9" scale="70" orientation="portrait" r:id="rId1"/>
  <headerFooter scaleWithDoc="0">
    <oddHeader xml:space="preserve">&amp;R&amp;"ＭＳ ゴシック,標準"&amp;8第１２章  物価・家計      257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12-04</vt:lpstr>
      <vt:lpstr>'12-04'!Print_Area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但馬　和浩</dc:creator>
  <cp:lastModifiedBy>大阪府</cp:lastModifiedBy>
  <cp:lastPrinted>2019-03-08T01:16:30Z</cp:lastPrinted>
  <dcterms:created xsi:type="dcterms:W3CDTF">2018-11-30T00:41:51Z</dcterms:created>
  <dcterms:modified xsi:type="dcterms:W3CDTF">2019-03-22T02:34:54Z</dcterms:modified>
</cp:coreProperties>
</file>