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" windowWidth="9480" windowHeight="5235" activeTab="0"/>
  </bookViews>
  <sheets>
    <sheet name="11-11" sheetId="1" r:id="rId1"/>
  </sheets>
  <definedNames>
    <definedName name="_xlnm.Print_Area" localSheetId="0">'11-11'!$A$1:$L$31</definedName>
  </definedNames>
  <calcPr fullCalcOnLoad="1"/>
</workbook>
</file>

<file path=xl/sharedStrings.xml><?xml version="1.0" encoding="utf-8"?>
<sst xmlns="http://schemas.openxmlformats.org/spreadsheetml/2006/main" count="44" uniqueCount="29">
  <si>
    <t>被保険者数</t>
  </si>
  <si>
    <t>件</t>
  </si>
  <si>
    <t>百万円</t>
  </si>
  <si>
    <t>千円</t>
  </si>
  <si>
    <t>人</t>
  </si>
  <si>
    <t>新契約</t>
  </si>
  <si>
    <t>保有高</t>
  </si>
  <si>
    <t xml:space="preserve">        ア）個人保険の件数と団体保険の被保険者数を加えたものである。</t>
  </si>
  <si>
    <t xml:space="preserve">        イ）金額を被保険者数で除したものである。</t>
  </si>
  <si>
    <t>平均保険金</t>
  </si>
  <si>
    <t>生命保険契約状況</t>
  </si>
  <si>
    <t>年月</t>
  </si>
  <si>
    <t>総数</t>
  </si>
  <si>
    <t>個人保険</t>
  </si>
  <si>
    <t>団体保険</t>
  </si>
  <si>
    <t>ア)件数</t>
  </si>
  <si>
    <t>金額</t>
  </si>
  <si>
    <t>件数</t>
  </si>
  <si>
    <t>金額</t>
  </si>
  <si>
    <t>イ）</t>
  </si>
  <si>
    <t>平均保険金</t>
  </si>
  <si>
    <t xml:space="preserve">  資料    一般社団法人生命保険協会｢生命保険事業概況｣</t>
  </si>
  <si>
    <t xml:space="preserve">         １１－１１</t>
  </si>
  <si>
    <t xml:space="preserve">        １）生命保険協会に加入する43社の府下における契約状況をまとめたものである。</t>
  </si>
  <si>
    <t>平成２５年度</t>
  </si>
  <si>
    <t>２６</t>
  </si>
  <si>
    <t>２７</t>
  </si>
  <si>
    <t>２８</t>
  </si>
  <si>
    <t>平成２９年度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</si>
</sst>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0.000_ "/>
    <numFmt numFmtId="178" formatCode="0.00_ "/>
    <numFmt numFmtId="179" formatCode="0.0_ "/>
    <numFmt numFmtId="180" formatCode="0_ "/>
    <numFmt numFmtId="181" formatCode="#.0\ ###\ ##0;&quot;△&quot;#.0\ ###\ ##0"/>
    <numFmt numFmtId="182" formatCode="#.00\ ###\ ##0;&quot;△&quot;#.00\ ###\ ##0"/>
    <numFmt numFmtId="183" formatCode="#.\ ###\ ##0;&quot;△&quot;#.\ ###\ ##0"/>
    <numFmt numFmtId="184" formatCode="#,##0.0;[Red]\-#,##0.0"/>
    <numFmt numFmtId="185" formatCode="#,##0.000;[Red]\-#,##0.000"/>
    <numFmt numFmtId="186" formatCode="#,##0.0000;[Red]\-#,##0.0000"/>
    <numFmt numFmtId="187" formatCode="#,##0.00000;[Red]\-#,##0.00000"/>
    <numFmt numFmtId="188" formatCode="#,##0.000000;[Red]\-#,##0.000000"/>
    <numFmt numFmtId="189" formatCode="#,##0.0000000;[Red]\-#,##0.0000000"/>
    <numFmt numFmtId="190" formatCode="#,##0.00000000;[Red]\-#,##0.00000000"/>
    <numFmt numFmtId="191" formatCode="#,##0.000000000;[Red]\-#,##0.000000000"/>
    <numFmt numFmtId="192" formatCode="#,##0.0000000000;[Red]\-#,##0.0000000000"/>
    <numFmt numFmtId="193" formatCode="#\ ###\ ###;&quot;△&quot;#\ ###\ ###"/>
    <numFmt numFmtId="194" formatCode="#,###,##0;&quot;△&quot;#,###,##0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194" fontId="4" fillId="0" borderId="12" xfId="0" applyNumberFormat="1" applyFont="1" applyBorder="1" applyAlignment="1">
      <alignment horizontal="right" vertical="center"/>
    </xf>
    <xf numFmtId="194" fontId="4" fillId="0" borderId="0" xfId="0" applyNumberFormat="1" applyFont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 quotePrefix="1">
      <alignment horizontal="right" vertical="center"/>
    </xf>
    <xf numFmtId="19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distributed" vertical="top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94" fontId="6" fillId="0" borderId="14" xfId="0" applyNumberFormat="1" applyFont="1" applyFill="1" applyBorder="1" applyAlignment="1">
      <alignment horizontal="right" vertical="center"/>
    </xf>
    <xf numFmtId="194" fontId="6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94" fontId="6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Border="1" applyAlignment="1">
      <alignment horizontal="distributed" vertical="center" indent="2"/>
    </xf>
    <xf numFmtId="0" fontId="4" fillId="0" borderId="16" xfId="0" applyFont="1" applyBorder="1" applyAlignment="1">
      <alignment horizontal="distributed" vertical="center" indent="2"/>
    </xf>
    <xf numFmtId="0" fontId="4" fillId="0" borderId="17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distributed" vertical="center" indent="2"/>
    </xf>
    <xf numFmtId="0" fontId="4" fillId="0" borderId="10" xfId="0" applyFont="1" applyBorder="1" applyAlignment="1">
      <alignment horizontal="distributed" vertical="center" indent="2"/>
    </xf>
    <xf numFmtId="0" fontId="4" fillId="0" borderId="15" xfId="0" applyFont="1" applyBorder="1" applyAlignment="1">
      <alignment horizontal="distributed" vertical="center" indent="2"/>
    </xf>
    <xf numFmtId="0" fontId="4" fillId="0" borderId="18" xfId="0" applyFont="1" applyBorder="1" applyAlignment="1">
      <alignment horizontal="distributed" vertical="center" indent="2"/>
    </xf>
    <xf numFmtId="0" fontId="4" fillId="0" borderId="19" xfId="0" applyFont="1" applyBorder="1" applyAlignment="1">
      <alignment horizontal="distributed" vertical="center" indent="3"/>
    </xf>
    <xf numFmtId="0" fontId="4" fillId="0" borderId="20" xfId="0" applyFont="1" applyBorder="1" applyAlignment="1">
      <alignment horizontal="distributed" vertical="center" indent="3"/>
    </xf>
    <xf numFmtId="0" fontId="4" fillId="0" borderId="21" xfId="0" applyFont="1" applyBorder="1" applyAlignment="1">
      <alignment horizontal="distributed" vertical="center" indent="3"/>
    </xf>
    <xf numFmtId="0" fontId="4" fillId="0" borderId="19" xfId="0" applyFont="1" applyBorder="1" applyAlignment="1">
      <alignment horizontal="distributed" vertical="center" indent="5"/>
    </xf>
    <xf numFmtId="0" fontId="4" fillId="0" borderId="21" xfId="0" applyFont="1" applyBorder="1" applyAlignment="1">
      <alignment horizontal="distributed" vertical="center" indent="5"/>
    </xf>
    <xf numFmtId="0" fontId="4" fillId="0" borderId="22" xfId="0" applyFont="1" applyBorder="1" applyAlignment="1" quotePrefix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3" xfId="0" applyFont="1" applyBorder="1" applyAlignment="1" quotePrefix="1">
      <alignment horizontal="distributed" vertical="center"/>
    </xf>
    <xf numFmtId="0" fontId="4" fillId="0" borderId="2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10</xdr:row>
      <xdr:rowOff>66675</xdr:rowOff>
    </xdr:from>
    <xdr:to>
      <xdr:col>1</xdr:col>
      <xdr:colOff>171450</xdr:colOff>
      <xdr:row>12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209675" y="2543175"/>
          <a:ext cx="85725" cy="495300"/>
          <a:chOff x="102" y="272"/>
          <a:chExt cx="7" cy="4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02" y="272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02" y="272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2" y="318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14</xdr:row>
      <xdr:rowOff>66675</xdr:rowOff>
    </xdr:from>
    <xdr:to>
      <xdr:col>1</xdr:col>
      <xdr:colOff>171450</xdr:colOff>
      <xdr:row>16</xdr:row>
      <xdr:rowOff>104775</xdr:rowOff>
    </xdr:to>
    <xdr:grpSp>
      <xdr:nvGrpSpPr>
        <xdr:cNvPr id="5" name="Group 5"/>
        <xdr:cNvGrpSpPr>
          <a:grpSpLocks/>
        </xdr:cNvGrpSpPr>
      </xdr:nvGrpSpPr>
      <xdr:grpSpPr>
        <a:xfrm>
          <a:off x="1209675" y="3457575"/>
          <a:ext cx="85725" cy="495300"/>
          <a:chOff x="102" y="356"/>
          <a:chExt cx="7" cy="46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02" y="356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02" y="356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02" y="402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18</xdr:row>
      <xdr:rowOff>66675</xdr:rowOff>
    </xdr:from>
    <xdr:to>
      <xdr:col>1</xdr:col>
      <xdr:colOff>171450</xdr:colOff>
      <xdr:row>20</xdr:row>
      <xdr:rowOff>104775</xdr:rowOff>
    </xdr:to>
    <xdr:grpSp>
      <xdr:nvGrpSpPr>
        <xdr:cNvPr id="9" name="Group 9"/>
        <xdr:cNvGrpSpPr>
          <a:grpSpLocks/>
        </xdr:cNvGrpSpPr>
      </xdr:nvGrpSpPr>
      <xdr:grpSpPr>
        <a:xfrm>
          <a:off x="1209675" y="4371975"/>
          <a:ext cx="85725" cy="495300"/>
          <a:chOff x="102" y="440"/>
          <a:chExt cx="7" cy="46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102" y="44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02" y="44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102" y="486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22</xdr:row>
      <xdr:rowOff>66675</xdr:rowOff>
    </xdr:from>
    <xdr:to>
      <xdr:col>1</xdr:col>
      <xdr:colOff>171450</xdr:colOff>
      <xdr:row>24</xdr:row>
      <xdr:rowOff>104775</xdr:rowOff>
    </xdr:to>
    <xdr:grpSp>
      <xdr:nvGrpSpPr>
        <xdr:cNvPr id="13" name="Group 13"/>
        <xdr:cNvGrpSpPr>
          <a:grpSpLocks/>
        </xdr:cNvGrpSpPr>
      </xdr:nvGrpSpPr>
      <xdr:grpSpPr>
        <a:xfrm>
          <a:off x="1209675" y="5286375"/>
          <a:ext cx="85725" cy="495300"/>
          <a:chOff x="102" y="524"/>
          <a:chExt cx="7" cy="46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102" y="524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02" y="524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102" y="570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26</xdr:row>
      <xdr:rowOff>66675</xdr:rowOff>
    </xdr:from>
    <xdr:to>
      <xdr:col>1</xdr:col>
      <xdr:colOff>171450</xdr:colOff>
      <xdr:row>28</xdr:row>
      <xdr:rowOff>104775</xdr:rowOff>
    </xdr:to>
    <xdr:grpSp>
      <xdr:nvGrpSpPr>
        <xdr:cNvPr id="17" name="Group 17"/>
        <xdr:cNvGrpSpPr>
          <a:grpSpLocks/>
        </xdr:cNvGrpSpPr>
      </xdr:nvGrpSpPr>
      <xdr:grpSpPr>
        <a:xfrm>
          <a:off x="1209675" y="6200775"/>
          <a:ext cx="85725" cy="495300"/>
          <a:chOff x="102" y="608"/>
          <a:chExt cx="7" cy="46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102" y="608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102" y="60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02" y="654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10</xdr:row>
      <xdr:rowOff>66675</xdr:rowOff>
    </xdr:from>
    <xdr:to>
      <xdr:col>1</xdr:col>
      <xdr:colOff>171450</xdr:colOff>
      <xdr:row>12</xdr:row>
      <xdr:rowOff>104775</xdr:rowOff>
    </xdr:to>
    <xdr:grpSp>
      <xdr:nvGrpSpPr>
        <xdr:cNvPr id="21" name="Group 21"/>
        <xdr:cNvGrpSpPr>
          <a:grpSpLocks/>
        </xdr:cNvGrpSpPr>
      </xdr:nvGrpSpPr>
      <xdr:grpSpPr>
        <a:xfrm>
          <a:off x="1209675" y="2543175"/>
          <a:ext cx="85725" cy="495300"/>
          <a:chOff x="102" y="356"/>
          <a:chExt cx="7" cy="46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102" y="356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102" y="356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02" y="402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14</xdr:row>
      <xdr:rowOff>66675</xdr:rowOff>
    </xdr:from>
    <xdr:to>
      <xdr:col>1</xdr:col>
      <xdr:colOff>171450</xdr:colOff>
      <xdr:row>16</xdr:row>
      <xdr:rowOff>104775</xdr:rowOff>
    </xdr:to>
    <xdr:grpSp>
      <xdr:nvGrpSpPr>
        <xdr:cNvPr id="25" name="Group 25"/>
        <xdr:cNvGrpSpPr>
          <a:grpSpLocks/>
        </xdr:cNvGrpSpPr>
      </xdr:nvGrpSpPr>
      <xdr:grpSpPr>
        <a:xfrm>
          <a:off x="1209675" y="3457575"/>
          <a:ext cx="85725" cy="495300"/>
          <a:chOff x="102" y="440"/>
          <a:chExt cx="7" cy="46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102" y="440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102" y="440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102" y="486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18</xdr:row>
      <xdr:rowOff>66675</xdr:rowOff>
    </xdr:from>
    <xdr:to>
      <xdr:col>1</xdr:col>
      <xdr:colOff>171450</xdr:colOff>
      <xdr:row>20</xdr:row>
      <xdr:rowOff>104775</xdr:rowOff>
    </xdr:to>
    <xdr:grpSp>
      <xdr:nvGrpSpPr>
        <xdr:cNvPr id="29" name="Group 29"/>
        <xdr:cNvGrpSpPr>
          <a:grpSpLocks/>
        </xdr:cNvGrpSpPr>
      </xdr:nvGrpSpPr>
      <xdr:grpSpPr>
        <a:xfrm>
          <a:off x="1209675" y="4371975"/>
          <a:ext cx="85725" cy="495300"/>
          <a:chOff x="102" y="524"/>
          <a:chExt cx="7" cy="46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102" y="524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02" y="524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02" y="570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22</xdr:row>
      <xdr:rowOff>66675</xdr:rowOff>
    </xdr:from>
    <xdr:to>
      <xdr:col>1</xdr:col>
      <xdr:colOff>171450</xdr:colOff>
      <xdr:row>24</xdr:row>
      <xdr:rowOff>104775</xdr:rowOff>
    </xdr:to>
    <xdr:grpSp>
      <xdr:nvGrpSpPr>
        <xdr:cNvPr id="33" name="Group 33"/>
        <xdr:cNvGrpSpPr>
          <a:grpSpLocks/>
        </xdr:cNvGrpSpPr>
      </xdr:nvGrpSpPr>
      <xdr:grpSpPr>
        <a:xfrm>
          <a:off x="1209675" y="5286375"/>
          <a:ext cx="85725" cy="495300"/>
          <a:chOff x="102" y="608"/>
          <a:chExt cx="7" cy="46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102" y="608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102" y="60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102" y="654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showGridLines="0" tabSelected="1" view="pageBreakPreview" zoomScale="75" zoomScaleNormal="80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1.69921875" style="1" customWidth="1"/>
    <col min="2" max="2" width="2.19921875" style="1" customWidth="1"/>
    <col min="3" max="3" width="7.3984375" style="1" customWidth="1"/>
    <col min="4" max="12" width="12.19921875" style="1" customWidth="1"/>
    <col min="13" max="13" width="9" style="1" customWidth="1"/>
    <col min="14" max="14" width="12.09765625" style="1" bestFit="1" customWidth="1"/>
    <col min="15" max="15" width="11" style="1" bestFit="1" customWidth="1"/>
    <col min="16" max="16384" width="9" style="1" customWidth="1"/>
  </cols>
  <sheetData>
    <row r="1" ht="21.75" customHeight="1"/>
    <row r="2" spans="1:11" ht="21.75" customHeight="1">
      <c r="A2" s="15" t="s">
        <v>22</v>
      </c>
      <c r="E2" s="34" t="s">
        <v>10</v>
      </c>
      <c r="F2" s="34"/>
      <c r="G2" s="34"/>
      <c r="H2" s="34"/>
      <c r="I2" s="34"/>
      <c r="J2" s="34"/>
      <c r="K2" s="2"/>
    </row>
    <row r="3" ht="24" customHeight="1"/>
    <row r="4" s="7" customFormat="1" ht="15" customHeight="1">
      <c r="A4" s="21" t="s">
        <v>23</v>
      </c>
    </row>
    <row r="5" s="7" customFormat="1" ht="15" customHeight="1">
      <c r="A5" s="21" t="s">
        <v>7</v>
      </c>
    </row>
    <row r="6" spans="1:12" s="7" customFormat="1" ht="15" customHeight="1" thickBot="1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1.75" customHeight="1">
      <c r="A7" s="35" t="s">
        <v>11</v>
      </c>
      <c r="B7" s="35"/>
      <c r="C7" s="36"/>
      <c r="D7" s="41" t="s">
        <v>12</v>
      </c>
      <c r="E7" s="42"/>
      <c r="F7" s="41" t="s">
        <v>13</v>
      </c>
      <c r="G7" s="43"/>
      <c r="H7" s="42"/>
      <c r="I7" s="44" t="s">
        <v>14</v>
      </c>
      <c r="J7" s="45"/>
      <c r="K7" s="45"/>
      <c r="L7" s="45"/>
    </row>
    <row r="8" spans="1:12" ht="21.75" customHeight="1">
      <c r="A8" s="37"/>
      <c r="B8" s="37"/>
      <c r="C8" s="38"/>
      <c r="D8" s="46" t="s">
        <v>15</v>
      </c>
      <c r="E8" s="46" t="s">
        <v>16</v>
      </c>
      <c r="F8" s="49" t="s">
        <v>17</v>
      </c>
      <c r="G8" s="49" t="s">
        <v>18</v>
      </c>
      <c r="H8" s="49" t="s">
        <v>9</v>
      </c>
      <c r="I8" s="49" t="s">
        <v>17</v>
      </c>
      <c r="J8" s="49" t="s">
        <v>0</v>
      </c>
      <c r="K8" s="46" t="s">
        <v>16</v>
      </c>
      <c r="L8" s="24" t="s">
        <v>19</v>
      </c>
    </row>
    <row r="9" spans="1:12" ht="21.75" customHeight="1">
      <c r="A9" s="39"/>
      <c r="B9" s="39"/>
      <c r="C9" s="40"/>
      <c r="D9" s="48"/>
      <c r="E9" s="47"/>
      <c r="F9" s="47"/>
      <c r="G9" s="47"/>
      <c r="H9" s="47"/>
      <c r="I9" s="47"/>
      <c r="J9" s="47"/>
      <c r="K9" s="47"/>
      <c r="L9" s="25" t="s">
        <v>20</v>
      </c>
    </row>
    <row r="10" spans="3:12" s="22" customFormat="1" ht="17.25" customHeight="1">
      <c r="C10" s="23"/>
      <c r="D10" s="22" t="s">
        <v>1</v>
      </c>
      <c r="E10" s="22" t="s">
        <v>2</v>
      </c>
      <c r="F10" s="22" t="s">
        <v>1</v>
      </c>
      <c r="G10" s="22" t="s">
        <v>2</v>
      </c>
      <c r="H10" s="22" t="s">
        <v>3</v>
      </c>
      <c r="I10" s="22" t="s">
        <v>1</v>
      </c>
      <c r="J10" s="22" t="s">
        <v>4</v>
      </c>
      <c r="K10" s="22" t="s">
        <v>2</v>
      </c>
      <c r="L10" s="22" t="s">
        <v>3</v>
      </c>
    </row>
    <row r="11" spans="1:12" s="3" customFormat="1" ht="18" customHeight="1">
      <c r="A11" s="6"/>
      <c r="C11" s="4" t="s">
        <v>5</v>
      </c>
      <c r="D11" s="16">
        <v>1259027</v>
      </c>
      <c r="E11" s="17">
        <v>5556371</v>
      </c>
      <c r="F11" s="18">
        <v>1047898</v>
      </c>
      <c r="G11" s="18">
        <v>5154697</v>
      </c>
      <c r="H11" s="18">
        <v>4919</v>
      </c>
      <c r="I11" s="19">
        <v>293</v>
      </c>
      <c r="J11" s="18">
        <v>211129</v>
      </c>
      <c r="K11" s="18">
        <v>401674</v>
      </c>
      <c r="L11" s="17">
        <v>1902.5051035149127</v>
      </c>
    </row>
    <row r="12" spans="1:12" s="3" customFormat="1" ht="18" customHeight="1">
      <c r="A12" s="5" t="s">
        <v>24</v>
      </c>
      <c r="C12" s="4"/>
      <c r="D12" s="16"/>
      <c r="E12" s="17"/>
      <c r="F12" s="18"/>
      <c r="G12" s="18"/>
      <c r="H12" s="18"/>
      <c r="I12" s="18"/>
      <c r="J12" s="18"/>
      <c r="K12" s="18"/>
      <c r="L12" s="17"/>
    </row>
    <row r="13" spans="1:12" s="3" customFormat="1" ht="18" customHeight="1">
      <c r="A13" s="6"/>
      <c r="C13" s="4" t="s">
        <v>6</v>
      </c>
      <c r="D13" s="16">
        <v>22966312</v>
      </c>
      <c r="E13" s="17">
        <v>102280778</v>
      </c>
      <c r="F13" s="18">
        <v>10036299</v>
      </c>
      <c r="G13" s="18">
        <v>63408730</v>
      </c>
      <c r="H13" s="18">
        <v>6317</v>
      </c>
      <c r="I13" s="18">
        <v>4817</v>
      </c>
      <c r="J13" s="18">
        <v>12930013</v>
      </c>
      <c r="K13" s="18">
        <v>38872048</v>
      </c>
      <c r="L13" s="17">
        <v>3006.342530359405</v>
      </c>
    </row>
    <row r="14" spans="1:12" s="3" customFormat="1" ht="18" customHeight="1">
      <c r="A14" s="6"/>
      <c r="C14" s="4"/>
      <c r="D14" s="16"/>
      <c r="E14" s="17"/>
      <c r="F14" s="17"/>
      <c r="G14" s="17"/>
      <c r="H14" s="17"/>
      <c r="I14" s="17"/>
      <c r="J14" s="17"/>
      <c r="K14" s="17"/>
      <c r="L14" s="17"/>
    </row>
    <row r="15" spans="1:12" s="3" customFormat="1" ht="18" customHeight="1">
      <c r="A15" s="6"/>
      <c r="C15" s="4" t="s">
        <v>5</v>
      </c>
      <c r="D15" s="18">
        <v>1179782</v>
      </c>
      <c r="E15" s="18">
        <v>5568496</v>
      </c>
      <c r="F15" s="18">
        <v>1073326</v>
      </c>
      <c r="G15" s="18">
        <v>5390187</v>
      </c>
      <c r="H15" s="18">
        <v>5021</v>
      </c>
      <c r="I15" s="19">
        <v>309</v>
      </c>
      <c r="J15" s="18">
        <v>106456</v>
      </c>
      <c r="K15" s="18">
        <v>178309</v>
      </c>
      <c r="L15" s="18">
        <v>1674.9549109491247</v>
      </c>
    </row>
    <row r="16" spans="1:12" s="3" customFormat="1" ht="18" customHeight="1">
      <c r="A16" s="5" t="s">
        <v>25</v>
      </c>
      <c r="C16" s="4"/>
      <c r="D16" s="18"/>
      <c r="E16" s="18"/>
      <c r="F16" s="18"/>
      <c r="G16" s="18"/>
      <c r="H16" s="18"/>
      <c r="I16" s="18"/>
      <c r="J16" s="18"/>
      <c r="K16" s="18"/>
      <c r="L16" s="18"/>
    </row>
    <row r="17" spans="1:12" s="3" customFormat="1" ht="18" customHeight="1">
      <c r="A17" s="6"/>
      <c r="C17" s="4" t="s">
        <v>6</v>
      </c>
      <c r="D17" s="18">
        <v>23215051</v>
      </c>
      <c r="E17" s="18">
        <v>102780305</v>
      </c>
      <c r="F17" s="18">
        <v>10616331</v>
      </c>
      <c r="G17" s="18">
        <v>63675407</v>
      </c>
      <c r="H17" s="18">
        <v>5997</v>
      </c>
      <c r="I17" s="18">
        <v>4909</v>
      </c>
      <c r="J17" s="18">
        <v>12598720</v>
      </c>
      <c r="K17" s="18">
        <v>39104898</v>
      </c>
      <c r="L17" s="18">
        <v>3103.878647989637</v>
      </c>
    </row>
    <row r="18" spans="1:12" s="3" customFormat="1" ht="18" customHeight="1">
      <c r="A18" s="6"/>
      <c r="C18" s="4"/>
      <c r="D18" s="16"/>
      <c r="E18" s="17"/>
      <c r="F18" s="17"/>
      <c r="G18" s="17"/>
      <c r="H18" s="17"/>
      <c r="I18" s="17"/>
      <c r="J18" s="17"/>
      <c r="K18" s="17"/>
      <c r="L18" s="17"/>
    </row>
    <row r="19" spans="1:12" s="3" customFormat="1" ht="18" customHeight="1">
      <c r="A19" s="6"/>
      <c r="C19" s="4" t="s">
        <v>5</v>
      </c>
      <c r="D19" s="18">
        <v>1289610</v>
      </c>
      <c r="E19" s="18">
        <v>5972966</v>
      </c>
      <c r="F19" s="18">
        <v>1132074</v>
      </c>
      <c r="G19" s="18">
        <v>5716822</v>
      </c>
      <c r="H19" s="18">
        <v>5049</v>
      </c>
      <c r="I19" s="19">
        <v>254</v>
      </c>
      <c r="J19" s="18">
        <v>157536</v>
      </c>
      <c r="K19" s="18">
        <v>256144</v>
      </c>
      <c r="L19" s="18">
        <v>1625.9394678041845</v>
      </c>
    </row>
    <row r="20" spans="1:12" s="3" customFormat="1" ht="18" customHeight="1">
      <c r="A20" s="5" t="s">
        <v>26</v>
      </c>
      <c r="C20" s="4"/>
      <c r="D20" s="18"/>
      <c r="E20" s="18"/>
      <c r="F20" s="18"/>
      <c r="G20" s="18"/>
      <c r="H20" s="18"/>
      <c r="I20" s="18"/>
      <c r="J20" s="18"/>
      <c r="K20" s="18"/>
      <c r="L20" s="18"/>
    </row>
    <row r="21" spans="1:12" s="3" customFormat="1" ht="18" customHeight="1">
      <c r="A21" s="6"/>
      <c r="C21" s="4" t="s">
        <v>6</v>
      </c>
      <c r="D21" s="18">
        <v>23599801</v>
      </c>
      <c r="E21" s="18">
        <v>102378403</v>
      </c>
      <c r="F21" s="18">
        <v>11209485</v>
      </c>
      <c r="G21" s="18">
        <v>63902365</v>
      </c>
      <c r="H21" s="18">
        <v>5700</v>
      </c>
      <c r="I21" s="18">
        <v>4685</v>
      </c>
      <c r="J21" s="18">
        <v>12390316</v>
      </c>
      <c r="K21" s="18">
        <v>38476038</v>
      </c>
      <c r="L21" s="18">
        <v>3105.3314540161846</v>
      </c>
    </row>
    <row r="22" spans="1:12" s="3" customFormat="1" ht="18" customHeight="1">
      <c r="A22" s="6"/>
      <c r="C22" s="4"/>
      <c r="D22" s="16"/>
      <c r="E22" s="17"/>
      <c r="F22" s="17"/>
      <c r="G22" s="17"/>
      <c r="H22" s="17"/>
      <c r="I22" s="17"/>
      <c r="J22" s="17"/>
      <c r="K22" s="17"/>
      <c r="L22" s="17"/>
    </row>
    <row r="23" spans="1:12" s="3" customFormat="1" ht="18" customHeight="1">
      <c r="A23" s="6"/>
      <c r="C23" s="4" t="s">
        <v>5</v>
      </c>
      <c r="D23" s="18">
        <v>1172611</v>
      </c>
      <c r="E23" s="18">
        <v>5913624</v>
      </c>
      <c r="F23" s="18">
        <v>1114941</v>
      </c>
      <c r="G23" s="18">
        <v>5799784</v>
      </c>
      <c r="H23" s="18">
        <v>5201</v>
      </c>
      <c r="I23" s="19">
        <v>229</v>
      </c>
      <c r="J23" s="18">
        <v>57670</v>
      </c>
      <c r="K23" s="18">
        <v>113840</v>
      </c>
      <c r="L23" s="18">
        <v>1973.9899427778741</v>
      </c>
    </row>
    <row r="24" spans="1:12" s="3" customFormat="1" ht="18" customHeight="1">
      <c r="A24" s="5" t="s">
        <v>27</v>
      </c>
      <c r="C24" s="4"/>
      <c r="D24" s="18"/>
      <c r="E24" s="18"/>
      <c r="F24" s="18"/>
      <c r="G24" s="18"/>
      <c r="H24" s="18"/>
      <c r="I24" s="18"/>
      <c r="J24" s="18"/>
      <c r="K24" s="18"/>
      <c r="L24" s="18"/>
    </row>
    <row r="25" spans="1:12" s="3" customFormat="1" ht="18" customHeight="1">
      <c r="A25" s="6"/>
      <c r="C25" s="4" t="s">
        <v>6</v>
      </c>
      <c r="D25" s="18">
        <v>24138565</v>
      </c>
      <c r="E25" s="18">
        <v>102829979</v>
      </c>
      <c r="F25" s="18">
        <v>11755857</v>
      </c>
      <c r="G25" s="18">
        <v>64377653</v>
      </c>
      <c r="H25" s="18">
        <v>5476</v>
      </c>
      <c r="I25" s="18">
        <v>4762</v>
      </c>
      <c r="J25" s="18">
        <v>12382708</v>
      </c>
      <c r="K25" s="18">
        <v>38452326</v>
      </c>
      <c r="L25" s="18">
        <v>3105.324457299647</v>
      </c>
    </row>
    <row r="26" spans="1:12" s="3" customFormat="1" ht="18" customHeight="1">
      <c r="A26" s="6"/>
      <c r="C26" s="4"/>
      <c r="D26" s="16"/>
      <c r="E26" s="17"/>
      <c r="F26" s="17"/>
      <c r="G26" s="17"/>
      <c r="H26" s="17"/>
      <c r="I26" s="17"/>
      <c r="J26" s="17"/>
      <c r="K26" s="17"/>
      <c r="L26" s="17"/>
    </row>
    <row r="27" spans="1:12" s="3" customFormat="1" ht="18" customHeight="1">
      <c r="A27" s="9"/>
      <c r="B27" s="10"/>
      <c r="C27" s="11" t="s">
        <v>5</v>
      </c>
      <c r="D27" s="20">
        <f>F27+J27</f>
        <v>1112327</v>
      </c>
      <c r="E27" s="20">
        <f>G27+K27</f>
        <v>5169088</v>
      </c>
      <c r="F27" s="20">
        <v>1003316</v>
      </c>
      <c r="G27" s="20">
        <v>4829666</v>
      </c>
      <c r="H27" s="20">
        <v>4813</v>
      </c>
      <c r="I27" s="33">
        <v>208</v>
      </c>
      <c r="J27" s="20">
        <v>109011</v>
      </c>
      <c r="K27" s="20">
        <v>339422</v>
      </c>
      <c r="L27" s="20">
        <f>K27/J27*1000</f>
        <v>3113.649081285375</v>
      </c>
    </row>
    <row r="28" spans="1:12" s="3" customFormat="1" ht="18" customHeight="1">
      <c r="A28" s="12" t="s">
        <v>28</v>
      </c>
      <c r="B28" s="10"/>
      <c r="C28" s="11"/>
      <c r="D28" s="20"/>
      <c r="E28" s="20"/>
      <c r="F28" s="20"/>
      <c r="G28" s="20"/>
      <c r="H28" s="20"/>
      <c r="I28" s="20"/>
      <c r="J28" s="20"/>
      <c r="K28" s="20"/>
      <c r="L28" s="20"/>
    </row>
    <row r="29" spans="1:12" s="8" customFormat="1" ht="18" customHeight="1">
      <c r="A29" s="9"/>
      <c r="B29" s="10"/>
      <c r="C29" s="11" t="s">
        <v>6</v>
      </c>
      <c r="D29" s="20">
        <f>F29+J29</f>
        <v>24425287</v>
      </c>
      <c r="E29" s="20">
        <f>G29+K29</f>
        <v>102428965</v>
      </c>
      <c r="F29" s="20">
        <v>12132795</v>
      </c>
      <c r="G29" s="20">
        <v>63689966</v>
      </c>
      <c r="H29" s="20">
        <v>5249</v>
      </c>
      <c r="I29" s="20">
        <v>4685</v>
      </c>
      <c r="J29" s="20">
        <v>12292492</v>
      </c>
      <c r="K29" s="20">
        <v>38738999</v>
      </c>
      <c r="L29" s="20">
        <f>K29/J29*1000</f>
        <v>3151.4357707127247</v>
      </c>
    </row>
    <row r="30" spans="1:12" s="30" customFormat="1" ht="6" customHeight="1">
      <c r="A30" s="26"/>
      <c r="B30" s="27"/>
      <c r="C30" s="26"/>
      <c r="D30" s="28"/>
      <c r="E30" s="29"/>
      <c r="F30" s="29"/>
      <c r="G30" s="29"/>
      <c r="H30" s="29"/>
      <c r="I30" s="29"/>
      <c r="J30" s="29"/>
      <c r="K30" s="29"/>
      <c r="L30" s="29"/>
    </row>
    <row r="31" spans="1:6" s="31" customFormat="1" ht="15" customHeight="1">
      <c r="A31" s="31" t="s">
        <v>21</v>
      </c>
      <c r="B31" s="32"/>
      <c r="C31" s="32"/>
      <c r="D31" s="32"/>
      <c r="E31" s="32"/>
      <c r="F31" s="32"/>
    </row>
  </sheetData>
  <sheetProtection/>
  <mergeCells count="13">
    <mergeCell ref="I8:I9"/>
    <mergeCell ref="J8:J9"/>
    <mergeCell ref="H8:H9"/>
    <mergeCell ref="E2:J2"/>
    <mergeCell ref="A7:C9"/>
    <mergeCell ref="D7:E7"/>
    <mergeCell ref="F7:H7"/>
    <mergeCell ref="I7:L7"/>
    <mergeCell ref="K8:K9"/>
    <mergeCell ref="D8:D9"/>
    <mergeCell ref="E8:E9"/>
    <mergeCell ref="F8:F9"/>
    <mergeCell ref="G8:G9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2"/>
  <headerFooter scaleWithDoc="0">
    <oddHeader>&amp;L&amp;"ＭＳ ゴシック,標準"&amp;8 244      第１１章  金    融</oddHeader>
  </headerFooter>
  <ignoredErrors>
    <ignoredError sqref="A17:A19 A21:A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2013-10-31T04:40:30Z</dcterms:created>
  <dcterms:modified xsi:type="dcterms:W3CDTF">2019-03-22T02:37:48Z</dcterms:modified>
  <cp:category/>
  <cp:version/>
  <cp:contentType/>
  <cp:contentStatus/>
</cp:coreProperties>
</file>