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50" windowWidth="20700" windowHeight="5670"/>
  </bookViews>
  <sheets>
    <sheet name="11-02" sheetId="3" r:id="rId1"/>
  </sheets>
  <definedNames>
    <definedName name="_xlnm.Print_Area" localSheetId="0">'11-02'!$A$1:$E$31</definedName>
  </definedNames>
  <calcPr calcId="145621"/>
</workbook>
</file>

<file path=xl/calcChain.xml><?xml version="1.0" encoding="utf-8"?>
<calcChain xmlns="http://schemas.openxmlformats.org/spreadsheetml/2006/main">
  <c r="D13" i="3" l="1"/>
  <c r="E13" i="3" s="1"/>
  <c r="C13" i="3"/>
  <c r="B13" i="3"/>
</calcChain>
</file>

<file path=xl/sharedStrings.xml><?xml version="1.0" encoding="utf-8"?>
<sst xmlns="http://schemas.openxmlformats.org/spreadsheetml/2006/main" count="30" uniqueCount="29">
  <si>
    <t xml:space="preserve"> </t>
  </si>
  <si>
    <t>百万円</t>
  </si>
  <si>
    <t xml:space="preserve">    　　     １１　　</t>
  </si>
  <si>
    <t xml:space="preserve">    　　     １２　　</t>
  </si>
  <si>
    <t xml:space="preserve">        １）大阪府管内各支店分をまとめたもので、各年度末（月末）又は年度中（月中）のものである。</t>
    <rPh sb="10" eb="13">
      <t>オオサカフ</t>
    </rPh>
    <rPh sb="13" eb="15">
      <t>カンナイ</t>
    </rPh>
    <rPh sb="15" eb="16">
      <t>カク</t>
    </rPh>
    <rPh sb="16" eb="18">
      <t>シテン</t>
    </rPh>
    <rPh sb="18" eb="19">
      <t>ブン</t>
    </rPh>
    <phoneticPr fontId="4"/>
  </si>
  <si>
    <t xml:space="preserve">    　　     １０　　</t>
  </si>
  <si>
    <t>日本政策金融公庫中小企業事業主要勘定</t>
  </si>
  <si>
    <t>年度月</t>
    <phoneticPr fontId="4"/>
  </si>
  <si>
    <t>貸付残高</t>
    <phoneticPr fontId="4"/>
  </si>
  <si>
    <t>うち直接貸付</t>
    <phoneticPr fontId="4"/>
  </si>
  <si>
    <t>貸付高</t>
    <phoneticPr fontId="4"/>
  </si>
  <si>
    <t xml:space="preserve">総額 </t>
    <phoneticPr fontId="4"/>
  </si>
  <si>
    <t>直接貸付</t>
    <phoneticPr fontId="4"/>
  </si>
  <si>
    <t xml:space="preserve">        　 　  ５　　</t>
    <phoneticPr fontId="4"/>
  </si>
  <si>
    <t xml:space="preserve">        　 　  ６　　</t>
    <phoneticPr fontId="4"/>
  </si>
  <si>
    <t xml:space="preserve">      　　     ７</t>
    <phoneticPr fontId="4"/>
  </si>
  <si>
    <t xml:space="preserve">      　　     ８　</t>
    <phoneticPr fontId="4"/>
  </si>
  <si>
    <t xml:space="preserve">      　　     ９　</t>
    <phoneticPr fontId="4"/>
  </si>
  <si>
    <t xml:space="preserve">        　 　  ２　　</t>
    <phoneticPr fontId="4"/>
  </si>
  <si>
    <t xml:space="preserve">        　 　  ３　　</t>
    <phoneticPr fontId="4"/>
  </si>
  <si>
    <t xml:space="preserve">         １１－２</t>
    <phoneticPr fontId="4"/>
  </si>
  <si>
    <t xml:space="preserve">  資料    株式会社日本政策金融公庫大阪支店中小企業事業</t>
    <rPh sb="2" eb="3">
      <t>シ</t>
    </rPh>
    <rPh sb="3" eb="4">
      <t>リョウ</t>
    </rPh>
    <rPh sb="8" eb="12">
      <t>カブシキガイシャ</t>
    </rPh>
    <rPh sb="12" eb="14">
      <t>ニホン</t>
    </rPh>
    <rPh sb="14" eb="16">
      <t>セイサク</t>
    </rPh>
    <rPh sb="16" eb="18">
      <t>キンユウ</t>
    </rPh>
    <rPh sb="18" eb="20">
      <t>コウコ</t>
    </rPh>
    <rPh sb="20" eb="22">
      <t>オオサカ</t>
    </rPh>
    <rPh sb="22" eb="24">
      <t>シテン</t>
    </rPh>
    <rPh sb="24" eb="26">
      <t>チュウショウ</t>
    </rPh>
    <rPh sb="26" eb="28">
      <t>キギョウ</t>
    </rPh>
    <rPh sb="28" eb="30">
      <t>ジギョウ</t>
    </rPh>
    <phoneticPr fontId="4"/>
  </si>
  <si>
    <t>平成２３年度</t>
    <phoneticPr fontId="4"/>
  </si>
  <si>
    <t>２ ４</t>
    <phoneticPr fontId="4"/>
  </si>
  <si>
    <t>２ ５</t>
    <phoneticPr fontId="4"/>
  </si>
  <si>
    <t>２ ６</t>
    <phoneticPr fontId="4"/>
  </si>
  <si>
    <t>平成２７年度</t>
    <phoneticPr fontId="4"/>
  </si>
  <si>
    <t xml:space="preserve">   ２７年４月   </t>
    <phoneticPr fontId="4"/>
  </si>
  <si>
    <t xml:space="preserve">   ２８年１月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</si>
</sst>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,###,##0;&quot;△&quot;#,###,\ ##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quotePrefix="1" applyBorder="1" applyAlignment="1">
      <alignment horizontal="distributed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vertical="center"/>
    </xf>
    <xf numFmtId="0" fontId="0" fillId="0" borderId="0" xfId="0" applyAlignment="1">
      <alignment horizontal="left"/>
    </xf>
    <xf numFmtId="176" fontId="0" fillId="0" borderId="0" xfId="0" applyNumberFormat="1"/>
    <xf numFmtId="176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2" xfId="0" quotePrefix="1" applyBorder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5" xfId="0" quotePrefix="1" applyFill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7" xfId="0" quotePrefix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7" xfId="0" quotePrefix="1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9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2" xfId="0" quotePrefix="1" applyBorder="1" applyAlignment="1">
      <alignment horizontal="distributed" vertical="center" indent="6"/>
    </xf>
    <xf numFmtId="0" fontId="0" fillId="0" borderId="13" xfId="0" quotePrefix="1" applyBorder="1" applyAlignment="1">
      <alignment horizontal="distributed" vertical="center" indent="6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75" zoomScaleNormal="75" zoomScaleSheetLayoutView="124" workbookViewId="0"/>
  </sheetViews>
  <sheetFormatPr defaultRowHeight="13.5" x14ac:dyDescent="0.15"/>
  <cols>
    <col min="1" max="1" width="22.25" customWidth="1"/>
    <col min="2" max="5" width="27.375" customWidth="1"/>
  </cols>
  <sheetData>
    <row r="1" spans="1:5" ht="21.95" customHeight="1" x14ac:dyDescent="0.15">
      <c r="A1" s="28" t="s">
        <v>20</v>
      </c>
      <c r="C1" s="21" t="s">
        <v>6</v>
      </c>
      <c r="D1" s="21"/>
      <c r="E1" s="21"/>
    </row>
    <row r="2" spans="1:5" ht="24" customHeight="1" x14ac:dyDescent="0.15"/>
    <row r="3" spans="1:5" s="10" customFormat="1" ht="15" customHeight="1" thickBot="1" x14ac:dyDescent="0.2">
      <c r="A3" s="16" t="s">
        <v>4</v>
      </c>
      <c r="B3" s="17"/>
      <c r="C3" s="17"/>
      <c r="D3" s="17"/>
      <c r="E3" s="17"/>
    </row>
    <row r="4" spans="1:5" ht="20.100000000000001" customHeight="1" x14ac:dyDescent="0.15">
      <c r="A4" s="40" t="s">
        <v>7</v>
      </c>
      <c r="B4" s="43" t="s">
        <v>8</v>
      </c>
      <c r="C4" s="1"/>
      <c r="D4" s="45" t="s">
        <v>10</v>
      </c>
      <c r="E4" s="46"/>
    </row>
    <row r="5" spans="1:5" ht="20.100000000000001" customHeight="1" x14ac:dyDescent="0.15">
      <c r="A5" s="41"/>
      <c r="B5" s="44"/>
      <c r="C5" s="34" t="s">
        <v>9</v>
      </c>
      <c r="D5" s="36" t="s">
        <v>11</v>
      </c>
      <c r="E5" s="38" t="s">
        <v>12</v>
      </c>
    </row>
    <row r="6" spans="1:5" ht="20.100000000000001" customHeight="1" x14ac:dyDescent="0.15">
      <c r="A6" s="42"/>
      <c r="B6" s="39"/>
      <c r="C6" s="35"/>
      <c r="D6" s="37"/>
      <c r="E6" s="39"/>
    </row>
    <row r="7" spans="1:5" s="18" customFormat="1" ht="18" customHeight="1" x14ac:dyDescent="0.15">
      <c r="A7" s="19" t="s">
        <v>0</v>
      </c>
      <c r="B7" s="18" t="s">
        <v>1</v>
      </c>
    </row>
    <row r="8" spans="1:5" s="4" customFormat="1" ht="18" customHeight="1" x14ac:dyDescent="0.15">
      <c r="A8" s="2" t="s">
        <v>22</v>
      </c>
      <c r="B8" s="22">
        <v>943785</v>
      </c>
      <c r="C8" s="22">
        <v>943785</v>
      </c>
      <c r="D8" s="22">
        <v>292104</v>
      </c>
      <c r="E8" s="22">
        <v>292104</v>
      </c>
    </row>
    <row r="9" spans="1:5" s="4" customFormat="1" ht="18" customHeight="1" x14ac:dyDescent="0.15">
      <c r="A9" s="3" t="s">
        <v>23</v>
      </c>
      <c r="B9" s="22">
        <v>955935</v>
      </c>
      <c r="C9" s="22">
        <v>955935</v>
      </c>
      <c r="D9" s="22">
        <v>300816</v>
      </c>
      <c r="E9" s="22">
        <v>300816</v>
      </c>
    </row>
    <row r="10" spans="1:5" s="4" customFormat="1" ht="18" customHeight="1" x14ac:dyDescent="0.15">
      <c r="A10" s="3" t="s">
        <v>24</v>
      </c>
      <c r="B10" s="22">
        <v>951534</v>
      </c>
      <c r="C10" s="22">
        <v>951534</v>
      </c>
      <c r="D10" s="22">
        <v>284118</v>
      </c>
      <c r="E10" s="22">
        <v>284118</v>
      </c>
    </row>
    <row r="11" spans="1:5" s="13" customFormat="1" ht="18" customHeight="1" x14ac:dyDescent="0.15">
      <c r="A11" s="3" t="s">
        <v>25</v>
      </c>
      <c r="B11" s="22">
        <v>938845</v>
      </c>
      <c r="C11" s="22">
        <v>938845</v>
      </c>
      <c r="D11" s="22">
        <v>265047</v>
      </c>
      <c r="E11" s="22">
        <v>265047</v>
      </c>
    </row>
    <row r="12" spans="1:5" s="4" customFormat="1" ht="18" customHeight="1" x14ac:dyDescent="0.15">
      <c r="A12" s="5"/>
      <c r="B12" s="23"/>
      <c r="C12" s="23"/>
      <c r="D12" s="23"/>
      <c r="E12" s="23"/>
    </row>
    <row r="13" spans="1:5" s="7" customFormat="1" ht="18" customHeight="1" x14ac:dyDescent="0.15">
      <c r="A13" s="6" t="s">
        <v>26</v>
      </c>
      <c r="B13" s="30">
        <f>B29</f>
        <v>902045</v>
      </c>
      <c r="C13" s="30">
        <f>C29</f>
        <v>902045</v>
      </c>
      <c r="D13" s="30">
        <f>SUM(D15:D29)</f>
        <v>258567</v>
      </c>
      <c r="E13" s="30">
        <f>+D13</f>
        <v>258567</v>
      </c>
    </row>
    <row r="14" spans="1:5" s="4" customFormat="1" ht="18" customHeight="1" x14ac:dyDescent="0.15">
      <c r="A14" s="8"/>
      <c r="B14" s="31"/>
      <c r="C14" s="31"/>
      <c r="D14" s="31"/>
      <c r="E14" s="31"/>
    </row>
    <row r="15" spans="1:5" s="4" customFormat="1" ht="18" customHeight="1" x14ac:dyDescent="0.15">
      <c r="A15" s="20" t="s">
        <v>27</v>
      </c>
      <c r="B15" s="32">
        <v>932012</v>
      </c>
      <c r="C15" s="31">
        <v>933012</v>
      </c>
      <c r="D15" s="31">
        <v>17310</v>
      </c>
      <c r="E15" s="31">
        <v>17310</v>
      </c>
    </row>
    <row r="16" spans="1:5" s="4" customFormat="1" ht="18" customHeight="1" x14ac:dyDescent="0.15">
      <c r="A16" s="15" t="s">
        <v>13</v>
      </c>
      <c r="B16" s="32">
        <v>929993</v>
      </c>
      <c r="C16" s="31">
        <v>929993</v>
      </c>
      <c r="D16" s="31">
        <v>19943</v>
      </c>
      <c r="E16" s="31">
        <v>19943</v>
      </c>
    </row>
    <row r="17" spans="1:8" s="4" customFormat="1" ht="18" customHeight="1" x14ac:dyDescent="0.15">
      <c r="A17" s="15" t="s">
        <v>14</v>
      </c>
      <c r="B17" s="32">
        <v>931248</v>
      </c>
      <c r="C17" s="31">
        <v>931248</v>
      </c>
      <c r="D17" s="31">
        <v>27101</v>
      </c>
      <c r="E17" s="31">
        <v>27101</v>
      </c>
    </row>
    <row r="18" spans="1:8" s="4" customFormat="1" ht="18" customHeight="1" x14ac:dyDescent="0.15">
      <c r="A18" s="14"/>
      <c r="B18" s="32"/>
      <c r="C18" s="31"/>
      <c r="D18" s="31"/>
      <c r="E18" s="31"/>
    </row>
    <row r="19" spans="1:8" s="4" customFormat="1" ht="18" customHeight="1" x14ac:dyDescent="0.15">
      <c r="A19" s="9" t="s">
        <v>15</v>
      </c>
      <c r="B19" s="32">
        <v>927160</v>
      </c>
      <c r="C19" s="31">
        <v>927160</v>
      </c>
      <c r="D19" s="31">
        <v>22686</v>
      </c>
      <c r="E19" s="31">
        <v>22686</v>
      </c>
    </row>
    <row r="20" spans="1:8" s="4" customFormat="1" ht="18" customHeight="1" x14ac:dyDescent="0.15">
      <c r="A20" s="9" t="s">
        <v>16</v>
      </c>
      <c r="B20" s="32">
        <v>927670</v>
      </c>
      <c r="C20" s="31">
        <v>927670</v>
      </c>
      <c r="D20" s="31">
        <v>22459</v>
      </c>
      <c r="E20" s="31">
        <v>22459</v>
      </c>
    </row>
    <row r="21" spans="1:8" s="4" customFormat="1" ht="18" customHeight="1" x14ac:dyDescent="0.15">
      <c r="A21" s="9" t="s">
        <v>17</v>
      </c>
      <c r="B21" s="32">
        <v>924435</v>
      </c>
      <c r="C21" s="31">
        <v>924435</v>
      </c>
      <c r="D21" s="31">
        <v>25811</v>
      </c>
      <c r="E21" s="31">
        <v>25811</v>
      </c>
    </row>
    <row r="22" spans="1:8" s="4" customFormat="1" ht="18" customHeight="1" x14ac:dyDescent="0.15">
      <c r="A22" s="14"/>
      <c r="B22" s="32"/>
      <c r="C22" s="31"/>
      <c r="D22" s="31"/>
      <c r="E22" s="31"/>
      <c r="H22" s="29"/>
    </row>
    <row r="23" spans="1:8" s="4" customFormat="1" ht="18" customHeight="1" x14ac:dyDescent="0.15">
      <c r="A23" s="15" t="s">
        <v>5</v>
      </c>
      <c r="B23" s="32">
        <v>920068</v>
      </c>
      <c r="C23" s="31">
        <v>920068</v>
      </c>
      <c r="D23" s="31">
        <v>20441</v>
      </c>
      <c r="E23" s="31">
        <v>20441</v>
      </c>
    </row>
    <row r="24" spans="1:8" s="4" customFormat="1" ht="18" customHeight="1" x14ac:dyDescent="0.15">
      <c r="A24" s="15" t="s">
        <v>2</v>
      </c>
      <c r="B24" s="32">
        <v>918938</v>
      </c>
      <c r="C24" s="31">
        <v>918938</v>
      </c>
      <c r="D24" s="31">
        <v>20019</v>
      </c>
      <c r="E24" s="31">
        <v>20019</v>
      </c>
    </row>
    <row r="25" spans="1:8" s="4" customFormat="1" ht="18" customHeight="1" x14ac:dyDescent="0.15">
      <c r="A25" s="15" t="s">
        <v>3</v>
      </c>
      <c r="B25" s="32">
        <v>917949</v>
      </c>
      <c r="C25" s="31">
        <v>917949</v>
      </c>
      <c r="D25" s="31">
        <v>26247</v>
      </c>
      <c r="E25" s="31">
        <v>26247</v>
      </c>
    </row>
    <row r="26" spans="1:8" s="4" customFormat="1" ht="18" customHeight="1" x14ac:dyDescent="0.15">
      <c r="A26" s="8"/>
      <c r="B26" s="32"/>
      <c r="C26" s="33"/>
      <c r="D26" s="31"/>
      <c r="E26" s="33"/>
    </row>
    <row r="27" spans="1:8" s="4" customFormat="1" ht="18" customHeight="1" x14ac:dyDescent="0.15">
      <c r="A27" s="20" t="s">
        <v>28</v>
      </c>
      <c r="B27" s="32">
        <v>909249</v>
      </c>
      <c r="C27" s="31">
        <v>909249</v>
      </c>
      <c r="D27" s="31">
        <v>14484</v>
      </c>
      <c r="E27" s="31">
        <v>14484</v>
      </c>
    </row>
    <row r="28" spans="1:8" s="4" customFormat="1" ht="18" customHeight="1" x14ac:dyDescent="0.15">
      <c r="A28" s="9" t="s">
        <v>18</v>
      </c>
      <c r="B28" s="32">
        <v>899628</v>
      </c>
      <c r="C28" s="31">
        <v>899628</v>
      </c>
      <c r="D28" s="31">
        <v>10884</v>
      </c>
      <c r="E28" s="31">
        <v>10884</v>
      </c>
    </row>
    <row r="29" spans="1:8" s="4" customFormat="1" ht="18" customHeight="1" x14ac:dyDescent="0.15">
      <c r="A29" s="9" t="s">
        <v>19</v>
      </c>
      <c r="B29" s="32">
        <v>902045</v>
      </c>
      <c r="C29" s="31">
        <v>902045</v>
      </c>
      <c r="D29" s="33">
        <v>31182</v>
      </c>
      <c r="E29" s="31">
        <v>31182</v>
      </c>
    </row>
    <row r="30" spans="1:8" s="27" customFormat="1" ht="6" customHeight="1" x14ac:dyDescent="0.15">
      <c r="A30" s="24"/>
      <c r="B30" s="25"/>
      <c r="C30" s="26"/>
      <c r="D30" s="26"/>
      <c r="E30" s="26"/>
    </row>
    <row r="31" spans="1:8" ht="15" customHeight="1" x14ac:dyDescent="0.15">
      <c r="A31" s="10" t="s">
        <v>21</v>
      </c>
      <c r="D31" s="12"/>
      <c r="E31" s="11"/>
    </row>
    <row r="35" spans="1:1" x14ac:dyDescent="0.15">
      <c r="A35" t="s">
        <v>0</v>
      </c>
    </row>
    <row r="36" spans="1:1" ht="13.5" customHeight="1" x14ac:dyDescent="0.15"/>
  </sheetData>
  <mergeCells count="6">
    <mergeCell ref="C5:C6"/>
    <mergeCell ref="D5:D6"/>
    <mergeCell ref="E5:E6"/>
    <mergeCell ref="A4:A6"/>
    <mergeCell ref="B4:B6"/>
    <mergeCell ref="D4:E4"/>
  </mergeCells>
  <phoneticPr fontId="4"/>
  <pageMargins left="0.59055118110236227" right="0.59055118110236227" top="0.59055118110236227" bottom="0.59055118110236227" header="0" footer="0"/>
  <pageSetup paperSize="9" scale="70" orientation="portrait" r:id="rId1"/>
  <headerFooter scaleWithDoc="0"/>
  <ignoredErrors>
    <ignoredError sqref="A12 A14 A18 A22:A26 A16:A17 A19:A21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11-02</vt:lpstr>
      <vt:lpstr>'11-02'!Print_Area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2016-10-28T04:12:34Z</cp:lastPrinted>
  <dcterms:created xsi:type="dcterms:W3CDTF">2015-03-24T08:09:09Z</dcterms:created>
  <dcterms:modified xsi:type="dcterms:W3CDTF">2017-03-16T23:57:48Z</dcterms:modified>
</cp:coreProperties>
</file>