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020" tabRatio="535" activeTab="0"/>
  </bookViews>
  <sheets>
    <sheet name="05-21" sheetId="1" r:id="rId1"/>
  </sheets>
  <definedNames/>
  <calcPr fullCalcOnLoad="1"/>
</workbook>
</file>

<file path=xl/sharedStrings.xml><?xml version="1.0" encoding="utf-8"?>
<sst xmlns="http://schemas.openxmlformats.org/spreadsheetml/2006/main" count="92" uniqueCount="41">
  <si>
    <t>いわし類</t>
  </si>
  <si>
    <t>いかなご</t>
  </si>
  <si>
    <t>その他</t>
  </si>
  <si>
    <t>えび類</t>
  </si>
  <si>
    <t>かに類</t>
  </si>
  <si>
    <t>いか類</t>
  </si>
  <si>
    <t>たこ類</t>
  </si>
  <si>
    <t>ｔ</t>
  </si>
  <si>
    <t>大阪市</t>
  </si>
  <si>
    <t>堺市</t>
  </si>
  <si>
    <t>泉大津市</t>
  </si>
  <si>
    <t>泉佐野市</t>
  </si>
  <si>
    <t>高石市</t>
  </si>
  <si>
    <t>泉南市</t>
  </si>
  <si>
    <t>阪南市</t>
  </si>
  <si>
    <t>忠岡町</t>
  </si>
  <si>
    <t>田尻町</t>
  </si>
  <si>
    <t>岬町</t>
  </si>
  <si>
    <t>その他の水産動物類</t>
  </si>
  <si>
    <t>岸和田市</t>
  </si>
  <si>
    <t>貝類</t>
  </si>
  <si>
    <t>このしろ</t>
  </si>
  <si>
    <t>-</t>
  </si>
  <si>
    <t>すずき類</t>
  </si>
  <si>
    <t>あじ類</t>
  </si>
  <si>
    <t>市町、海面漁業魚種別漁獲量</t>
  </si>
  <si>
    <t>市町</t>
  </si>
  <si>
    <t>総量</t>
  </si>
  <si>
    <t>魚類</t>
  </si>
  <si>
    <t xml:space="preserve">  資料    農林水産省「海面漁業生産統計調査」</t>
  </si>
  <si>
    <t>X</t>
  </si>
  <si>
    <t>貝塚市</t>
  </si>
  <si>
    <t>海藻類</t>
  </si>
  <si>
    <t>平成２２年</t>
  </si>
  <si>
    <t xml:space="preserve">      ２ ３</t>
  </si>
  <si>
    <t xml:space="preserve">      ２ ４</t>
  </si>
  <si>
    <t xml:space="preserve">      ２ ５</t>
  </si>
  <si>
    <t>平成２６年</t>
  </si>
  <si>
    <t>-</t>
  </si>
  <si>
    <t>X</t>
  </si>
  <si>
    <t xml:space="preserve">         ５－２１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</si>
</sst>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0_);[Red]\(0\)"/>
    <numFmt numFmtId="178" formatCode="0_ "/>
    <numFmt numFmtId="179" formatCode="#,##0;&quot;△ &quot;#,##0"/>
    <numFmt numFmtId="180" formatCode="###,##0;&quot;△&quot;###,##0;\-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 horizontal="distributed"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 quotePrefix="1">
      <alignment horizontal="right" vertical="center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 locked="0"/>
    </xf>
    <xf numFmtId="180" fontId="0" fillId="0" borderId="1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 locked="0"/>
    </xf>
    <xf numFmtId="180" fontId="0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 locked="0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 quotePrefix="1">
      <alignment horizontal="left" vertical="center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NumberFormat="1" applyFill="1" applyAlignment="1" applyProtection="1">
      <alignment vertical="center"/>
      <protection/>
    </xf>
    <xf numFmtId="0" fontId="0" fillId="0" borderId="13" xfId="0" applyNumberFormat="1" applyFill="1" applyBorder="1" applyAlignment="1" applyProtection="1" quotePrefix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 shrinkToFit="1"/>
      <protection/>
    </xf>
    <xf numFmtId="0" fontId="0" fillId="0" borderId="15" xfId="0" applyNumberFormat="1" applyFill="1" applyBorder="1" applyAlignment="1" applyProtection="1">
      <alignment horizontal="distributed" vertical="center" shrinkToFit="1"/>
      <protection/>
    </xf>
    <xf numFmtId="0" fontId="0" fillId="0" borderId="14" xfId="0" applyNumberFormat="1" applyFill="1" applyBorder="1" applyAlignment="1" applyProtection="1">
      <alignment horizontal="distributed" vertical="center" shrinkToFit="1"/>
      <protection/>
    </xf>
    <xf numFmtId="0" fontId="0" fillId="0" borderId="16" xfId="0" applyNumberFormat="1" applyFill="1" applyBorder="1" applyAlignment="1" applyProtection="1">
      <alignment horizontal="right" vertical="top"/>
      <protection/>
    </xf>
    <xf numFmtId="0" fontId="0" fillId="0" borderId="17" xfId="0" applyNumberFormat="1" applyFill="1" applyBorder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 quotePrefix="1">
      <alignment vertical="center"/>
      <protection locked="0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80" fontId="0" fillId="0" borderId="11" xfId="0" applyNumberFormat="1" applyFill="1" applyBorder="1" applyAlignment="1" applyProtection="1">
      <alignment horizontal="right" vertical="center"/>
      <protection/>
    </xf>
    <xf numFmtId="180" fontId="0" fillId="0" borderId="0" xfId="0" applyNumberForma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distributed" vertical="center"/>
      <protection locked="0"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distributed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NumberFormat="1" applyFont="1" applyFill="1" applyAlignment="1" applyProtection="1" quotePrefix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0" fontId="0" fillId="0" borderId="19" xfId="0" applyNumberFormat="1" applyFill="1" applyBorder="1" applyAlignment="1" applyProtection="1">
      <alignment horizontal="center" vertical="center" shrinkToFit="1"/>
      <protection/>
    </xf>
    <xf numFmtId="0" fontId="0" fillId="0" borderId="13" xfId="0" applyNumberFormat="1" applyFill="1" applyBorder="1" applyAlignment="1" applyProtection="1">
      <alignment horizontal="center" vertical="center" shrinkToFi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distributed" vertical="center"/>
      <protection/>
    </xf>
    <xf numFmtId="0" fontId="0" fillId="0" borderId="19" xfId="0" applyNumberFormat="1" applyFill="1" applyBorder="1" applyAlignment="1" applyProtection="1" quotePrefix="1">
      <alignment horizontal="distributed" vertical="center" shrinkToFit="1"/>
      <protection/>
    </xf>
    <xf numFmtId="0" fontId="0" fillId="0" borderId="13" xfId="0" applyFill="1" applyBorder="1" applyAlignment="1">
      <alignment vertical="center" shrinkToFi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 applyProtection="1" quotePrefix="1">
      <alignment horizontal="distributed" vertical="center"/>
      <protection/>
    </xf>
    <xf numFmtId="0" fontId="0" fillId="0" borderId="22" xfId="0" applyNumberFormat="1" applyFill="1" applyBorder="1" applyAlignment="1" applyProtection="1" quotePrefix="1">
      <alignment horizontal="distributed" vertical="center"/>
      <protection/>
    </xf>
    <xf numFmtId="0" fontId="0" fillId="0" borderId="19" xfId="0" applyNumberFormat="1" applyFill="1" applyBorder="1" applyAlignment="1" applyProtection="1" quotePrefix="1">
      <alignment horizontal="distributed" vertical="center"/>
      <protection/>
    </xf>
    <xf numFmtId="0" fontId="0" fillId="0" borderId="12" xfId="0" applyNumberFormat="1" applyFill="1" applyBorder="1" applyAlignment="1" applyProtection="1" quotePrefix="1">
      <alignment horizontal="distributed" vertical="center"/>
      <protection/>
    </xf>
    <xf numFmtId="0" fontId="0" fillId="0" borderId="20" xfId="0" applyNumberFormat="1" applyFill="1" applyBorder="1" applyAlignment="1" applyProtection="1">
      <alignment horizontal="distributed" vertical="center" indent="6"/>
      <protection/>
    </xf>
    <xf numFmtId="0" fontId="0" fillId="0" borderId="23" xfId="0" applyFill="1" applyBorder="1" applyAlignment="1">
      <alignment horizontal="distributed" vertical="center" indent="6"/>
    </xf>
    <xf numFmtId="0" fontId="0" fillId="0" borderId="21" xfId="0" applyFill="1" applyBorder="1" applyAlignment="1">
      <alignment horizontal="distributed" vertical="center" indent="6"/>
    </xf>
    <xf numFmtId="0" fontId="0" fillId="0" borderId="21" xfId="0" applyNumberFormat="1" applyFill="1" applyBorder="1" applyAlignment="1" applyProtection="1" quotePrefix="1">
      <alignment horizontal="distributed" vertical="center" shrinkToFit="1"/>
      <protection/>
    </xf>
    <xf numFmtId="0" fontId="0" fillId="0" borderId="22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4.19921875" style="17" customWidth="1"/>
    <col min="2" max="9" width="9" style="17" customWidth="1"/>
    <col min="10" max="16" width="6.59765625" style="17" customWidth="1"/>
    <col min="17" max="16384" width="9" style="17" customWidth="1"/>
  </cols>
  <sheetData>
    <row r="1" ht="21.75" customHeight="1"/>
    <row r="2" spans="1:15" s="23" customFormat="1" ht="21.75" customHeight="1">
      <c r="A2" s="18" t="s">
        <v>40</v>
      </c>
      <c r="B2" s="19"/>
      <c r="C2" s="20"/>
      <c r="D2" s="61" t="s">
        <v>25</v>
      </c>
      <c r="E2" s="61"/>
      <c r="F2" s="61"/>
      <c r="G2" s="61"/>
      <c r="H2" s="61"/>
      <c r="I2" s="61"/>
      <c r="J2" s="61"/>
      <c r="K2" s="61"/>
      <c r="L2" s="21"/>
      <c r="M2" s="21"/>
      <c r="N2" s="21"/>
      <c r="O2" s="22"/>
    </row>
    <row r="3" s="23" customFormat="1" ht="24" customHeight="1" thickBot="1"/>
    <row r="4" spans="1:16" ht="30" customHeight="1">
      <c r="A4" s="66" t="s">
        <v>26</v>
      </c>
      <c r="B4" s="68" t="s">
        <v>27</v>
      </c>
      <c r="C4" s="70" t="s">
        <v>28</v>
      </c>
      <c r="D4" s="71"/>
      <c r="E4" s="71"/>
      <c r="F4" s="71"/>
      <c r="G4" s="71"/>
      <c r="H4" s="71"/>
      <c r="I4" s="72"/>
      <c r="J4" s="73" t="s">
        <v>3</v>
      </c>
      <c r="K4" s="73" t="s">
        <v>4</v>
      </c>
      <c r="L4" s="57" t="s">
        <v>20</v>
      </c>
      <c r="M4" s="62" t="s">
        <v>5</v>
      </c>
      <c r="N4" s="62" t="s">
        <v>6</v>
      </c>
      <c r="O4" s="64" t="s">
        <v>18</v>
      </c>
      <c r="P4" s="59" t="s">
        <v>32</v>
      </c>
    </row>
    <row r="5" spans="1:16" ht="30" customHeight="1">
      <c r="A5" s="67"/>
      <c r="B5" s="69"/>
      <c r="C5" s="24"/>
      <c r="D5" s="25" t="s">
        <v>21</v>
      </c>
      <c r="E5" s="26" t="s">
        <v>0</v>
      </c>
      <c r="F5" s="26" t="s">
        <v>24</v>
      </c>
      <c r="G5" s="26" t="s">
        <v>23</v>
      </c>
      <c r="H5" s="26" t="s">
        <v>1</v>
      </c>
      <c r="I5" s="27" t="s">
        <v>2</v>
      </c>
      <c r="J5" s="74"/>
      <c r="K5" s="74"/>
      <c r="L5" s="58"/>
      <c r="M5" s="63"/>
      <c r="N5" s="63"/>
      <c r="O5" s="65"/>
      <c r="P5" s="60"/>
    </row>
    <row r="6" spans="1:16" s="30" customFormat="1" ht="15" customHeight="1">
      <c r="A6" s="28"/>
      <c r="B6" s="29" t="s">
        <v>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0" customFormat="1" ht="15" customHeight="1">
      <c r="A7" s="31" t="s">
        <v>33</v>
      </c>
      <c r="B7" s="14">
        <v>22521</v>
      </c>
      <c r="C7" s="12">
        <v>21929</v>
      </c>
      <c r="D7" s="12">
        <v>600</v>
      </c>
      <c r="E7" s="12">
        <v>17952</v>
      </c>
      <c r="F7" s="12">
        <v>156</v>
      </c>
      <c r="G7" s="12">
        <v>391</v>
      </c>
      <c r="H7" s="12">
        <v>909</v>
      </c>
      <c r="I7" s="13">
        <v>1921</v>
      </c>
      <c r="J7" s="12">
        <v>173</v>
      </c>
      <c r="K7" s="12">
        <v>140</v>
      </c>
      <c r="L7" s="12">
        <v>34</v>
      </c>
      <c r="M7" s="12">
        <v>94</v>
      </c>
      <c r="N7" s="12">
        <v>103</v>
      </c>
      <c r="O7" s="12">
        <v>47</v>
      </c>
      <c r="P7" s="32" t="s">
        <v>22</v>
      </c>
    </row>
    <row r="8" spans="1:16" s="10" customFormat="1" ht="15" customHeight="1">
      <c r="A8" s="33" t="s">
        <v>34</v>
      </c>
      <c r="B8" s="14">
        <v>19957</v>
      </c>
      <c r="C8" s="12">
        <v>19286</v>
      </c>
      <c r="D8" s="12">
        <v>1401</v>
      </c>
      <c r="E8" s="12">
        <v>11523</v>
      </c>
      <c r="F8" s="12">
        <v>352</v>
      </c>
      <c r="G8" s="12">
        <v>432</v>
      </c>
      <c r="H8" s="12">
        <v>2857</v>
      </c>
      <c r="I8" s="13">
        <v>2721</v>
      </c>
      <c r="J8" s="12">
        <v>175</v>
      </c>
      <c r="K8" s="12">
        <v>109</v>
      </c>
      <c r="L8" s="12">
        <v>48</v>
      </c>
      <c r="M8" s="12">
        <v>97</v>
      </c>
      <c r="N8" s="12">
        <v>126</v>
      </c>
      <c r="O8" s="12">
        <v>116</v>
      </c>
      <c r="P8" s="32" t="s">
        <v>22</v>
      </c>
    </row>
    <row r="9" spans="1:16" s="10" customFormat="1" ht="15" customHeight="1">
      <c r="A9" s="33" t="s">
        <v>35</v>
      </c>
      <c r="B9" s="34">
        <v>21518</v>
      </c>
      <c r="C9" s="13">
        <v>21007</v>
      </c>
      <c r="D9" s="13">
        <v>461</v>
      </c>
      <c r="E9" s="13">
        <v>15345</v>
      </c>
      <c r="F9" s="13">
        <v>817</v>
      </c>
      <c r="G9" s="13">
        <v>323</v>
      </c>
      <c r="H9" s="13">
        <v>1594</v>
      </c>
      <c r="I9" s="13">
        <v>2467</v>
      </c>
      <c r="J9" s="13">
        <v>126</v>
      </c>
      <c r="K9" s="13">
        <v>59</v>
      </c>
      <c r="L9" s="13">
        <v>59</v>
      </c>
      <c r="M9" s="13">
        <v>88</v>
      </c>
      <c r="N9" s="13">
        <v>115</v>
      </c>
      <c r="O9" s="13">
        <v>58</v>
      </c>
      <c r="P9" s="35">
        <v>6</v>
      </c>
    </row>
    <row r="10" spans="1:16" s="10" customFormat="1" ht="15" customHeight="1">
      <c r="A10" s="33" t="s">
        <v>36</v>
      </c>
      <c r="B10" s="34">
        <v>17919</v>
      </c>
      <c r="C10" s="13">
        <v>17304</v>
      </c>
      <c r="D10" s="13">
        <v>447</v>
      </c>
      <c r="E10" s="13">
        <v>12618</v>
      </c>
      <c r="F10" s="13">
        <v>602</v>
      </c>
      <c r="G10" s="13">
        <v>355</v>
      </c>
      <c r="H10" s="13">
        <v>356</v>
      </c>
      <c r="I10" s="13">
        <v>2926</v>
      </c>
      <c r="J10" s="13">
        <v>134</v>
      </c>
      <c r="K10" s="13">
        <v>61</v>
      </c>
      <c r="L10" s="13">
        <v>50</v>
      </c>
      <c r="M10" s="13">
        <v>110</v>
      </c>
      <c r="N10" s="13">
        <v>178</v>
      </c>
      <c r="O10" s="13">
        <v>69</v>
      </c>
      <c r="P10" s="35">
        <v>12</v>
      </c>
    </row>
    <row r="11" spans="1:16" ht="12" customHeight="1">
      <c r="A11" s="36"/>
      <c r="B11" s="37"/>
      <c r="C11" s="38"/>
      <c r="D11" s="38"/>
      <c r="E11" s="38"/>
      <c r="F11" s="38"/>
      <c r="G11" s="38"/>
      <c r="H11" s="38"/>
      <c r="I11" s="38"/>
      <c r="J11" s="39"/>
      <c r="K11" s="39"/>
      <c r="L11" s="39"/>
      <c r="M11" s="39"/>
      <c r="N11" s="39"/>
      <c r="O11" s="39"/>
      <c r="P11" s="40"/>
    </row>
    <row r="12" spans="1:16" s="43" customFormat="1" ht="15" customHeight="1">
      <c r="A12" s="41" t="s">
        <v>37</v>
      </c>
      <c r="B12" s="42">
        <v>18604</v>
      </c>
      <c r="C12" s="39">
        <v>18088</v>
      </c>
      <c r="D12" s="39">
        <v>466</v>
      </c>
      <c r="E12" s="39">
        <v>14302</v>
      </c>
      <c r="F12" s="39">
        <v>263</v>
      </c>
      <c r="G12" s="39">
        <v>289</v>
      </c>
      <c r="H12" s="39">
        <v>1129</v>
      </c>
      <c r="I12" s="39">
        <f>C12-(SUM(D12:H12))</f>
        <v>1639</v>
      </c>
      <c r="J12" s="39">
        <v>143</v>
      </c>
      <c r="K12" s="39">
        <v>54</v>
      </c>
      <c r="L12" s="39">
        <v>61</v>
      </c>
      <c r="M12" s="39">
        <v>106</v>
      </c>
      <c r="N12" s="39">
        <v>110</v>
      </c>
      <c r="O12" s="39">
        <v>38</v>
      </c>
      <c r="P12" s="39">
        <v>4</v>
      </c>
    </row>
    <row r="13" spans="1:16" ht="12" customHeight="1">
      <c r="A13" s="44"/>
      <c r="B13" s="1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45"/>
    </row>
    <row r="14" spans="1:16" s="10" customFormat="1" ht="15" customHeight="1">
      <c r="A14" s="46" t="s">
        <v>8</v>
      </c>
      <c r="B14" s="14">
        <f>C14+SUM(J14:P14)</f>
        <v>401</v>
      </c>
      <c r="C14" s="12">
        <v>396</v>
      </c>
      <c r="D14" s="15">
        <v>0</v>
      </c>
      <c r="E14" s="47" t="s">
        <v>39</v>
      </c>
      <c r="F14" s="48">
        <v>0</v>
      </c>
      <c r="G14" s="48">
        <v>3</v>
      </c>
      <c r="H14" s="13" t="s">
        <v>39</v>
      </c>
      <c r="I14" s="13">
        <f aca="true" t="shared" si="0" ref="I14:I27">C14-(SUM(D14:H14))</f>
        <v>393</v>
      </c>
      <c r="J14" s="48">
        <v>0</v>
      </c>
      <c r="K14" s="12">
        <v>0</v>
      </c>
      <c r="L14" s="12">
        <v>5</v>
      </c>
      <c r="M14" s="15">
        <v>0</v>
      </c>
      <c r="N14" s="15">
        <v>0</v>
      </c>
      <c r="O14" s="49">
        <v>0</v>
      </c>
      <c r="P14" s="32" t="s">
        <v>22</v>
      </c>
    </row>
    <row r="15" spans="1:16" s="10" customFormat="1" ht="15" customHeight="1">
      <c r="A15" s="46" t="s">
        <v>9</v>
      </c>
      <c r="B15" s="14">
        <v>174</v>
      </c>
      <c r="C15" s="12">
        <v>172</v>
      </c>
      <c r="D15" s="48">
        <v>1</v>
      </c>
      <c r="E15" s="15">
        <v>89</v>
      </c>
      <c r="F15" s="15">
        <v>5</v>
      </c>
      <c r="G15" s="15">
        <v>42</v>
      </c>
      <c r="H15" s="12">
        <v>12</v>
      </c>
      <c r="I15" s="13">
        <f t="shared" si="0"/>
        <v>23</v>
      </c>
      <c r="J15" s="49">
        <v>0</v>
      </c>
      <c r="K15" s="50">
        <v>1</v>
      </c>
      <c r="L15" s="12">
        <v>0</v>
      </c>
      <c r="M15" s="49">
        <v>0</v>
      </c>
      <c r="N15" s="12">
        <v>0</v>
      </c>
      <c r="O15" s="15">
        <v>0</v>
      </c>
      <c r="P15" s="32" t="s">
        <v>22</v>
      </c>
    </row>
    <row r="16" spans="1:16" s="10" customFormat="1" ht="15" customHeight="1">
      <c r="A16" s="46" t="s">
        <v>19</v>
      </c>
      <c r="B16" s="14">
        <v>14479</v>
      </c>
      <c r="C16" s="12">
        <v>14428</v>
      </c>
      <c r="D16" s="12">
        <v>462</v>
      </c>
      <c r="E16" s="15">
        <v>12011</v>
      </c>
      <c r="F16" s="15">
        <v>173</v>
      </c>
      <c r="G16" s="15">
        <v>161</v>
      </c>
      <c r="H16" s="15">
        <v>760</v>
      </c>
      <c r="I16" s="13">
        <f t="shared" si="0"/>
        <v>861</v>
      </c>
      <c r="J16" s="12">
        <v>25</v>
      </c>
      <c r="K16" s="15">
        <v>4</v>
      </c>
      <c r="L16" s="15">
        <v>4</v>
      </c>
      <c r="M16" s="15">
        <v>13</v>
      </c>
      <c r="N16" s="12">
        <v>6</v>
      </c>
      <c r="O16" s="15">
        <v>1</v>
      </c>
      <c r="P16" s="32" t="s">
        <v>22</v>
      </c>
    </row>
    <row r="17" spans="1:16" s="10" customFormat="1" ht="15" customHeight="1">
      <c r="A17" s="51" t="s">
        <v>10</v>
      </c>
      <c r="B17" s="13" t="s">
        <v>30</v>
      </c>
      <c r="C17" s="13" t="s">
        <v>30</v>
      </c>
      <c r="D17" s="13" t="s">
        <v>38</v>
      </c>
      <c r="E17" s="13" t="s">
        <v>30</v>
      </c>
      <c r="F17" s="13" t="s">
        <v>30</v>
      </c>
      <c r="G17" s="13" t="s">
        <v>30</v>
      </c>
      <c r="H17" s="13" t="s">
        <v>30</v>
      </c>
      <c r="I17" s="13" t="s">
        <v>30</v>
      </c>
      <c r="J17" s="15">
        <v>0</v>
      </c>
      <c r="K17" s="15" t="s">
        <v>30</v>
      </c>
      <c r="L17" s="15">
        <v>0</v>
      </c>
      <c r="M17" s="13" t="s">
        <v>30</v>
      </c>
      <c r="N17" s="13" t="s">
        <v>30</v>
      </c>
      <c r="O17" s="13" t="s">
        <v>30</v>
      </c>
      <c r="P17" s="32" t="s">
        <v>22</v>
      </c>
    </row>
    <row r="18" spans="1:16" s="10" customFormat="1" ht="15" customHeight="1">
      <c r="A18" s="52" t="s">
        <v>31</v>
      </c>
      <c r="B18" s="14">
        <f>C18+SUM(J18:P18)</f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32" t="s">
        <v>22</v>
      </c>
    </row>
    <row r="19" spans="1:16" s="10" customFormat="1" ht="12" customHeight="1">
      <c r="A19" s="52"/>
      <c r="B19" s="14"/>
      <c r="C19" s="13"/>
      <c r="D19" s="12"/>
      <c r="E19" s="15"/>
      <c r="F19" s="15"/>
      <c r="G19" s="15"/>
      <c r="H19" s="12"/>
      <c r="I19" s="13"/>
      <c r="J19" s="15"/>
      <c r="K19" s="15"/>
      <c r="L19" s="15"/>
      <c r="M19" s="12"/>
      <c r="N19" s="15"/>
      <c r="O19" s="12"/>
      <c r="P19" s="32"/>
    </row>
    <row r="20" spans="1:16" s="10" customFormat="1" ht="15" customHeight="1">
      <c r="A20" s="46" t="s">
        <v>11</v>
      </c>
      <c r="B20" s="14">
        <v>1155</v>
      </c>
      <c r="C20" s="12">
        <v>964</v>
      </c>
      <c r="D20" s="12">
        <v>2</v>
      </c>
      <c r="E20" s="15">
        <v>567</v>
      </c>
      <c r="F20" s="15">
        <v>15</v>
      </c>
      <c r="G20" s="15">
        <v>25</v>
      </c>
      <c r="H20" s="15">
        <v>81</v>
      </c>
      <c r="I20" s="13">
        <f t="shared" si="0"/>
        <v>274</v>
      </c>
      <c r="J20" s="15">
        <v>51</v>
      </c>
      <c r="K20" s="15">
        <v>28</v>
      </c>
      <c r="L20" s="15">
        <v>35</v>
      </c>
      <c r="M20" s="15">
        <v>30</v>
      </c>
      <c r="N20" s="12">
        <v>26</v>
      </c>
      <c r="O20" s="15">
        <v>21</v>
      </c>
      <c r="P20" s="32">
        <v>0</v>
      </c>
    </row>
    <row r="21" spans="1:16" s="10" customFormat="1" ht="15" customHeight="1">
      <c r="A21" s="46" t="s">
        <v>12</v>
      </c>
      <c r="B21" s="34" t="s">
        <v>30</v>
      </c>
      <c r="C21" s="12" t="s">
        <v>30</v>
      </c>
      <c r="D21" s="12" t="s">
        <v>30</v>
      </c>
      <c r="E21" s="15" t="s">
        <v>30</v>
      </c>
      <c r="F21" s="15" t="s">
        <v>30</v>
      </c>
      <c r="G21" s="15" t="s">
        <v>30</v>
      </c>
      <c r="H21" s="12" t="s">
        <v>30</v>
      </c>
      <c r="I21" s="13" t="s">
        <v>30</v>
      </c>
      <c r="J21" s="15">
        <v>0</v>
      </c>
      <c r="K21" s="15">
        <v>0</v>
      </c>
      <c r="L21" s="15">
        <v>0</v>
      </c>
      <c r="M21" s="15">
        <v>0</v>
      </c>
      <c r="N21" s="47" t="s">
        <v>39</v>
      </c>
      <c r="O21" s="15">
        <v>0</v>
      </c>
      <c r="P21" s="15">
        <v>0</v>
      </c>
    </row>
    <row r="22" spans="1:16" s="10" customFormat="1" ht="15" customHeight="1">
      <c r="A22" s="46" t="s">
        <v>13</v>
      </c>
      <c r="B22" s="14">
        <v>259</v>
      </c>
      <c r="C22" s="12">
        <v>202</v>
      </c>
      <c r="D22" s="32">
        <v>0</v>
      </c>
      <c r="E22" s="15">
        <v>43</v>
      </c>
      <c r="F22" s="15">
        <v>10</v>
      </c>
      <c r="G22" s="15">
        <v>9</v>
      </c>
      <c r="H22" s="15">
        <v>9</v>
      </c>
      <c r="I22" s="13">
        <f t="shared" si="0"/>
        <v>131</v>
      </c>
      <c r="J22" s="15">
        <v>13</v>
      </c>
      <c r="K22" s="15">
        <v>6</v>
      </c>
      <c r="L22" s="15">
        <v>10</v>
      </c>
      <c r="M22" s="15">
        <v>14</v>
      </c>
      <c r="N22" s="12">
        <v>11</v>
      </c>
      <c r="O22" s="15">
        <v>2</v>
      </c>
      <c r="P22" s="32" t="s">
        <v>22</v>
      </c>
    </row>
    <row r="23" spans="1:16" s="10" customFormat="1" ht="15" customHeight="1">
      <c r="A23" s="46" t="s">
        <v>14</v>
      </c>
      <c r="B23" s="14">
        <v>531</v>
      </c>
      <c r="C23" s="12">
        <v>395</v>
      </c>
      <c r="D23" s="53">
        <v>1</v>
      </c>
      <c r="E23" s="15">
        <v>85</v>
      </c>
      <c r="F23" s="15">
        <v>9</v>
      </c>
      <c r="G23" s="15">
        <v>13</v>
      </c>
      <c r="H23" s="15">
        <v>20</v>
      </c>
      <c r="I23" s="13">
        <f t="shared" si="0"/>
        <v>267</v>
      </c>
      <c r="J23" s="15">
        <v>45</v>
      </c>
      <c r="K23" s="15">
        <v>14</v>
      </c>
      <c r="L23" s="15">
        <v>7</v>
      </c>
      <c r="M23" s="15">
        <v>28</v>
      </c>
      <c r="N23" s="12">
        <v>38</v>
      </c>
      <c r="O23" s="15">
        <v>3</v>
      </c>
      <c r="P23" s="32" t="s">
        <v>22</v>
      </c>
    </row>
    <row r="24" spans="1:16" s="10" customFormat="1" ht="15" customHeight="1">
      <c r="A24" s="46" t="s">
        <v>15</v>
      </c>
      <c r="B24" s="14" t="s">
        <v>30</v>
      </c>
      <c r="C24" s="12" t="s">
        <v>30</v>
      </c>
      <c r="D24" s="12">
        <v>0</v>
      </c>
      <c r="E24" s="15" t="s">
        <v>30</v>
      </c>
      <c r="F24" s="15" t="s">
        <v>30</v>
      </c>
      <c r="G24" s="15" t="s">
        <v>30</v>
      </c>
      <c r="H24" s="12" t="s">
        <v>30</v>
      </c>
      <c r="I24" s="13" t="s">
        <v>30</v>
      </c>
      <c r="J24" s="15">
        <v>0</v>
      </c>
      <c r="K24" s="47" t="s">
        <v>39</v>
      </c>
      <c r="L24" s="15">
        <v>0</v>
      </c>
      <c r="M24" s="13">
        <v>0</v>
      </c>
      <c r="N24" s="15" t="s">
        <v>30</v>
      </c>
      <c r="O24" s="12" t="s">
        <v>30</v>
      </c>
      <c r="P24" s="32" t="s">
        <v>22</v>
      </c>
    </row>
    <row r="25" spans="1:16" s="10" customFormat="1" ht="12" customHeight="1">
      <c r="A25" s="46"/>
      <c r="B25" s="14"/>
      <c r="C25" s="12"/>
      <c r="D25" s="12"/>
      <c r="E25" s="15"/>
      <c r="F25" s="15"/>
      <c r="G25" s="15"/>
      <c r="H25" s="12"/>
      <c r="I25" s="13"/>
      <c r="J25" s="15"/>
      <c r="K25" s="15"/>
      <c r="L25" s="15"/>
      <c r="M25" s="12"/>
      <c r="N25" s="15"/>
      <c r="O25" s="12"/>
      <c r="P25" s="32"/>
    </row>
    <row r="26" spans="1:16" s="10" customFormat="1" ht="15" customHeight="1">
      <c r="A26" s="46" t="s">
        <v>16</v>
      </c>
      <c r="B26" s="14" t="s">
        <v>30</v>
      </c>
      <c r="C26" s="12" t="s">
        <v>30</v>
      </c>
      <c r="D26" s="13" t="s">
        <v>38</v>
      </c>
      <c r="E26" s="15">
        <v>0</v>
      </c>
      <c r="F26" s="15" t="s">
        <v>30</v>
      </c>
      <c r="G26" s="15" t="s">
        <v>30</v>
      </c>
      <c r="H26" s="12">
        <v>0</v>
      </c>
      <c r="I26" s="13" t="s">
        <v>30</v>
      </c>
      <c r="J26" s="15">
        <v>0</v>
      </c>
      <c r="K26" s="15">
        <v>0</v>
      </c>
      <c r="L26" s="15">
        <v>0</v>
      </c>
      <c r="M26" s="12" t="s">
        <v>30</v>
      </c>
      <c r="N26" s="15" t="s">
        <v>30</v>
      </c>
      <c r="O26" s="12" t="s">
        <v>30</v>
      </c>
      <c r="P26" s="32" t="s">
        <v>22</v>
      </c>
    </row>
    <row r="27" spans="1:16" s="10" customFormat="1" ht="15" customHeight="1">
      <c r="A27" s="46" t="s">
        <v>17</v>
      </c>
      <c r="B27" s="14">
        <v>975</v>
      </c>
      <c r="C27" s="12">
        <v>918</v>
      </c>
      <c r="D27" s="54" t="s">
        <v>39</v>
      </c>
      <c r="E27" s="15">
        <v>699</v>
      </c>
      <c r="F27" s="47" t="s">
        <v>39</v>
      </c>
      <c r="G27" s="15">
        <v>2</v>
      </c>
      <c r="H27" s="15">
        <v>107</v>
      </c>
      <c r="I27" s="13">
        <f t="shared" si="0"/>
        <v>110</v>
      </c>
      <c r="J27" s="15">
        <v>9</v>
      </c>
      <c r="K27" s="15">
        <v>1</v>
      </c>
      <c r="L27" s="50">
        <v>1</v>
      </c>
      <c r="M27" s="15">
        <v>19</v>
      </c>
      <c r="N27" s="15">
        <v>21</v>
      </c>
      <c r="O27" s="15">
        <v>2</v>
      </c>
      <c r="P27" s="32">
        <v>4</v>
      </c>
    </row>
    <row r="28" spans="1:16" s="10" customFormat="1" ht="6" customHeight="1">
      <c r="A28" s="3"/>
      <c r="B28" s="16"/>
      <c r="C28" s="4"/>
      <c r="D28" s="5"/>
      <c r="E28" s="6"/>
      <c r="F28" s="6"/>
      <c r="G28" s="6"/>
      <c r="H28" s="6"/>
      <c r="I28" s="7"/>
      <c r="J28" s="8"/>
      <c r="K28" s="6"/>
      <c r="L28" s="9"/>
      <c r="M28" s="8"/>
      <c r="N28" s="8"/>
      <c r="O28" s="8"/>
      <c r="P28" s="11"/>
    </row>
    <row r="29" spans="1:8" s="10" customFormat="1" ht="18" customHeight="1">
      <c r="A29" s="55" t="s">
        <v>29</v>
      </c>
      <c r="H29" s="1"/>
    </row>
    <row r="30" ht="13.5">
      <c r="K30" s="2"/>
    </row>
    <row r="31" spans="2:15" ht="13.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</sheetData>
  <sheetProtection/>
  <mergeCells count="11">
    <mergeCell ref="A4:A5"/>
    <mergeCell ref="B4:B5"/>
    <mergeCell ref="C4:I4"/>
    <mergeCell ref="J4:J5"/>
    <mergeCell ref="K4:K5"/>
    <mergeCell ref="L4:L5"/>
    <mergeCell ref="P4:P5"/>
    <mergeCell ref="D2:K2"/>
    <mergeCell ref="M4:M5"/>
    <mergeCell ref="N4:N5"/>
    <mergeCell ref="O4:O5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&amp;R&amp;"ＭＳ ゴシック,標準"&amp;8第 ５ 章　農林水産業      125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2013-10-25T04:29:01Z</dcterms:created>
  <dcterms:modified xsi:type="dcterms:W3CDTF">2017-03-09T10:01:45Z</dcterms:modified>
  <cp:category/>
  <cp:version/>
  <cp:contentType/>
  <cp:contentStatus/>
</cp:coreProperties>
</file>