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970" windowHeight="4815" tabRatio="634" activeTab="0"/>
  </bookViews>
  <sheets>
    <sheet name="04-01" sheetId="1" r:id="rId1"/>
  </sheets>
  <definedNames>
    <definedName name="_xlnm.Print_Area" localSheetId="0">'04-01'!$A$1:$Q$156</definedName>
  </definedNames>
  <calcPr fullCalcOnLoad="1"/>
</workbook>
</file>

<file path=xl/sharedStrings.xml><?xml version="1.0" encoding="utf-8"?>
<sst xmlns="http://schemas.openxmlformats.org/spreadsheetml/2006/main" count="252" uniqueCount="155">
  <si>
    <t>人</t>
  </si>
  <si>
    <t xml:space="preserve">         ４－１</t>
  </si>
  <si>
    <t>男</t>
  </si>
  <si>
    <t>女</t>
  </si>
  <si>
    <t xml:space="preserve"> </t>
  </si>
  <si>
    <t>　</t>
  </si>
  <si>
    <t>所</t>
  </si>
  <si>
    <t>Ａ 農業，林業</t>
  </si>
  <si>
    <t xml:space="preserve">   01 農 業</t>
  </si>
  <si>
    <t>Ｂ 漁業</t>
  </si>
  <si>
    <t xml:space="preserve">   03 漁業(水産養殖業を除く)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</si>
  <si>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</si>
  <si>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</si>
  <si>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</si>
  <si>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</si>
  <si>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</si>
  <si>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</si>
  <si>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</si>
  <si>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 xml:space="preserve">   50 各種商品卸売業</t>
  </si>
  <si>
    <t xml:space="preserve">   51 繊維・衣服等卸売業</t>
  </si>
  <si>
    <t xml:space="preserve">   52 飲食料品卸売業</t>
  </si>
  <si>
    <t xml:space="preserve">   53 建築材料，鉱物・金属材料等卸売業</t>
  </si>
  <si>
    <t xml:space="preserve">   54 機械器具卸売業</t>
  </si>
  <si>
    <t xml:space="preserve">   55 その他の卸売業</t>
  </si>
  <si>
    <t xml:space="preserve">   56 各種商品小売業</t>
  </si>
  <si>
    <t xml:space="preserve">   57 織物・衣服・身の回り品小売業</t>
  </si>
  <si>
    <t xml:space="preserve">   58 飲食料品小売業</t>
  </si>
  <si>
    <t xml:space="preserve">   59 機械器具小売業</t>
  </si>
  <si>
    <t xml:space="preserve">   60 その他の小売業</t>
  </si>
  <si>
    <r>
      <t xml:space="preserve">   61</t>
    </r>
    <r>
      <rPr>
        <sz val="11"/>
        <rFont val="ＭＳ 明朝"/>
        <family val="1"/>
      </rPr>
      <t xml:space="preserve"> 無店舗小売業</t>
    </r>
  </si>
  <si>
    <t>Ｊ 金融業，保険業</t>
  </si>
  <si>
    <t xml:space="preserve">   62 銀行業</t>
  </si>
  <si>
    <t xml:space="preserve">   63 協同組織金融業</t>
  </si>
  <si>
    <t xml:space="preserve">   64 貸金業，クレジットカード業等非預金信用機関</t>
  </si>
  <si>
    <t xml:space="preserve">   65 金融商品取引業，商品先物取引業</t>
  </si>
  <si>
    <t xml:space="preserve">   66 補助的金融業等</t>
  </si>
  <si>
    <t xml:space="preserve">   67 保険業(保険媒介代理業，保険サービス業を含む)</t>
  </si>
  <si>
    <t>Ｋ 不動産業，物品賃貸業</t>
  </si>
  <si>
    <r>
      <t xml:space="preserve">   68</t>
    </r>
    <r>
      <rPr>
        <sz val="11"/>
        <rFont val="ＭＳ 明朝"/>
        <family val="1"/>
      </rPr>
      <t xml:space="preserve"> 不動産取引業</t>
    </r>
  </si>
  <si>
    <r>
      <t xml:space="preserve">   69</t>
    </r>
    <r>
      <rPr>
        <sz val="11"/>
        <rFont val="ＭＳ 明朝"/>
        <family val="1"/>
      </rPr>
      <t xml:space="preserve"> 不動産賃貸業・管理業</t>
    </r>
  </si>
  <si>
    <r>
      <t xml:space="preserve">   70</t>
    </r>
    <r>
      <rPr>
        <sz val="11"/>
        <rFont val="ＭＳ 明朝"/>
        <family val="1"/>
      </rPr>
      <t xml:space="preserve"> 物品賃貸業</t>
    </r>
  </si>
  <si>
    <t>Ｌ 学術研究，専門・技術サービス業</t>
  </si>
  <si>
    <r>
      <t xml:space="preserve">   71</t>
    </r>
    <r>
      <rPr>
        <sz val="11"/>
        <rFont val="ＭＳ 明朝"/>
        <family val="1"/>
      </rPr>
      <t xml:space="preserve"> 学術・開発研究機関</t>
    </r>
  </si>
  <si>
    <t xml:space="preserve">   72 専門サービス業(他に分類されないもの)</t>
  </si>
  <si>
    <r>
      <t xml:space="preserve">   73</t>
    </r>
    <r>
      <rPr>
        <sz val="11"/>
        <rFont val="ＭＳ 明朝"/>
        <family val="1"/>
      </rPr>
      <t xml:space="preserve"> 広告業</t>
    </r>
  </si>
  <si>
    <t xml:space="preserve">   74 技術サービス業(他に分類されないもの)</t>
  </si>
  <si>
    <t>Ｍ 宿泊業，飲食サービス業</t>
  </si>
  <si>
    <r>
      <t xml:space="preserve">   75</t>
    </r>
    <r>
      <rPr>
        <sz val="11"/>
        <rFont val="ＭＳ 明朝"/>
        <family val="1"/>
      </rPr>
      <t xml:space="preserve"> 宿泊業</t>
    </r>
  </si>
  <si>
    <r>
      <t xml:space="preserve">   76</t>
    </r>
    <r>
      <rPr>
        <sz val="11"/>
        <rFont val="ＭＳ 明朝"/>
        <family val="1"/>
      </rPr>
      <t xml:space="preserve"> 飲食店</t>
    </r>
  </si>
  <si>
    <r>
      <t xml:space="preserve">   77</t>
    </r>
    <r>
      <rPr>
        <sz val="11"/>
        <rFont val="ＭＳ 明朝"/>
        <family val="1"/>
      </rPr>
      <t xml:space="preserve"> 持ち帰り・配達飲食サービス業</t>
    </r>
  </si>
  <si>
    <t>Ｎ 生活関連サービス業，娯楽業</t>
  </si>
  <si>
    <r>
      <t xml:space="preserve">   78</t>
    </r>
    <r>
      <rPr>
        <sz val="11"/>
        <rFont val="ＭＳ 明朝"/>
        <family val="1"/>
      </rPr>
      <t xml:space="preserve"> 洗濯・理容・美容・浴場業</t>
    </r>
  </si>
  <si>
    <r>
      <t xml:space="preserve">   79</t>
    </r>
    <r>
      <rPr>
        <sz val="11"/>
        <rFont val="ＭＳ 明朝"/>
        <family val="1"/>
      </rPr>
      <t xml:space="preserve"> その他の生活関連サービス業</t>
    </r>
  </si>
  <si>
    <r>
      <t xml:space="preserve">   80</t>
    </r>
    <r>
      <rPr>
        <sz val="11"/>
        <rFont val="ＭＳ 明朝"/>
        <family val="1"/>
      </rPr>
      <t xml:space="preserve"> 娯楽業</t>
    </r>
  </si>
  <si>
    <t>Ｏ 教育，学習支援業</t>
  </si>
  <si>
    <r>
      <t xml:space="preserve">   81</t>
    </r>
    <r>
      <rPr>
        <sz val="11"/>
        <rFont val="ＭＳ 明朝"/>
        <family val="1"/>
      </rPr>
      <t xml:space="preserve"> 学校教育</t>
    </r>
  </si>
  <si>
    <r>
      <t xml:space="preserve">   82</t>
    </r>
    <r>
      <rPr>
        <sz val="11"/>
        <rFont val="ＭＳ 明朝"/>
        <family val="1"/>
      </rPr>
      <t xml:space="preserve"> その他の教育，学習支援業</t>
    </r>
  </si>
  <si>
    <t>Ｐ 医療，福祉</t>
  </si>
  <si>
    <r>
      <t xml:space="preserve">   83</t>
    </r>
    <r>
      <rPr>
        <sz val="11"/>
        <rFont val="ＭＳ 明朝"/>
        <family val="1"/>
      </rPr>
      <t xml:space="preserve"> 医療業</t>
    </r>
  </si>
  <si>
    <r>
      <t xml:space="preserve">   84</t>
    </r>
    <r>
      <rPr>
        <sz val="11"/>
        <rFont val="ＭＳ 明朝"/>
        <family val="1"/>
      </rPr>
      <t xml:space="preserve"> 保健衛生</t>
    </r>
  </si>
  <si>
    <r>
      <t xml:space="preserve">   85</t>
    </r>
    <r>
      <rPr>
        <sz val="11"/>
        <rFont val="ＭＳ 明朝"/>
        <family val="1"/>
      </rPr>
      <t xml:space="preserve"> 社会保険・社会福祉・介護事業</t>
    </r>
  </si>
  <si>
    <t>Ｑ 複合サービス事業</t>
  </si>
  <si>
    <r>
      <t xml:space="preserve">   86</t>
    </r>
    <r>
      <rPr>
        <sz val="11"/>
        <rFont val="ＭＳ 明朝"/>
        <family val="1"/>
      </rPr>
      <t xml:space="preserve"> 郵便局</t>
    </r>
  </si>
  <si>
    <r>
      <t xml:space="preserve">   87</t>
    </r>
    <r>
      <rPr>
        <sz val="11"/>
        <rFont val="ＭＳ 明朝"/>
        <family val="1"/>
      </rPr>
      <t xml:space="preserve"> 協同組合</t>
    </r>
    <r>
      <rPr>
        <sz val="11"/>
        <rFont val="ＭＳ 明朝"/>
        <family val="1"/>
      </rPr>
      <t>(他に分類されないもの)</t>
    </r>
  </si>
  <si>
    <t>Ｒ サービス業(他に分類されないもの)</t>
  </si>
  <si>
    <r>
      <t xml:space="preserve">   88</t>
    </r>
    <r>
      <rPr>
        <sz val="11"/>
        <rFont val="ＭＳ 明朝"/>
        <family val="1"/>
      </rPr>
      <t xml:space="preserve"> 廃棄物処理業</t>
    </r>
  </si>
  <si>
    <r>
      <t xml:space="preserve">   89</t>
    </r>
    <r>
      <rPr>
        <sz val="11"/>
        <rFont val="ＭＳ 明朝"/>
        <family val="1"/>
      </rPr>
      <t xml:space="preserve"> 自動車整備業</t>
    </r>
  </si>
  <si>
    <r>
      <t xml:space="preserve">   90</t>
    </r>
    <r>
      <rPr>
        <sz val="11"/>
        <rFont val="ＭＳ 明朝"/>
        <family val="1"/>
      </rPr>
      <t xml:space="preserve"> 機械等修理業</t>
    </r>
    <r>
      <rPr>
        <sz val="11"/>
        <rFont val="ＭＳ 明朝"/>
        <family val="1"/>
      </rPr>
      <t>(別掲を除く)</t>
    </r>
  </si>
  <si>
    <r>
      <t xml:space="preserve">   91</t>
    </r>
    <r>
      <rPr>
        <sz val="11"/>
        <rFont val="ＭＳ 明朝"/>
        <family val="1"/>
      </rPr>
      <t xml:space="preserve"> 職業紹介・労働者派遣業</t>
    </r>
  </si>
  <si>
    <r>
      <t xml:space="preserve">   92</t>
    </r>
    <r>
      <rPr>
        <sz val="11"/>
        <rFont val="ＭＳ 明朝"/>
        <family val="1"/>
      </rPr>
      <t xml:space="preserve"> その他の事業サービス業</t>
    </r>
  </si>
  <si>
    <r>
      <t xml:space="preserve">   93</t>
    </r>
    <r>
      <rPr>
        <sz val="11"/>
        <rFont val="ＭＳ 明朝"/>
        <family val="1"/>
      </rPr>
      <t xml:space="preserve"> 政治・経済・文化団体</t>
    </r>
  </si>
  <si>
    <r>
      <t xml:space="preserve">   94</t>
    </r>
    <r>
      <rPr>
        <sz val="11"/>
        <rFont val="ＭＳ 明朝"/>
        <family val="1"/>
      </rPr>
      <t xml:space="preserve"> 宗教</t>
    </r>
  </si>
  <si>
    <r>
      <t xml:space="preserve">   95</t>
    </r>
    <r>
      <rPr>
        <sz val="11"/>
        <rFont val="ＭＳ 明朝"/>
        <family val="1"/>
      </rPr>
      <t xml:space="preserve"> その他のサービス</t>
    </r>
    <r>
      <rPr>
        <sz val="11"/>
        <rFont val="ＭＳ 明朝"/>
        <family val="1"/>
      </rPr>
      <t>業</t>
    </r>
  </si>
  <si>
    <t>無給の
家族従業者</t>
  </si>
  <si>
    <t>正社員・
正職員</t>
  </si>
  <si>
    <t>正社員・
正職員以外</t>
  </si>
  <si>
    <t>個人業主</t>
  </si>
  <si>
    <t>事業所数</t>
  </si>
  <si>
    <t>出向</t>
  </si>
  <si>
    <t>派遣</t>
  </si>
  <si>
    <t>常用雇用者</t>
  </si>
  <si>
    <t>産業中分類</t>
  </si>
  <si>
    <t xml:space="preserve">   02 林 業</t>
  </si>
  <si>
    <t xml:space="preserve">   04 水産養殖業</t>
  </si>
  <si>
    <t xml:space="preserve">   05 鉱業，採石業，砂利採取業</t>
  </si>
  <si>
    <t xml:space="preserve">   06 総合工事業</t>
  </si>
  <si>
    <t xml:space="preserve">   07 職別工事業(設備工事業を除く)</t>
  </si>
  <si>
    <t xml:space="preserve">   08 設備工事業</t>
  </si>
  <si>
    <t xml:space="preserve">   09 食料品製造業</t>
  </si>
  <si>
    <t xml:space="preserve">   10 飲料・たばこ・飼料製造業</t>
  </si>
  <si>
    <t xml:space="preserve">   11 繊維工業</t>
  </si>
  <si>
    <t xml:space="preserve">   12 木材・木製品製造業(家具を除く)</t>
  </si>
  <si>
    <t xml:space="preserve">   13 家具・装備品製造業</t>
  </si>
  <si>
    <t xml:space="preserve">   14 パルプ・紙・紙加工品製造業</t>
  </si>
  <si>
    <t xml:space="preserve">   15 印刷・同関連業</t>
  </si>
  <si>
    <t xml:space="preserve">   16 化学工業</t>
  </si>
  <si>
    <t xml:space="preserve">   17 石油製品・石炭製品製造業</t>
  </si>
  <si>
    <t xml:space="preserve">   18 プラスチック製品製造業(別掲を除く)</t>
  </si>
  <si>
    <t xml:space="preserve">   19 ゴム製品製造業</t>
  </si>
  <si>
    <t xml:space="preserve">   20 なめし革・同製品・毛皮製造業</t>
  </si>
  <si>
    <t xml:space="preserve">   21 窯業・土石製品製造業</t>
  </si>
  <si>
    <t xml:space="preserve">   22 鉄鋼業</t>
  </si>
  <si>
    <t xml:space="preserve">   23 非鉄金属製造業</t>
  </si>
  <si>
    <t xml:space="preserve">   24 金属製品製造業</t>
  </si>
  <si>
    <t xml:space="preserve">   25 はん用機械器具製造業</t>
  </si>
  <si>
    <t xml:space="preserve">   26 生産用機械器具製造業</t>
  </si>
  <si>
    <t xml:space="preserve">   27 業務用機械器具製造業</t>
  </si>
  <si>
    <t xml:space="preserve">   28 電子部品・デバイス・電子回路製造業</t>
  </si>
  <si>
    <t xml:space="preserve">   29 電気機械器具製造業</t>
  </si>
  <si>
    <t xml:space="preserve">   30 情報通信機械器具製造業</t>
  </si>
  <si>
    <t xml:space="preserve">   31 輸送用機械器具製造業</t>
  </si>
  <si>
    <t xml:space="preserve">   32 その他の製造業</t>
  </si>
  <si>
    <t xml:space="preserve">   33 電気業</t>
  </si>
  <si>
    <t xml:space="preserve">   34 ガス業</t>
  </si>
  <si>
    <t xml:space="preserve">   35 熱供給業</t>
  </si>
  <si>
    <t xml:space="preserve">   36 水道業</t>
  </si>
  <si>
    <t xml:space="preserve">   37 通信業</t>
  </si>
  <si>
    <t xml:space="preserve">   38 放送業</t>
  </si>
  <si>
    <t xml:space="preserve">   39 情報サービス業</t>
  </si>
  <si>
    <t xml:space="preserve">   40 インターネット附随サービス業</t>
  </si>
  <si>
    <t xml:space="preserve">   41 映像・音声・文字情報制作業</t>
  </si>
  <si>
    <t xml:space="preserve">   42 鉄道業</t>
  </si>
  <si>
    <t xml:space="preserve">   43 道路旅客運送業</t>
  </si>
  <si>
    <t xml:space="preserve">   44 道路貨物運送業</t>
  </si>
  <si>
    <t xml:space="preserve">   45 水運業</t>
  </si>
  <si>
    <t xml:space="preserve">   46 航空運輸業</t>
  </si>
  <si>
    <t xml:space="preserve">   47 倉庫業</t>
  </si>
  <si>
    <t xml:space="preserve">   48 運輸に附帯するサービス業</t>
  </si>
  <si>
    <t xml:space="preserve">   49 郵便業(信書便事業を含む)</t>
  </si>
  <si>
    <t>産業分類番号</t>
  </si>
  <si>
    <t xml:space="preserve">        ア）男女別の不詳を含む。  イ）出向・派遣別の不詳を含む。</t>
  </si>
  <si>
    <t>（続）</t>
  </si>
  <si>
    <t xml:space="preserve">   Ａ</t>
  </si>
  <si>
    <t xml:space="preserve">   Ｂ</t>
  </si>
  <si>
    <t xml:space="preserve">   Ｃ</t>
  </si>
  <si>
    <t xml:space="preserve">   Ｄ</t>
  </si>
  <si>
    <t xml:space="preserve">   Ｅ</t>
  </si>
  <si>
    <t xml:space="preserve">   Ｆ</t>
  </si>
  <si>
    <t xml:space="preserve">   Ｇ</t>
  </si>
  <si>
    <t xml:space="preserve">   Ｈ</t>
  </si>
  <si>
    <t xml:space="preserve">   Ｉ</t>
  </si>
  <si>
    <t>従業者数</t>
  </si>
  <si>
    <t>イ）</t>
  </si>
  <si>
    <t>他からの出向・派遣従業者数</t>
  </si>
  <si>
    <t xml:space="preserve"> Ａ～Ｒ</t>
  </si>
  <si>
    <t>平成２４年</t>
  </si>
  <si>
    <t>有給役員</t>
  </si>
  <si>
    <t>臨時雇用者</t>
  </si>
  <si>
    <t>産業中分類別民営事業所数</t>
  </si>
  <si>
    <t>及び従業上の地位別従業者数</t>
  </si>
  <si>
    <t>ア）</t>
  </si>
  <si>
    <t>平成２６年</t>
  </si>
  <si>
    <t>　　　　１）平成24年は、2月1日現在。平成26年は、7月1日現在。</t>
  </si>
  <si>
    <t>-</t>
  </si>
  <si>
    <r>
      <t>　資料　　総務省・経済産業省｢平成24年経済センサス-活動調査</t>
    </r>
    <r>
      <rPr>
        <sz val="11"/>
        <rFont val="ＭＳ 明朝"/>
        <family val="1"/>
      </rPr>
      <t>｣、総務省「平成</t>
    </r>
    <r>
      <rPr>
        <sz val="11"/>
        <rFont val="ＭＳ 明朝"/>
        <family val="1"/>
      </rPr>
      <t>26年経済センサス-基礎調査</t>
    </r>
    <r>
      <rPr>
        <sz val="11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</si>
</sst>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"/>
    <numFmt numFmtId="178" formatCode="###\ ###\ ##0"/>
    <numFmt numFmtId="179" formatCode="##,###,###,##0;&quot;-&quot;#,###,###,##0"/>
    <numFmt numFmtId="180" formatCode="###,###,###,##0;&quot;-&quot;##,###,###,##0"/>
    <numFmt numFmtId="181" formatCode="#,###,###,##0;&quot; -&quot;###,###,##0"/>
    <numFmt numFmtId="182" formatCode="###,###,##0;&quot;-&quot;##,###,##0"/>
    <numFmt numFmtId="183" formatCode="\ ###,###,##0;&quot;-&quot;###,###,##0"/>
    <numFmt numFmtId="184" formatCode="#,###,###,###,##0;&quot; -&quot;###,###,###,##0"/>
    <numFmt numFmtId="185" formatCode="\ ###,###,###,##0;&quot;-&quot;###,###,###,##0"/>
    <numFmt numFmtId="186" formatCode="##,###,###,###,##0;&quot;-&quot;#,###,###,###,##0"/>
    <numFmt numFmtId="187" formatCode="[DBNum3][$-411]0"/>
    <numFmt numFmtId="188" formatCode="###\ ###\ ###;\△\ ###\ ###\ ###;\-;@"/>
    <numFmt numFmtId="189" formatCode="#,##0;&quot;△ &quot;#,##0"/>
    <numFmt numFmtId="190" formatCode="#,##0;&quot;△ &quot;#,##0;\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3">
    <font>
      <sz val="11"/>
      <name val="ＭＳ 明朝"/>
      <family val="1"/>
    </font>
    <font>
      <b/>
      <sz val="11"/>
      <name val="¾©"/>
      <family val="1"/>
    </font>
    <font>
      <i/>
      <sz val="11"/>
      <name val="¾©"/>
      <family val="1"/>
    </font>
    <font>
      <b/>
      <i/>
      <sz val="11"/>
      <name val="¾©"/>
      <family val="1"/>
    </font>
    <font>
      <sz val="11"/>
      <name val="¾©"/>
      <family val="1"/>
    </font>
    <font>
      <sz val="6"/>
      <name val="ＭＳ Ｐ明朝"/>
      <family val="1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9"/>
      <name val="HGPｺﾞｼｯｸM"/>
      <family val="3"/>
    </font>
    <font>
      <b/>
      <sz val="9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 vertical="center"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63" applyFont="1" applyFill="1" applyBorder="1" applyAlignment="1">
      <alignment/>
      <protection/>
    </xf>
    <xf numFmtId="0" fontId="0" fillId="0" borderId="10" xfId="63" applyFont="1" applyFill="1" applyBorder="1" applyAlignment="1">
      <alignment/>
      <protection/>
    </xf>
    <xf numFmtId="0" fontId="9" fillId="0" borderId="11" xfId="63" applyFont="1" applyFill="1" applyBorder="1" applyAlignment="1">
      <alignment vertical="center"/>
      <protection/>
    </xf>
    <xf numFmtId="0" fontId="0" fillId="0" borderId="11" xfId="63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0" fillId="0" borderId="0" xfId="0" applyFill="1" applyAlignment="1">
      <alignment/>
    </xf>
    <xf numFmtId="176" fontId="14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7" fillId="0" borderId="0" xfId="0" applyNumberFormat="1" applyFont="1" applyFill="1" applyAlignment="1" quotePrefix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quotePrefix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76" fontId="8" fillId="0" borderId="0" xfId="0" applyNumberFormat="1" applyFont="1" applyFill="1" applyAlignment="1">
      <alignment vertical="top"/>
    </xf>
    <xf numFmtId="176" fontId="8" fillId="0" borderId="0" xfId="0" applyNumberFormat="1" applyFont="1" applyFill="1" applyAlignment="1">
      <alignment horizontal="right" vertical="top"/>
    </xf>
    <xf numFmtId="176" fontId="0" fillId="0" borderId="1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 wrapText="1"/>
    </xf>
    <xf numFmtId="0" fontId="0" fillId="0" borderId="0" xfId="61" applyFont="1" applyFill="1" applyBorder="1" applyAlignment="1">
      <alignment horizontal="right" vertical="top"/>
      <protection/>
    </xf>
    <xf numFmtId="0" fontId="0" fillId="0" borderId="13" xfId="0" applyFont="1" applyFill="1" applyBorder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10" xfId="0" applyNumberFormat="1" applyFont="1" applyFill="1" applyBorder="1" applyAlignment="1">
      <alignment horizontal="right" vertical="top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61" applyFont="1" applyFill="1" applyBorder="1" applyAlignment="1">
      <alignment vertical="center"/>
      <protection/>
    </xf>
    <xf numFmtId="0" fontId="19" fillId="0" borderId="15" xfId="61" applyFont="1" applyFill="1" applyBorder="1" applyAlignment="1">
      <alignment vertical="center"/>
      <protection/>
    </xf>
    <xf numFmtId="0" fontId="9" fillId="0" borderId="0" xfId="0" applyFont="1" applyFill="1" applyAlignment="1">
      <alignment vertical="top"/>
    </xf>
    <xf numFmtId="176" fontId="9" fillId="0" borderId="0" xfId="0" applyNumberFormat="1" applyFont="1" applyFill="1" applyAlignment="1">
      <alignment vertical="top"/>
    </xf>
    <xf numFmtId="0" fontId="0" fillId="0" borderId="0" xfId="61" applyFont="1" applyFill="1" applyBorder="1" applyAlignment="1">
      <alignment vertical="center"/>
      <protection/>
    </xf>
    <xf numFmtId="0" fontId="17" fillId="0" borderId="15" xfId="61" applyFont="1" applyFill="1" applyBorder="1" applyAlignment="1">
      <alignment vertical="center"/>
      <protection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18" fillId="0" borderId="15" xfId="61" applyFont="1" applyFill="1" applyBorder="1" applyAlignment="1">
      <alignment horizontal="left" vertical="center"/>
      <protection/>
    </xf>
    <xf numFmtId="49" fontId="19" fillId="0" borderId="15" xfId="62" applyNumberFormat="1" applyFont="1" applyFill="1" applyBorder="1" applyAlignment="1">
      <alignment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9" fillId="0" borderId="15" xfId="61" applyFont="1" applyFill="1" applyBorder="1" applyAlignment="1">
      <alignment horizontal="left" vertical="center"/>
      <protection/>
    </xf>
    <xf numFmtId="49" fontId="18" fillId="0" borderId="15" xfId="62" applyNumberFormat="1" applyFont="1" applyFill="1" applyBorder="1" applyAlignment="1">
      <alignment vertical="center"/>
      <protection/>
    </xf>
    <xf numFmtId="0" fontId="0" fillId="0" borderId="16" xfId="61" applyFont="1" applyFill="1" applyBorder="1" applyAlignment="1">
      <alignment vertical="top"/>
      <protection/>
    </xf>
    <xf numFmtId="49" fontId="18" fillId="0" borderId="17" xfId="62" applyNumberFormat="1" applyFont="1" applyFill="1" applyBorder="1" applyAlignment="1">
      <alignment vertical="top"/>
      <protection/>
    </xf>
    <xf numFmtId="176" fontId="0" fillId="0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61" applyFont="1" applyFill="1" applyBorder="1" applyAlignment="1">
      <alignment horizontal="left" vertical="center"/>
      <protection/>
    </xf>
    <xf numFmtId="0" fontId="16" fillId="0" borderId="15" xfId="61" applyFont="1" applyFill="1" applyBorder="1" applyAlignment="1">
      <alignment horizontal="left" vertical="center"/>
      <protection/>
    </xf>
    <xf numFmtId="19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0" xfId="61" applyFont="1" applyFill="1" applyBorder="1" applyAlignment="1">
      <alignment horizontal="distributed" vertical="center" indent="6"/>
      <protection/>
    </xf>
    <xf numFmtId="0" fontId="0" fillId="0" borderId="15" xfId="0" applyFont="1" applyFill="1" applyBorder="1" applyAlignment="1">
      <alignment horizontal="distributed" vertical="center" indent="6"/>
    </xf>
    <xf numFmtId="0" fontId="8" fillId="0" borderId="0" xfId="0" applyFont="1" applyFill="1" applyAlignment="1">
      <alignment/>
    </xf>
    <xf numFmtId="176" fontId="0" fillId="0" borderId="16" xfId="0" applyNumberForma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 wrapText="1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1" xfId="0" applyNumberFormat="1" applyFill="1" applyBorder="1" applyAlignment="1">
      <alignment horizontal="left" vertical="center" wrapText="1"/>
    </xf>
    <xf numFmtId="176" fontId="0" fillId="0" borderId="2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vertical="top"/>
    </xf>
    <xf numFmtId="38" fontId="9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horizontal="right" vertical="top"/>
    </xf>
    <xf numFmtId="38" fontId="0" fillId="0" borderId="0" xfId="0" applyNumberFormat="1" applyFont="1" applyFill="1" applyBorder="1" applyAlignment="1">
      <alignment horizontal="right" vertical="top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16" xfId="0" applyNumberFormat="1" applyFont="1" applyFill="1" applyBorder="1" applyAlignment="1">
      <alignment horizontal="right"/>
    </xf>
    <xf numFmtId="38" fontId="0" fillId="0" borderId="0" xfId="0" applyNumberFormat="1" applyFont="1" applyFill="1" applyAlignment="1">
      <alignment horizontal="right" vertical="top"/>
    </xf>
    <xf numFmtId="38" fontId="0" fillId="0" borderId="10" xfId="0" applyNumberFormat="1" applyFont="1" applyFill="1" applyBorder="1" applyAlignment="1">
      <alignment horizontal="right" vertical="top"/>
    </xf>
    <xf numFmtId="38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38" fontId="0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61" applyFont="1" applyFill="1" applyBorder="1" applyAlignment="1">
      <alignment vertical="center"/>
      <protection/>
    </xf>
    <xf numFmtId="176" fontId="0" fillId="0" borderId="0" xfId="0" applyNumberFormat="1" applyFont="1" applyFill="1" applyAlignment="1">
      <alignment vertical="top"/>
    </xf>
    <xf numFmtId="49" fontId="9" fillId="0" borderId="0" xfId="62" applyNumberFormat="1" applyFont="1" applyFill="1" applyBorder="1" applyAlignment="1">
      <alignment vertical="center"/>
      <protection/>
    </xf>
    <xf numFmtId="49" fontId="16" fillId="0" borderId="15" xfId="62" applyNumberFormat="1" applyFont="1" applyFill="1" applyBorder="1" applyAlignment="1">
      <alignment vertical="center"/>
      <protection/>
    </xf>
    <xf numFmtId="0" fontId="16" fillId="0" borderId="16" xfId="61" applyFont="1" applyFill="1" applyBorder="1" applyAlignment="1">
      <alignment vertical="top"/>
      <protection/>
    </xf>
    <xf numFmtId="49" fontId="16" fillId="0" borderId="17" xfId="62" applyNumberFormat="1" applyFont="1" applyFill="1" applyBorder="1" applyAlignment="1">
      <alignment vertical="top"/>
      <protection/>
    </xf>
    <xf numFmtId="176" fontId="0" fillId="0" borderId="16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/>
    </xf>
    <xf numFmtId="38" fontId="0" fillId="0" borderId="0" xfId="0" applyNumberFormat="1" applyFill="1" applyAlignment="1">
      <alignment horizontal="right" vertical="center"/>
    </xf>
    <xf numFmtId="38" fontId="9" fillId="0" borderId="0" xfId="0" applyNumberFormat="1" applyFont="1" applyFill="1" applyAlignment="1">
      <alignment vertical="center"/>
    </xf>
    <xf numFmtId="38" fontId="9" fillId="0" borderId="0" xfId="49" applyNumberFormat="1" applyFont="1" applyFill="1" applyAlignment="1">
      <alignment vertical="center"/>
    </xf>
    <xf numFmtId="38" fontId="9" fillId="0" borderId="0" xfId="0" applyNumberFormat="1" applyFont="1" applyFill="1" applyAlignment="1">
      <alignment horizontal="right" vertical="center"/>
    </xf>
    <xf numFmtId="38" fontId="9" fillId="0" borderId="0" xfId="49" applyFont="1" applyFill="1" applyAlignment="1">
      <alignment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0" fontId="0" fillId="0" borderId="0" xfId="61" applyFont="1" applyFill="1" applyBorder="1" applyAlignment="1">
      <alignment horizontal="distributed" vertical="center" indent="6"/>
      <protection/>
    </xf>
    <xf numFmtId="0" fontId="0" fillId="0" borderId="15" xfId="61" applyFont="1" applyFill="1" applyBorder="1" applyAlignment="1">
      <alignment horizontal="distributed" vertical="center" indent="6"/>
      <protection/>
    </xf>
    <xf numFmtId="0" fontId="9" fillId="0" borderId="0" xfId="61" applyFont="1" applyFill="1" applyBorder="1" applyAlignment="1">
      <alignment horizontal="distributed" vertical="center" indent="6"/>
      <protection/>
    </xf>
    <xf numFmtId="0" fontId="9" fillId="0" borderId="15" xfId="61" applyFont="1" applyFill="1" applyBorder="1" applyAlignment="1">
      <alignment horizontal="distributed" vertical="center" indent="6"/>
      <protection/>
    </xf>
    <xf numFmtId="176" fontId="0" fillId="0" borderId="25" xfId="0" applyNumberFormat="1" applyFont="1" applyFill="1" applyBorder="1" applyAlignment="1">
      <alignment horizontal="distributed" vertical="center"/>
    </xf>
    <xf numFmtId="176" fontId="0" fillId="0" borderId="26" xfId="0" applyNumberFormat="1" applyFont="1" applyFill="1" applyBorder="1" applyAlignment="1">
      <alignment horizontal="distributed" vertical="center"/>
    </xf>
    <xf numFmtId="176" fontId="0" fillId="0" borderId="24" xfId="0" applyNumberFormat="1" applyFont="1" applyFill="1" applyBorder="1" applyAlignment="1">
      <alignment horizontal="distributed" vertical="center"/>
    </xf>
    <xf numFmtId="176" fontId="0" fillId="0" borderId="20" xfId="0" applyNumberFormat="1" applyFill="1" applyBorder="1" applyAlignment="1">
      <alignment horizontal="distributed" vertical="center" indent="5"/>
    </xf>
    <xf numFmtId="176" fontId="0" fillId="0" borderId="21" xfId="0" applyNumberFormat="1" applyFill="1" applyBorder="1" applyAlignment="1">
      <alignment horizontal="distributed" vertical="center" indent="5"/>
    </xf>
    <xf numFmtId="176" fontId="0" fillId="0" borderId="0" xfId="0" applyNumberFormat="1" applyFill="1" applyBorder="1" applyAlignment="1">
      <alignment horizontal="distributed" vertical="center" indent="5"/>
    </xf>
    <xf numFmtId="176" fontId="0" fillId="0" borderId="15" xfId="0" applyNumberFormat="1" applyFill="1" applyBorder="1" applyAlignment="1">
      <alignment horizontal="distributed" vertical="center" indent="5"/>
    </xf>
    <xf numFmtId="176" fontId="0" fillId="0" borderId="16" xfId="0" applyNumberFormat="1" applyFill="1" applyBorder="1" applyAlignment="1">
      <alignment horizontal="distributed" vertical="center" indent="5"/>
    </xf>
    <xf numFmtId="176" fontId="0" fillId="0" borderId="17" xfId="0" applyNumberFormat="1" applyFill="1" applyBorder="1" applyAlignment="1">
      <alignment horizontal="distributed" vertical="center" indent="5"/>
    </xf>
    <xf numFmtId="176" fontId="0" fillId="0" borderId="26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176" fontId="0" fillId="0" borderId="26" xfId="0" applyNumberFormat="1" applyFill="1" applyBorder="1" applyAlignment="1">
      <alignment horizontal="center" vertical="center" wrapText="1"/>
    </xf>
    <xf numFmtId="176" fontId="0" fillId="0" borderId="24" xfId="0" applyNumberForma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distributed" vertical="center" wrapText="1"/>
    </xf>
    <xf numFmtId="176" fontId="8" fillId="0" borderId="12" xfId="0" applyNumberFormat="1" applyFont="1" applyFill="1" applyBorder="1" applyAlignment="1">
      <alignment horizontal="distributed" vertical="center" wrapText="1"/>
    </xf>
    <xf numFmtId="176" fontId="7" fillId="0" borderId="0" xfId="0" applyNumberFormat="1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distributed" vertical="center" wrapText="1"/>
    </xf>
    <xf numFmtId="176" fontId="0" fillId="0" borderId="12" xfId="0" applyNumberFormat="1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26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13" xfId="0" applyNumberForma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176" fontId="0" fillId="0" borderId="14" xfId="0" applyNumberForma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７．資料１参考速報(素案)" xfId="62"/>
    <cellStyle name="標準_産業　小分類　1－63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6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5.59765625" style="91" customWidth="1"/>
    <col min="2" max="2" width="60.3984375" style="9" customWidth="1"/>
    <col min="3" max="4" width="13.59765625" style="9" customWidth="1"/>
    <col min="5" max="13" width="12.59765625" style="9" customWidth="1"/>
    <col min="14" max="14" width="13.8984375" style="9" customWidth="1"/>
    <col min="15" max="16" width="12.59765625" style="9" customWidth="1"/>
    <col min="17" max="17" width="13.5" style="9" customWidth="1"/>
    <col min="18" max="19" width="13.5" style="6" customWidth="1"/>
    <col min="20" max="20" width="14.19921875" style="6" customWidth="1"/>
    <col min="21" max="21" width="13" style="6" customWidth="1"/>
    <col min="22" max="22" width="14.8984375" style="6" customWidth="1"/>
    <col min="23" max="23" width="20.8984375" style="6" customWidth="1"/>
    <col min="24" max="25" width="10.59765625" style="6" customWidth="1"/>
    <col min="26" max="27" width="17.3984375" style="6" customWidth="1"/>
    <col min="28" max="28" width="14.8984375" style="6" customWidth="1"/>
    <col min="29" max="29" width="6.3984375" style="6" customWidth="1"/>
    <col min="30" max="30" width="34.19921875" style="6" customWidth="1"/>
    <col min="31" max="33" width="18.69921875" style="6" customWidth="1"/>
    <col min="34" max="35" width="18.5" style="6" customWidth="1"/>
    <col min="36" max="36" width="15.59765625" style="6" customWidth="1"/>
    <col min="37" max="37" width="13.59765625" style="6" customWidth="1"/>
    <col min="38" max="38" width="14.19921875" style="6" customWidth="1"/>
    <col min="39" max="39" width="13.59765625" style="6" customWidth="1"/>
    <col min="40" max="40" width="11.19921875" style="6" customWidth="1"/>
    <col min="41" max="42" width="9" style="6" customWidth="1"/>
    <col min="43" max="43" width="11.19921875" style="6" customWidth="1"/>
    <col min="44" max="44" width="9" style="6" customWidth="1"/>
    <col min="45" max="45" width="14.3984375" style="6" customWidth="1"/>
    <col min="46" max="46" width="12.69921875" style="6" customWidth="1"/>
    <col min="47" max="57" width="9" style="6" customWidth="1"/>
    <col min="58" max="16384" width="9" style="9" customWidth="1"/>
  </cols>
  <sheetData>
    <row r="1" s="6" customFormat="1" ht="21.75" customHeight="1"/>
    <row r="2" spans="1:17" s="6" customFormat="1" ht="21.75" customHeight="1">
      <c r="A2" s="7" t="s">
        <v>1</v>
      </c>
      <c r="B2" s="8"/>
      <c r="C2" s="9"/>
      <c r="D2" s="124" t="s">
        <v>148</v>
      </c>
      <c r="E2" s="124"/>
      <c r="F2" s="124"/>
      <c r="G2" s="124"/>
      <c r="H2" s="124" t="s">
        <v>149</v>
      </c>
      <c r="I2" s="125"/>
      <c r="J2" s="125"/>
      <c r="K2" s="125"/>
      <c r="L2" s="13"/>
      <c r="M2" s="13"/>
      <c r="N2" s="13"/>
      <c r="O2" s="13"/>
      <c r="P2" s="9"/>
      <c r="Q2" s="9"/>
    </row>
    <row r="3" spans="1:17" s="6" customFormat="1" ht="24" customHeight="1">
      <c r="A3" s="10"/>
      <c r="B3" s="11"/>
      <c r="C3" s="10"/>
      <c r="D3" s="10"/>
      <c r="E3" s="10"/>
      <c r="F3" s="9"/>
      <c r="G3" s="10"/>
      <c r="H3" s="10"/>
      <c r="I3" s="10"/>
      <c r="J3" s="9"/>
      <c r="K3" s="12"/>
      <c r="L3" s="13"/>
      <c r="M3" s="13"/>
      <c r="N3" s="13"/>
      <c r="O3" s="9"/>
      <c r="P3" s="9"/>
      <c r="Q3" s="9"/>
    </row>
    <row r="4" spans="1:17" s="6" customFormat="1" ht="15.75" customHeight="1">
      <c r="A4" s="59" t="s">
        <v>152</v>
      </c>
      <c r="B4" s="11"/>
      <c r="C4" s="10"/>
      <c r="D4" s="10"/>
      <c r="E4" s="10"/>
      <c r="F4" s="9"/>
      <c r="G4" s="10"/>
      <c r="H4" s="10"/>
      <c r="I4" s="10"/>
      <c r="J4" s="9"/>
      <c r="K4" s="12"/>
      <c r="L4" s="13"/>
      <c r="M4" s="13"/>
      <c r="N4" s="13"/>
      <c r="O4" s="9"/>
      <c r="P4" s="9"/>
      <c r="Q4" s="9"/>
    </row>
    <row r="5" spans="1:42" s="17" customFormat="1" ht="15.75" customHeight="1" thickBot="1">
      <c r="A5" s="14" t="s">
        <v>130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67"/>
      <c r="O5" s="15"/>
      <c r="Q5" s="18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spans="1:17" ht="15" customHeight="1">
      <c r="A6" s="106" t="s">
        <v>81</v>
      </c>
      <c r="B6" s="107"/>
      <c r="C6" s="103" t="s">
        <v>77</v>
      </c>
      <c r="D6" s="61" t="s">
        <v>150</v>
      </c>
      <c r="E6" s="64"/>
      <c r="F6" s="64"/>
      <c r="G6" s="62"/>
      <c r="H6" s="62"/>
      <c r="I6" s="62"/>
      <c r="J6" s="62"/>
      <c r="K6" s="62"/>
      <c r="L6" s="62"/>
      <c r="M6" s="62"/>
      <c r="N6" s="65" t="s">
        <v>142</v>
      </c>
      <c r="O6" s="64"/>
      <c r="P6" s="66"/>
      <c r="Q6" s="128" t="s">
        <v>129</v>
      </c>
    </row>
    <row r="7" spans="1:17" ht="15" customHeight="1">
      <c r="A7" s="108"/>
      <c r="B7" s="109"/>
      <c r="C7" s="104"/>
      <c r="D7" s="126" t="s">
        <v>141</v>
      </c>
      <c r="E7" s="60"/>
      <c r="F7" s="63"/>
      <c r="G7" s="131" t="s">
        <v>76</v>
      </c>
      <c r="H7" s="134" t="s">
        <v>73</v>
      </c>
      <c r="I7" s="119" t="s">
        <v>146</v>
      </c>
      <c r="J7" s="138" t="s">
        <v>80</v>
      </c>
      <c r="K7" s="19"/>
      <c r="L7" s="20"/>
      <c r="M7" s="119" t="s">
        <v>147</v>
      </c>
      <c r="N7" s="122" t="s">
        <v>143</v>
      </c>
      <c r="O7" s="116" t="s">
        <v>78</v>
      </c>
      <c r="P7" s="116" t="s">
        <v>79</v>
      </c>
      <c r="Q7" s="129"/>
    </row>
    <row r="8" spans="1:17" ht="15" customHeight="1">
      <c r="A8" s="108"/>
      <c r="B8" s="109"/>
      <c r="C8" s="104"/>
      <c r="D8" s="126"/>
      <c r="E8" s="112" t="s">
        <v>2</v>
      </c>
      <c r="F8" s="114" t="s">
        <v>3</v>
      </c>
      <c r="G8" s="132"/>
      <c r="H8" s="135"/>
      <c r="I8" s="120"/>
      <c r="J8" s="139"/>
      <c r="K8" s="97" t="s">
        <v>74</v>
      </c>
      <c r="L8" s="97" t="s">
        <v>75</v>
      </c>
      <c r="M8" s="120"/>
      <c r="N8" s="122"/>
      <c r="O8" s="117"/>
      <c r="P8" s="117"/>
      <c r="Q8" s="129"/>
    </row>
    <row r="9" spans="1:17" ht="15.75" customHeight="1">
      <c r="A9" s="110"/>
      <c r="B9" s="111"/>
      <c r="C9" s="105"/>
      <c r="D9" s="127"/>
      <c r="E9" s="113"/>
      <c r="F9" s="115"/>
      <c r="G9" s="133"/>
      <c r="H9" s="136"/>
      <c r="I9" s="121"/>
      <c r="J9" s="140"/>
      <c r="K9" s="98"/>
      <c r="L9" s="137"/>
      <c r="M9" s="121"/>
      <c r="N9" s="123"/>
      <c r="O9" s="118"/>
      <c r="P9" s="118"/>
      <c r="Q9" s="130"/>
    </row>
    <row r="10" spans="1:57" s="23" customFormat="1" ht="15.75" customHeight="1">
      <c r="A10" s="21"/>
      <c r="B10" s="22" t="s">
        <v>4</v>
      </c>
      <c r="C10" s="23" t="s">
        <v>6</v>
      </c>
      <c r="D10" s="23" t="s">
        <v>0</v>
      </c>
      <c r="E10" s="23" t="s">
        <v>5</v>
      </c>
      <c r="F10" s="23" t="s">
        <v>5</v>
      </c>
      <c r="H10" s="23" t="s">
        <v>5</v>
      </c>
      <c r="J10" s="23" t="s">
        <v>5</v>
      </c>
      <c r="K10" s="23" t="s">
        <v>5</v>
      </c>
      <c r="L10" s="23" t="s">
        <v>5</v>
      </c>
      <c r="O10" s="23" t="s">
        <v>5</v>
      </c>
      <c r="P10" s="24" t="s">
        <v>5</v>
      </c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s="23" customFormat="1" ht="15.75" customHeight="1">
      <c r="A11" s="99" t="s">
        <v>145</v>
      </c>
      <c r="B11" s="100"/>
      <c r="C11" s="75">
        <v>408713</v>
      </c>
      <c r="D11" s="75">
        <v>4334776</v>
      </c>
      <c r="E11" s="75">
        <v>2456639</v>
      </c>
      <c r="F11" s="75">
        <v>1867623</v>
      </c>
      <c r="G11" s="75">
        <v>166063</v>
      </c>
      <c r="H11" s="75">
        <v>54805</v>
      </c>
      <c r="I11" s="75">
        <v>288314</v>
      </c>
      <c r="J11" s="75">
        <v>3588948</v>
      </c>
      <c r="K11" s="75">
        <v>2190647</v>
      </c>
      <c r="L11" s="75">
        <v>1398301</v>
      </c>
      <c r="M11" s="75">
        <v>236646</v>
      </c>
      <c r="N11" s="75">
        <v>181593</v>
      </c>
      <c r="O11" s="75">
        <v>76468</v>
      </c>
      <c r="P11" s="75">
        <v>94192</v>
      </c>
      <c r="Q11" s="3" t="s">
        <v>144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s="23" customFormat="1" ht="7.5" customHeight="1">
      <c r="A12" s="57"/>
      <c r="B12" s="5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  <c r="Q12" s="5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s="30" customFormat="1" ht="15.75" customHeight="1">
      <c r="A13" s="101" t="s">
        <v>151</v>
      </c>
      <c r="B13" s="102"/>
      <c r="C13" s="93">
        <v>413110</v>
      </c>
      <c r="D13" s="68">
        <v>4487792</v>
      </c>
      <c r="E13" s="68">
        <v>2514670</v>
      </c>
      <c r="F13" s="68">
        <v>1965542</v>
      </c>
      <c r="G13" s="68">
        <v>154511</v>
      </c>
      <c r="H13" s="68">
        <v>46419</v>
      </c>
      <c r="I13" s="68">
        <v>273226</v>
      </c>
      <c r="J13" s="68">
        <v>3814826</v>
      </c>
      <c r="K13" s="68">
        <v>2303582</v>
      </c>
      <c r="L13" s="68">
        <v>1511244</v>
      </c>
      <c r="M13" s="68">
        <v>198810</v>
      </c>
      <c r="N13" s="68">
        <v>144928</v>
      </c>
      <c r="O13" s="68">
        <v>67644</v>
      </c>
      <c r="P13" s="68">
        <v>74187</v>
      </c>
      <c r="Q13" s="3" t="s">
        <v>144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</row>
    <row r="14" spans="1:57" s="34" customFormat="1" ht="7.5" customHeight="1">
      <c r="A14" s="31"/>
      <c r="B14" s="32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4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</row>
    <row r="15" spans="1:57" s="36" customFormat="1" ht="15.75" customHeight="1">
      <c r="A15" s="27" t="s">
        <v>7</v>
      </c>
      <c r="B15" s="28"/>
      <c r="C15" s="94">
        <v>296</v>
      </c>
      <c r="D15" s="93">
        <v>2376</v>
      </c>
      <c r="E15" s="93">
        <v>1759</v>
      </c>
      <c r="F15" s="93">
        <v>616</v>
      </c>
      <c r="G15" s="95" t="s">
        <v>153</v>
      </c>
      <c r="H15" s="95" t="s">
        <v>153</v>
      </c>
      <c r="I15" s="93">
        <v>586</v>
      </c>
      <c r="J15" s="93">
        <v>1555</v>
      </c>
      <c r="K15" s="93">
        <v>892</v>
      </c>
      <c r="L15" s="93">
        <v>663</v>
      </c>
      <c r="M15" s="93">
        <v>235</v>
      </c>
      <c r="N15" s="93">
        <v>293</v>
      </c>
      <c r="O15" s="93">
        <v>46</v>
      </c>
      <c r="P15" s="93">
        <v>247</v>
      </c>
      <c r="Q15" s="3" t="s">
        <v>132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34" customFormat="1" ht="15.75" customHeight="1">
      <c r="A16" s="31" t="s">
        <v>8</v>
      </c>
      <c r="B16" s="37"/>
      <c r="C16" s="77">
        <v>282</v>
      </c>
      <c r="D16" s="76">
        <v>2234</v>
      </c>
      <c r="E16" s="76">
        <v>1630</v>
      </c>
      <c r="F16" s="76">
        <v>603</v>
      </c>
      <c r="G16" s="92" t="s">
        <v>153</v>
      </c>
      <c r="H16" s="92" t="s">
        <v>153</v>
      </c>
      <c r="I16" s="76">
        <v>570</v>
      </c>
      <c r="J16" s="76">
        <v>1482</v>
      </c>
      <c r="K16" s="76">
        <v>827</v>
      </c>
      <c r="L16" s="76">
        <v>655</v>
      </c>
      <c r="M16" s="76">
        <v>182</v>
      </c>
      <c r="N16" s="71"/>
      <c r="O16" s="71"/>
      <c r="P16" s="71"/>
      <c r="Q16" s="4" t="str">
        <f>IF(A16="","",IF(LEFT(A16,1)=" ","     "&amp;MID(A16,4,2),"   "&amp;LEFT(A16,1)))</f>
        <v>     01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</row>
    <row r="17" spans="1:57" s="34" customFormat="1" ht="15.75" customHeight="1">
      <c r="A17" s="31" t="s">
        <v>82</v>
      </c>
      <c r="B17" s="37"/>
      <c r="C17" s="77">
        <v>14</v>
      </c>
      <c r="D17" s="76">
        <v>142</v>
      </c>
      <c r="E17" s="76">
        <v>129</v>
      </c>
      <c r="F17" s="76">
        <v>13</v>
      </c>
      <c r="G17" s="92" t="s">
        <v>153</v>
      </c>
      <c r="H17" s="92" t="s">
        <v>153</v>
      </c>
      <c r="I17" s="76">
        <v>16</v>
      </c>
      <c r="J17" s="76">
        <v>73</v>
      </c>
      <c r="K17" s="76">
        <v>65</v>
      </c>
      <c r="L17" s="76">
        <v>8</v>
      </c>
      <c r="M17" s="76">
        <v>53</v>
      </c>
      <c r="N17" s="71"/>
      <c r="O17" s="71"/>
      <c r="P17" s="71"/>
      <c r="Q17" s="4" t="str">
        <f>IF(A17="","",IF(LEFT(A17,1)=" ","     "&amp;MID(A17,4,2),"   "&amp;LEFT(A17,1)))</f>
        <v>     02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</row>
    <row r="18" spans="1:57" s="34" customFormat="1" ht="7.5" customHeight="1">
      <c r="A18" s="31"/>
      <c r="B18" s="37"/>
      <c r="C18" s="71"/>
      <c r="D18" s="71"/>
      <c r="E18" s="71"/>
      <c r="F18" s="71"/>
      <c r="G18" s="92"/>
      <c r="H18" s="92"/>
      <c r="I18" s="71"/>
      <c r="J18" s="71"/>
      <c r="K18" s="71"/>
      <c r="L18" s="71"/>
      <c r="M18" s="71"/>
      <c r="N18" s="71"/>
      <c r="O18" s="71"/>
      <c r="P18" s="71"/>
      <c r="Q18" s="4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s="30" customFormat="1" ht="15.75" customHeight="1">
      <c r="A19" s="27" t="s">
        <v>9</v>
      </c>
      <c r="B19" s="38"/>
      <c r="C19" s="94">
        <v>6</v>
      </c>
      <c r="D19" s="93">
        <v>72</v>
      </c>
      <c r="E19" s="93">
        <v>46</v>
      </c>
      <c r="F19" s="93">
        <v>26</v>
      </c>
      <c r="G19" s="95" t="s">
        <v>153</v>
      </c>
      <c r="H19" s="95" t="s">
        <v>153</v>
      </c>
      <c r="I19" s="93">
        <v>4</v>
      </c>
      <c r="J19" s="93">
        <v>68</v>
      </c>
      <c r="K19" s="93">
        <v>47</v>
      </c>
      <c r="L19" s="93">
        <v>21</v>
      </c>
      <c r="M19" s="95" t="s">
        <v>153</v>
      </c>
      <c r="N19" s="95" t="s">
        <v>153</v>
      </c>
      <c r="O19" s="95" t="s">
        <v>153</v>
      </c>
      <c r="P19" s="95" t="s">
        <v>153</v>
      </c>
      <c r="Q19" s="3" t="s">
        <v>133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</row>
    <row r="20" spans="1:57" s="34" customFormat="1" ht="15.75" customHeight="1">
      <c r="A20" s="31" t="s">
        <v>10</v>
      </c>
      <c r="B20" s="37"/>
      <c r="C20" s="77">
        <v>4</v>
      </c>
      <c r="D20" s="76">
        <v>56</v>
      </c>
      <c r="E20" s="76">
        <v>38</v>
      </c>
      <c r="F20" s="76">
        <v>18</v>
      </c>
      <c r="G20" s="92" t="s">
        <v>153</v>
      </c>
      <c r="H20" s="92" t="s">
        <v>153</v>
      </c>
      <c r="I20" s="76">
        <v>4</v>
      </c>
      <c r="J20" s="76">
        <v>52</v>
      </c>
      <c r="K20" s="76">
        <v>37</v>
      </c>
      <c r="L20" s="76">
        <v>15</v>
      </c>
      <c r="M20" s="92" t="s">
        <v>153</v>
      </c>
      <c r="N20" s="71"/>
      <c r="O20" s="71"/>
      <c r="P20" s="71"/>
      <c r="Q20" s="4" t="str">
        <f>IF(A20="","",IF(LEFT(A20,1)=" ","     "&amp;MID(A20,4,2),"   "&amp;LEFT(A20,1)))</f>
        <v>     03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s="34" customFormat="1" ht="15.75" customHeight="1">
      <c r="A21" s="31" t="s">
        <v>83</v>
      </c>
      <c r="B21" s="37"/>
      <c r="C21" s="77">
        <v>2</v>
      </c>
      <c r="D21" s="76">
        <v>16</v>
      </c>
      <c r="E21" s="76">
        <v>8</v>
      </c>
      <c r="F21" s="76">
        <v>8</v>
      </c>
      <c r="G21" s="92" t="s">
        <v>153</v>
      </c>
      <c r="H21" s="92" t="s">
        <v>153</v>
      </c>
      <c r="I21" s="92" t="s">
        <v>153</v>
      </c>
      <c r="J21" s="76">
        <v>16</v>
      </c>
      <c r="K21" s="76">
        <v>10</v>
      </c>
      <c r="L21" s="76">
        <v>6</v>
      </c>
      <c r="M21" s="92" t="s">
        <v>153</v>
      </c>
      <c r="N21" s="71"/>
      <c r="O21" s="71"/>
      <c r="P21" s="71"/>
      <c r="Q21" s="4" t="str">
        <f>IF(A21="","",IF(LEFT(A21,1)=" ","     "&amp;MID(A21,4,2),"   "&amp;LEFT(A21,1)))</f>
        <v>     04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</row>
    <row r="22" spans="1:57" s="34" customFormat="1" ht="7.5" customHeight="1">
      <c r="A22" s="31"/>
      <c r="B22" s="37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4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</row>
    <row r="23" spans="1:57" s="30" customFormat="1" ht="15.75" customHeight="1">
      <c r="A23" s="27" t="s">
        <v>11</v>
      </c>
      <c r="B23" s="28"/>
      <c r="C23" s="94">
        <v>18</v>
      </c>
      <c r="D23" s="93">
        <v>128</v>
      </c>
      <c r="E23" s="93">
        <v>112</v>
      </c>
      <c r="F23" s="93">
        <v>16</v>
      </c>
      <c r="G23" s="93">
        <v>1</v>
      </c>
      <c r="H23" s="93">
        <v>1</v>
      </c>
      <c r="I23" s="93">
        <v>24</v>
      </c>
      <c r="J23" s="93">
        <v>102</v>
      </c>
      <c r="K23" s="93">
        <v>68</v>
      </c>
      <c r="L23" s="93">
        <v>34</v>
      </c>
      <c r="M23" s="95" t="s">
        <v>153</v>
      </c>
      <c r="N23" s="93">
        <v>1</v>
      </c>
      <c r="O23" s="93">
        <v>1</v>
      </c>
      <c r="P23" s="95" t="s">
        <v>153</v>
      </c>
      <c r="Q23" s="3" t="s">
        <v>134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</row>
    <row r="24" spans="1:57" s="34" customFormat="1" ht="15.75" customHeight="1">
      <c r="A24" s="31" t="s">
        <v>84</v>
      </c>
      <c r="B24" s="37"/>
      <c r="C24" s="77">
        <v>18</v>
      </c>
      <c r="D24" s="76">
        <v>128</v>
      </c>
      <c r="E24" s="76">
        <v>112</v>
      </c>
      <c r="F24" s="76">
        <v>16</v>
      </c>
      <c r="G24" s="76">
        <v>1</v>
      </c>
      <c r="H24" s="76">
        <v>1</v>
      </c>
      <c r="I24" s="76">
        <v>24</v>
      </c>
      <c r="J24" s="76">
        <v>102</v>
      </c>
      <c r="K24" s="76">
        <v>68</v>
      </c>
      <c r="L24" s="76">
        <v>34</v>
      </c>
      <c r="M24" s="92" t="s">
        <v>153</v>
      </c>
      <c r="N24" s="71"/>
      <c r="O24" s="71"/>
      <c r="P24" s="71"/>
      <c r="Q24" s="4" t="str">
        <f>IF(A24="","",IF(LEFT(A24,1)=" ","     "&amp;MID(A24,4,2),"   "&amp;LEFT(A24,1)))</f>
        <v>     05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</row>
    <row r="25" spans="1:57" s="34" customFormat="1" ht="7.5" customHeight="1">
      <c r="A25" s="31"/>
      <c r="B25" s="37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4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1:57" s="30" customFormat="1" ht="15.75" customHeight="1">
      <c r="A26" s="27" t="s">
        <v>12</v>
      </c>
      <c r="B26" s="28"/>
      <c r="C26" s="94">
        <v>26402</v>
      </c>
      <c r="D26" s="93">
        <v>237157</v>
      </c>
      <c r="E26" s="93">
        <v>194110</v>
      </c>
      <c r="F26" s="93">
        <v>43047</v>
      </c>
      <c r="G26" s="93">
        <v>5480</v>
      </c>
      <c r="H26" s="93">
        <v>1667</v>
      </c>
      <c r="I26" s="93">
        <v>32032</v>
      </c>
      <c r="J26" s="93">
        <v>186208</v>
      </c>
      <c r="K26" s="93">
        <v>157841</v>
      </c>
      <c r="L26" s="93">
        <v>28367</v>
      </c>
      <c r="M26" s="93">
        <v>11770</v>
      </c>
      <c r="N26" s="93">
        <v>10200</v>
      </c>
      <c r="O26" s="93">
        <v>4348</v>
      </c>
      <c r="P26" s="93">
        <v>5654</v>
      </c>
      <c r="Q26" s="3" t="s">
        <v>135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57" s="34" customFormat="1" ht="15.75" customHeight="1">
      <c r="A27" s="31" t="s">
        <v>85</v>
      </c>
      <c r="B27" s="37"/>
      <c r="C27" s="77">
        <v>10288</v>
      </c>
      <c r="D27" s="76">
        <v>101235</v>
      </c>
      <c r="E27" s="76">
        <v>81656</v>
      </c>
      <c r="F27" s="76">
        <v>19579</v>
      </c>
      <c r="G27" s="76">
        <v>1917</v>
      </c>
      <c r="H27" s="76">
        <v>568</v>
      </c>
      <c r="I27" s="76">
        <v>12654</v>
      </c>
      <c r="J27" s="76">
        <v>81930</v>
      </c>
      <c r="K27" s="76">
        <v>70160</v>
      </c>
      <c r="L27" s="76">
        <v>11770</v>
      </c>
      <c r="M27" s="76">
        <v>4166</v>
      </c>
      <c r="N27" s="71"/>
      <c r="O27" s="71"/>
      <c r="P27" s="71"/>
      <c r="Q27" s="4" t="str">
        <f>IF(A27="","",IF(LEFT(A27,1)=" ","     "&amp;MID(A27,4,2),"   "&amp;LEFT(A27,1)))</f>
        <v>     06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</row>
    <row r="28" spans="1:57" s="34" customFormat="1" ht="15.75" customHeight="1">
      <c r="A28" s="31" t="s">
        <v>86</v>
      </c>
      <c r="B28" s="37"/>
      <c r="C28" s="77">
        <v>7598</v>
      </c>
      <c r="D28" s="76">
        <v>49710</v>
      </c>
      <c r="E28" s="76">
        <v>40576</v>
      </c>
      <c r="F28" s="76">
        <v>9134</v>
      </c>
      <c r="G28" s="76">
        <v>2036</v>
      </c>
      <c r="H28" s="76">
        <v>611</v>
      </c>
      <c r="I28" s="76">
        <v>8536</v>
      </c>
      <c r="J28" s="76">
        <v>33998</v>
      </c>
      <c r="K28" s="76">
        <v>26484</v>
      </c>
      <c r="L28" s="76">
        <v>7514</v>
      </c>
      <c r="M28" s="76">
        <v>4529</v>
      </c>
      <c r="N28" s="71"/>
      <c r="O28" s="71"/>
      <c r="P28" s="71"/>
      <c r="Q28" s="4" t="str">
        <f>IF(A28="","",IF(LEFT(A28,1)=" ","     "&amp;MID(A28,4,2),"   "&amp;LEFT(A28,1)))</f>
        <v>     07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</row>
    <row r="29" spans="1:57" s="34" customFormat="1" ht="15.75" customHeight="1">
      <c r="A29" s="31" t="s">
        <v>87</v>
      </c>
      <c r="B29" s="37"/>
      <c r="C29" s="77">
        <v>8516</v>
      </c>
      <c r="D29" s="76">
        <v>86212</v>
      </c>
      <c r="E29" s="76">
        <v>71878</v>
      </c>
      <c r="F29" s="76">
        <v>14334</v>
      </c>
      <c r="G29" s="76">
        <v>1527</v>
      </c>
      <c r="H29" s="76">
        <v>488</v>
      </c>
      <c r="I29" s="76">
        <v>10842</v>
      </c>
      <c r="J29" s="76">
        <v>70280</v>
      </c>
      <c r="K29" s="76">
        <v>61197</v>
      </c>
      <c r="L29" s="76">
        <v>9083</v>
      </c>
      <c r="M29" s="76">
        <v>3075</v>
      </c>
      <c r="N29" s="71"/>
      <c r="O29" s="71"/>
      <c r="P29" s="71"/>
      <c r="Q29" s="4" t="str">
        <f>IF(A29="","",IF(LEFT(A29,1)=" ","     "&amp;MID(A29,4,2),"   "&amp;LEFT(A29,1)))</f>
        <v>     08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</row>
    <row r="30" spans="1:57" s="34" customFormat="1" ht="7.5" customHeight="1">
      <c r="A30" s="31"/>
      <c r="B30" s="37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4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s="30" customFormat="1" ht="15.75" customHeight="1">
      <c r="A31" s="27" t="s">
        <v>13</v>
      </c>
      <c r="B31" s="28"/>
      <c r="C31" s="94">
        <v>46050</v>
      </c>
      <c r="D31" s="93">
        <v>653151</v>
      </c>
      <c r="E31" s="93">
        <v>459389</v>
      </c>
      <c r="F31" s="93">
        <v>193206</v>
      </c>
      <c r="G31" s="93">
        <v>14564</v>
      </c>
      <c r="H31" s="93">
        <v>5149</v>
      </c>
      <c r="I31" s="93">
        <v>53431</v>
      </c>
      <c r="J31" s="93">
        <v>565180</v>
      </c>
      <c r="K31" s="93">
        <v>426574</v>
      </c>
      <c r="L31" s="93">
        <v>138606</v>
      </c>
      <c r="M31" s="93">
        <v>14827</v>
      </c>
      <c r="N31" s="93">
        <v>19706</v>
      </c>
      <c r="O31" s="93">
        <v>7122</v>
      </c>
      <c r="P31" s="93">
        <v>12147</v>
      </c>
      <c r="Q31" s="3" t="s">
        <v>136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</row>
    <row r="32" spans="1:57" s="34" customFormat="1" ht="15.75" customHeight="1">
      <c r="A32" s="31" t="s">
        <v>88</v>
      </c>
      <c r="B32" s="37"/>
      <c r="C32" s="77">
        <v>1965</v>
      </c>
      <c r="D32" s="76">
        <v>63658</v>
      </c>
      <c r="E32" s="76">
        <v>31421</v>
      </c>
      <c r="F32" s="76">
        <v>32237</v>
      </c>
      <c r="G32" s="76">
        <v>399</v>
      </c>
      <c r="H32" s="76">
        <v>203</v>
      </c>
      <c r="I32" s="76">
        <v>2343</v>
      </c>
      <c r="J32" s="76">
        <v>58241</v>
      </c>
      <c r="K32" s="76">
        <v>24890</v>
      </c>
      <c r="L32" s="76">
        <v>33351</v>
      </c>
      <c r="M32" s="76">
        <v>2472</v>
      </c>
      <c r="N32" s="71"/>
      <c r="O32" s="71"/>
      <c r="P32" s="71"/>
      <c r="Q32" s="4" t="str">
        <f aca="true" t="shared" si="0" ref="Q32:Q55">IF(A32="","",IF(LEFT(A32,1)=" ","     "&amp;MID(A32,4,2),"   "&amp;LEFT(A32,1)))</f>
        <v>     09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s="34" customFormat="1" ht="15.75" customHeight="1">
      <c r="A33" s="31" t="s">
        <v>89</v>
      </c>
      <c r="B33" s="37"/>
      <c r="C33" s="77">
        <v>166</v>
      </c>
      <c r="D33" s="76">
        <v>2634</v>
      </c>
      <c r="E33" s="76">
        <v>1818</v>
      </c>
      <c r="F33" s="76">
        <v>816</v>
      </c>
      <c r="G33" s="76">
        <v>14</v>
      </c>
      <c r="H33" s="76">
        <v>7</v>
      </c>
      <c r="I33" s="76">
        <v>244</v>
      </c>
      <c r="J33" s="76">
        <v>2273</v>
      </c>
      <c r="K33" s="76">
        <v>1483</v>
      </c>
      <c r="L33" s="76">
        <v>790</v>
      </c>
      <c r="M33" s="76">
        <v>96</v>
      </c>
      <c r="N33" s="71"/>
      <c r="O33" s="71"/>
      <c r="P33" s="71"/>
      <c r="Q33" s="4" t="str">
        <f t="shared" si="0"/>
        <v>     10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s="34" customFormat="1" ht="15.75" customHeight="1">
      <c r="A34" s="31" t="s">
        <v>90</v>
      </c>
      <c r="B34" s="37"/>
      <c r="C34" s="77">
        <v>4285</v>
      </c>
      <c r="D34" s="76">
        <v>32055</v>
      </c>
      <c r="E34" s="76">
        <v>16482</v>
      </c>
      <c r="F34" s="76">
        <v>15573</v>
      </c>
      <c r="G34" s="76">
        <v>2066</v>
      </c>
      <c r="H34" s="76">
        <v>953</v>
      </c>
      <c r="I34" s="76">
        <v>3486</v>
      </c>
      <c r="J34" s="76">
        <v>24523</v>
      </c>
      <c r="K34" s="76">
        <v>15933</v>
      </c>
      <c r="L34" s="76">
        <v>8590</v>
      </c>
      <c r="M34" s="76">
        <v>1027</v>
      </c>
      <c r="N34" s="71"/>
      <c r="O34" s="71"/>
      <c r="P34" s="71"/>
      <c r="Q34" s="4" t="str">
        <f t="shared" si="0"/>
        <v>     11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s="34" customFormat="1" ht="15.75" customHeight="1">
      <c r="A35" s="31" t="s">
        <v>91</v>
      </c>
      <c r="B35" s="39"/>
      <c r="C35" s="77">
        <v>612</v>
      </c>
      <c r="D35" s="76">
        <v>5670</v>
      </c>
      <c r="E35" s="76">
        <v>4333</v>
      </c>
      <c r="F35" s="76">
        <v>1337</v>
      </c>
      <c r="G35" s="76">
        <v>224</v>
      </c>
      <c r="H35" s="76">
        <v>72</v>
      </c>
      <c r="I35" s="76">
        <v>574</v>
      </c>
      <c r="J35" s="76">
        <v>4747</v>
      </c>
      <c r="K35" s="76">
        <v>3802</v>
      </c>
      <c r="L35" s="76">
        <v>945</v>
      </c>
      <c r="M35" s="76">
        <v>53</v>
      </c>
      <c r="N35" s="71"/>
      <c r="O35" s="71"/>
      <c r="P35" s="71"/>
      <c r="Q35" s="4" t="str">
        <f t="shared" si="0"/>
        <v>     12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s="34" customFormat="1" ht="15.75" customHeight="1">
      <c r="A36" s="31" t="s">
        <v>92</v>
      </c>
      <c r="B36" s="39"/>
      <c r="C36" s="77">
        <v>1492</v>
      </c>
      <c r="D36" s="76">
        <v>19826</v>
      </c>
      <c r="E36" s="76">
        <v>15189</v>
      </c>
      <c r="F36" s="76">
        <v>4637</v>
      </c>
      <c r="G36" s="76">
        <v>649</v>
      </c>
      <c r="H36" s="76">
        <v>205</v>
      </c>
      <c r="I36" s="76">
        <v>1445</v>
      </c>
      <c r="J36" s="76">
        <v>17134</v>
      </c>
      <c r="K36" s="76">
        <v>14648</v>
      </c>
      <c r="L36" s="76">
        <v>2486</v>
      </c>
      <c r="M36" s="76">
        <v>393</v>
      </c>
      <c r="N36" s="71"/>
      <c r="O36" s="71"/>
      <c r="P36" s="71"/>
      <c r="Q36" s="4" t="str">
        <f t="shared" si="0"/>
        <v>     13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s="34" customFormat="1" ht="15.75" customHeight="1">
      <c r="A37" s="31" t="s">
        <v>93</v>
      </c>
      <c r="B37" s="39"/>
      <c r="C37" s="77">
        <v>1464</v>
      </c>
      <c r="D37" s="76">
        <v>19381</v>
      </c>
      <c r="E37" s="76">
        <v>12990</v>
      </c>
      <c r="F37" s="76">
        <v>6391</v>
      </c>
      <c r="G37" s="76">
        <v>446</v>
      </c>
      <c r="H37" s="76">
        <v>186</v>
      </c>
      <c r="I37" s="76">
        <v>1902</v>
      </c>
      <c r="J37" s="76">
        <v>16356</v>
      </c>
      <c r="K37" s="76">
        <v>12115</v>
      </c>
      <c r="L37" s="76">
        <v>4241</v>
      </c>
      <c r="M37" s="76">
        <v>491</v>
      </c>
      <c r="N37" s="71"/>
      <c r="O37" s="71"/>
      <c r="P37" s="71"/>
      <c r="Q37" s="4" t="str">
        <f t="shared" si="0"/>
        <v>     14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s="34" customFormat="1" ht="15.75" customHeight="1">
      <c r="A38" s="31" t="s">
        <v>94</v>
      </c>
      <c r="B38" s="39"/>
      <c r="C38" s="77">
        <v>3844</v>
      </c>
      <c r="D38" s="76">
        <v>40507</v>
      </c>
      <c r="E38" s="76">
        <v>27940</v>
      </c>
      <c r="F38" s="76">
        <v>12559</v>
      </c>
      <c r="G38" s="76">
        <v>1113</v>
      </c>
      <c r="H38" s="76">
        <v>461</v>
      </c>
      <c r="I38" s="76">
        <v>4320</v>
      </c>
      <c r="J38" s="76">
        <v>33475</v>
      </c>
      <c r="K38" s="76">
        <v>26461</v>
      </c>
      <c r="L38" s="76">
        <v>7014</v>
      </c>
      <c r="M38" s="76">
        <v>1138</v>
      </c>
      <c r="N38" s="71"/>
      <c r="O38" s="71"/>
      <c r="P38" s="71"/>
      <c r="Q38" s="4" t="str">
        <f t="shared" si="0"/>
        <v>     15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s="34" customFormat="1" ht="15.75" customHeight="1">
      <c r="A39" s="31" t="s">
        <v>95</v>
      </c>
      <c r="B39" s="39"/>
      <c r="C39" s="77">
        <v>1246</v>
      </c>
      <c r="D39" s="76">
        <v>53502</v>
      </c>
      <c r="E39" s="76">
        <v>36678</v>
      </c>
      <c r="F39" s="76">
        <v>16752</v>
      </c>
      <c r="G39" s="76">
        <v>55</v>
      </c>
      <c r="H39" s="76">
        <v>19</v>
      </c>
      <c r="I39" s="76">
        <v>2218</v>
      </c>
      <c r="J39" s="76">
        <v>50406</v>
      </c>
      <c r="K39" s="76">
        <v>42470</v>
      </c>
      <c r="L39" s="76">
        <v>7936</v>
      </c>
      <c r="M39" s="76">
        <v>804</v>
      </c>
      <c r="N39" s="71"/>
      <c r="O39" s="71"/>
      <c r="P39" s="71"/>
      <c r="Q39" s="4" t="str">
        <f t="shared" si="0"/>
        <v>     16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s="34" customFormat="1" ht="15.75" customHeight="1">
      <c r="A40" s="31" t="s">
        <v>96</v>
      </c>
      <c r="B40" s="39"/>
      <c r="C40" s="77">
        <v>99</v>
      </c>
      <c r="D40" s="76">
        <v>1579</v>
      </c>
      <c r="E40" s="76">
        <v>1372</v>
      </c>
      <c r="F40" s="76">
        <v>207</v>
      </c>
      <c r="G40" s="76">
        <v>4</v>
      </c>
      <c r="H40" s="76">
        <v>2</v>
      </c>
      <c r="I40" s="76">
        <v>76</v>
      </c>
      <c r="J40" s="76">
        <v>1487</v>
      </c>
      <c r="K40" s="76">
        <v>1379</v>
      </c>
      <c r="L40" s="76">
        <v>108</v>
      </c>
      <c r="M40" s="76">
        <v>10</v>
      </c>
      <c r="N40" s="71"/>
      <c r="O40" s="71"/>
      <c r="P40" s="71"/>
      <c r="Q40" s="4" t="str">
        <f t="shared" si="0"/>
        <v>     17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s="34" customFormat="1" ht="15.75" customHeight="1">
      <c r="A41" s="31" t="s">
        <v>97</v>
      </c>
      <c r="B41" s="39"/>
      <c r="C41" s="77">
        <v>3159</v>
      </c>
      <c r="D41" s="76">
        <v>41052</v>
      </c>
      <c r="E41" s="76">
        <v>25736</v>
      </c>
      <c r="F41" s="76">
        <v>15316</v>
      </c>
      <c r="G41" s="76">
        <v>956</v>
      </c>
      <c r="H41" s="76">
        <v>367</v>
      </c>
      <c r="I41" s="76">
        <v>3753</v>
      </c>
      <c r="J41" s="76">
        <v>34815</v>
      </c>
      <c r="K41" s="76">
        <v>22902</v>
      </c>
      <c r="L41" s="76">
        <v>11913</v>
      </c>
      <c r="M41" s="76">
        <v>1161</v>
      </c>
      <c r="N41" s="71"/>
      <c r="O41" s="71"/>
      <c r="P41" s="71"/>
      <c r="Q41" s="4" t="str">
        <f t="shared" si="0"/>
        <v>     18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s="34" customFormat="1" ht="15.75" customHeight="1">
      <c r="A42" s="31" t="s">
        <v>98</v>
      </c>
      <c r="B42" s="39"/>
      <c r="C42" s="77">
        <v>695</v>
      </c>
      <c r="D42" s="76">
        <v>8490</v>
      </c>
      <c r="E42" s="76">
        <v>5760</v>
      </c>
      <c r="F42" s="76">
        <v>2730</v>
      </c>
      <c r="G42" s="76">
        <v>275</v>
      </c>
      <c r="H42" s="76">
        <v>141</v>
      </c>
      <c r="I42" s="76">
        <v>718</v>
      </c>
      <c r="J42" s="76">
        <v>7190</v>
      </c>
      <c r="K42" s="76">
        <v>5135</v>
      </c>
      <c r="L42" s="76">
        <v>2055</v>
      </c>
      <c r="M42" s="76">
        <v>166</v>
      </c>
      <c r="N42" s="71"/>
      <c r="O42" s="71"/>
      <c r="P42" s="71"/>
      <c r="Q42" s="4" t="str">
        <f t="shared" si="0"/>
        <v>     19</v>
      </c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s="34" customFormat="1" ht="15.75" customHeight="1">
      <c r="A43" s="31" t="s">
        <v>99</v>
      </c>
      <c r="B43" s="39"/>
      <c r="C43" s="77">
        <v>723</v>
      </c>
      <c r="D43" s="76">
        <v>4289</v>
      </c>
      <c r="E43" s="76">
        <v>2251</v>
      </c>
      <c r="F43" s="76">
        <v>2038</v>
      </c>
      <c r="G43" s="76">
        <v>407</v>
      </c>
      <c r="H43" s="76">
        <v>226</v>
      </c>
      <c r="I43" s="76">
        <v>467</v>
      </c>
      <c r="J43" s="76">
        <v>3032</v>
      </c>
      <c r="K43" s="76">
        <v>1616</v>
      </c>
      <c r="L43" s="76">
        <v>1416</v>
      </c>
      <c r="M43" s="76">
        <v>157</v>
      </c>
      <c r="N43" s="71"/>
      <c r="O43" s="71"/>
      <c r="P43" s="71"/>
      <c r="Q43" s="4" t="str">
        <f t="shared" si="0"/>
        <v>     20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s="34" customFormat="1" ht="15.75" customHeight="1">
      <c r="A44" s="31" t="s">
        <v>100</v>
      </c>
      <c r="B44" s="39"/>
      <c r="C44" s="77">
        <v>770</v>
      </c>
      <c r="D44" s="76">
        <v>9843</v>
      </c>
      <c r="E44" s="76">
        <v>7304</v>
      </c>
      <c r="F44" s="76">
        <v>2539</v>
      </c>
      <c r="G44" s="76">
        <v>183</v>
      </c>
      <c r="H44" s="76">
        <v>80</v>
      </c>
      <c r="I44" s="76">
        <v>914</v>
      </c>
      <c r="J44" s="76">
        <v>8402</v>
      </c>
      <c r="K44" s="76">
        <v>6631</v>
      </c>
      <c r="L44" s="76">
        <v>1771</v>
      </c>
      <c r="M44" s="76">
        <v>264</v>
      </c>
      <c r="N44" s="71"/>
      <c r="O44" s="71"/>
      <c r="P44" s="71"/>
      <c r="Q44" s="4" t="str">
        <f t="shared" si="0"/>
        <v>     21</v>
      </c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s="34" customFormat="1" ht="15.75" customHeight="1">
      <c r="A45" s="31" t="s">
        <v>101</v>
      </c>
      <c r="B45" s="39"/>
      <c r="C45" s="77">
        <v>1372</v>
      </c>
      <c r="D45" s="76">
        <v>23560</v>
      </c>
      <c r="E45" s="76">
        <v>20311</v>
      </c>
      <c r="F45" s="76">
        <v>3249</v>
      </c>
      <c r="G45" s="76">
        <v>305</v>
      </c>
      <c r="H45" s="76">
        <v>80</v>
      </c>
      <c r="I45" s="76">
        <v>1889</v>
      </c>
      <c r="J45" s="76">
        <v>21107</v>
      </c>
      <c r="K45" s="76">
        <v>19017</v>
      </c>
      <c r="L45" s="76">
        <v>2090</v>
      </c>
      <c r="M45" s="76">
        <v>179</v>
      </c>
      <c r="N45" s="71"/>
      <c r="O45" s="71"/>
      <c r="P45" s="71"/>
      <c r="Q45" s="4" t="str">
        <f t="shared" si="0"/>
        <v>     22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s="34" customFormat="1" ht="15.75" customHeight="1">
      <c r="A46" s="31" t="s">
        <v>102</v>
      </c>
      <c r="B46" s="39"/>
      <c r="C46" s="77">
        <v>760</v>
      </c>
      <c r="D46" s="76">
        <v>13956</v>
      </c>
      <c r="E46" s="76">
        <v>9554</v>
      </c>
      <c r="F46" s="76">
        <v>4402</v>
      </c>
      <c r="G46" s="76">
        <v>206</v>
      </c>
      <c r="H46" s="76">
        <v>55</v>
      </c>
      <c r="I46" s="76">
        <v>1030</v>
      </c>
      <c r="J46" s="76">
        <v>12474</v>
      </c>
      <c r="K46" s="76">
        <v>10599</v>
      </c>
      <c r="L46" s="76">
        <v>1875</v>
      </c>
      <c r="M46" s="76">
        <v>191</v>
      </c>
      <c r="N46" s="71"/>
      <c r="O46" s="71"/>
      <c r="P46" s="71"/>
      <c r="Q46" s="4" t="str">
        <f t="shared" si="0"/>
        <v>     23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s="34" customFormat="1" ht="15.75" customHeight="1">
      <c r="A47" s="31" t="s">
        <v>103</v>
      </c>
      <c r="B47" s="39"/>
      <c r="C47" s="77">
        <v>9205</v>
      </c>
      <c r="D47" s="76">
        <v>88918</v>
      </c>
      <c r="E47" s="76">
        <v>67451</v>
      </c>
      <c r="F47" s="76">
        <v>21467</v>
      </c>
      <c r="G47" s="76">
        <v>3289</v>
      </c>
      <c r="H47" s="76">
        <v>961</v>
      </c>
      <c r="I47" s="76">
        <v>10215</v>
      </c>
      <c r="J47" s="76">
        <v>72537</v>
      </c>
      <c r="K47" s="76">
        <v>57207</v>
      </c>
      <c r="L47" s="76">
        <v>15330</v>
      </c>
      <c r="M47" s="76">
        <v>1916</v>
      </c>
      <c r="N47" s="71"/>
      <c r="O47" s="71"/>
      <c r="P47" s="71"/>
      <c r="Q47" s="4" t="str">
        <f t="shared" si="0"/>
        <v>     24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s="34" customFormat="1" ht="15.75" customHeight="1">
      <c r="A48" s="31" t="s">
        <v>104</v>
      </c>
      <c r="B48" s="39"/>
      <c r="C48" s="77">
        <v>2488</v>
      </c>
      <c r="D48" s="76">
        <v>42990</v>
      </c>
      <c r="E48" s="76">
        <v>35142</v>
      </c>
      <c r="F48" s="76">
        <v>7848</v>
      </c>
      <c r="G48" s="76">
        <v>742</v>
      </c>
      <c r="H48" s="76">
        <v>189</v>
      </c>
      <c r="I48" s="76">
        <v>3108</v>
      </c>
      <c r="J48" s="76">
        <v>37968</v>
      </c>
      <c r="K48" s="76">
        <v>32417</v>
      </c>
      <c r="L48" s="76">
        <v>5551</v>
      </c>
      <c r="M48" s="76">
        <v>983</v>
      </c>
      <c r="N48" s="71"/>
      <c r="O48" s="71"/>
      <c r="P48" s="71"/>
      <c r="Q48" s="4" t="str">
        <f t="shared" si="0"/>
        <v>     25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s="34" customFormat="1" ht="15.75" customHeight="1">
      <c r="A49" s="31" t="s">
        <v>105</v>
      </c>
      <c r="B49" s="39"/>
      <c r="C49" s="77">
        <v>4569</v>
      </c>
      <c r="D49" s="76">
        <v>54967</v>
      </c>
      <c r="E49" s="76">
        <v>45407</v>
      </c>
      <c r="F49" s="76">
        <v>9550</v>
      </c>
      <c r="G49" s="76">
        <v>1311</v>
      </c>
      <c r="H49" s="76">
        <v>347</v>
      </c>
      <c r="I49" s="76">
        <v>5857</v>
      </c>
      <c r="J49" s="76">
        <v>46435</v>
      </c>
      <c r="K49" s="76">
        <v>40105</v>
      </c>
      <c r="L49" s="76">
        <v>6330</v>
      </c>
      <c r="M49" s="76">
        <v>1017</v>
      </c>
      <c r="N49" s="71"/>
      <c r="O49" s="71"/>
      <c r="P49" s="71"/>
      <c r="Q49" s="4" t="str">
        <f t="shared" si="0"/>
        <v>     26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s="34" customFormat="1" ht="15.75" customHeight="1">
      <c r="A50" s="31" t="s">
        <v>106</v>
      </c>
      <c r="B50" s="39"/>
      <c r="C50" s="77">
        <v>713</v>
      </c>
      <c r="D50" s="76">
        <v>11038</v>
      </c>
      <c r="E50" s="76">
        <v>7953</v>
      </c>
      <c r="F50" s="76">
        <v>3085</v>
      </c>
      <c r="G50" s="76">
        <v>118</v>
      </c>
      <c r="H50" s="76">
        <v>25</v>
      </c>
      <c r="I50" s="76">
        <v>1039</v>
      </c>
      <c r="J50" s="76">
        <v>9680</v>
      </c>
      <c r="K50" s="76">
        <v>7623</v>
      </c>
      <c r="L50" s="76">
        <v>2057</v>
      </c>
      <c r="M50" s="76">
        <v>176</v>
      </c>
      <c r="N50" s="71"/>
      <c r="O50" s="71"/>
      <c r="P50" s="71"/>
      <c r="Q50" s="4" t="str">
        <f t="shared" si="0"/>
        <v>     27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s="34" customFormat="1" ht="15.75" customHeight="1">
      <c r="A51" s="31" t="s">
        <v>107</v>
      </c>
      <c r="B51" s="39"/>
      <c r="C51" s="77">
        <v>515</v>
      </c>
      <c r="D51" s="76">
        <v>14130</v>
      </c>
      <c r="E51" s="76">
        <v>10093</v>
      </c>
      <c r="F51" s="76">
        <v>4037</v>
      </c>
      <c r="G51" s="76">
        <v>78</v>
      </c>
      <c r="H51" s="76">
        <v>41</v>
      </c>
      <c r="I51" s="76">
        <v>703</v>
      </c>
      <c r="J51" s="76">
        <v>12900</v>
      </c>
      <c r="K51" s="76">
        <v>10464</v>
      </c>
      <c r="L51" s="76">
        <v>2436</v>
      </c>
      <c r="M51" s="76">
        <v>408</v>
      </c>
      <c r="N51" s="71"/>
      <c r="O51" s="71"/>
      <c r="P51" s="71"/>
      <c r="Q51" s="4" t="str">
        <f t="shared" si="0"/>
        <v>     28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s="34" customFormat="1" ht="15.75" customHeight="1">
      <c r="A52" s="31" t="s">
        <v>108</v>
      </c>
      <c r="B52" s="39"/>
      <c r="C52" s="77">
        <v>1996</v>
      </c>
      <c r="D52" s="76">
        <v>39319</v>
      </c>
      <c r="E52" s="76">
        <v>28179</v>
      </c>
      <c r="F52" s="76">
        <v>10674</v>
      </c>
      <c r="G52" s="76">
        <v>401</v>
      </c>
      <c r="H52" s="76">
        <v>129</v>
      </c>
      <c r="I52" s="76">
        <v>2684</v>
      </c>
      <c r="J52" s="76">
        <v>35506</v>
      </c>
      <c r="K52" s="76">
        <v>26581</v>
      </c>
      <c r="L52" s="76">
        <v>8925</v>
      </c>
      <c r="M52" s="76">
        <v>599</v>
      </c>
      <c r="N52" s="71"/>
      <c r="O52" s="71"/>
      <c r="P52" s="71"/>
      <c r="Q52" s="4" t="str">
        <f t="shared" si="0"/>
        <v>     29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s="34" customFormat="1" ht="15.75" customHeight="1">
      <c r="A53" s="31" t="s">
        <v>109</v>
      </c>
      <c r="B53" s="39"/>
      <c r="C53" s="77">
        <v>185</v>
      </c>
      <c r="D53" s="76">
        <v>11651</v>
      </c>
      <c r="E53" s="76">
        <v>9028</v>
      </c>
      <c r="F53" s="76">
        <v>2623</v>
      </c>
      <c r="G53" s="76">
        <v>19</v>
      </c>
      <c r="H53" s="76">
        <v>5</v>
      </c>
      <c r="I53" s="76">
        <v>301</v>
      </c>
      <c r="J53" s="76">
        <v>11192</v>
      </c>
      <c r="K53" s="76">
        <v>10193</v>
      </c>
      <c r="L53" s="76">
        <v>999</v>
      </c>
      <c r="M53" s="76">
        <v>134</v>
      </c>
      <c r="N53" s="71"/>
      <c r="O53" s="71"/>
      <c r="P53" s="71"/>
      <c r="Q53" s="4" t="str">
        <f t="shared" si="0"/>
        <v>     30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s="34" customFormat="1" ht="15.75" customHeight="1">
      <c r="A54" s="31" t="s">
        <v>110</v>
      </c>
      <c r="B54" s="39"/>
      <c r="C54" s="77">
        <v>1125</v>
      </c>
      <c r="D54" s="76">
        <v>28985</v>
      </c>
      <c r="E54" s="76">
        <v>23926</v>
      </c>
      <c r="F54" s="76">
        <v>5059</v>
      </c>
      <c r="G54" s="76">
        <v>311</v>
      </c>
      <c r="H54" s="76">
        <v>97</v>
      </c>
      <c r="I54" s="76">
        <v>1502</v>
      </c>
      <c r="J54" s="76">
        <v>26718</v>
      </c>
      <c r="K54" s="76">
        <v>21609</v>
      </c>
      <c r="L54" s="76">
        <v>5109</v>
      </c>
      <c r="M54" s="76">
        <v>357</v>
      </c>
      <c r="N54" s="71"/>
      <c r="O54" s="71"/>
      <c r="P54" s="71"/>
      <c r="Q54" s="4" t="str">
        <f t="shared" si="0"/>
        <v>     31</v>
      </c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s="34" customFormat="1" ht="15.75" customHeight="1">
      <c r="A55" s="31" t="s">
        <v>111</v>
      </c>
      <c r="B55" s="39"/>
      <c r="C55" s="77">
        <v>2602</v>
      </c>
      <c r="D55" s="76">
        <v>21151</v>
      </c>
      <c r="E55" s="76">
        <v>13071</v>
      </c>
      <c r="F55" s="76">
        <v>8080</v>
      </c>
      <c r="G55" s="76">
        <v>993</v>
      </c>
      <c r="H55" s="76">
        <v>298</v>
      </c>
      <c r="I55" s="76">
        <v>2643</v>
      </c>
      <c r="J55" s="76">
        <v>16582</v>
      </c>
      <c r="K55" s="76">
        <v>11294</v>
      </c>
      <c r="L55" s="76">
        <v>5288</v>
      </c>
      <c r="M55" s="76">
        <v>635</v>
      </c>
      <c r="N55" s="71"/>
      <c r="O55" s="71"/>
      <c r="P55" s="71"/>
      <c r="Q55" s="4" t="str">
        <f t="shared" si="0"/>
        <v>     32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s="34" customFormat="1" ht="7.5" customHeight="1">
      <c r="A56" s="31"/>
      <c r="B56" s="39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4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30" customFormat="1" ht="15.75" customHeight="1">
      <c r="A57" s="27" t="s">
        <v>14</v>
      </c>
      <c r="B57" s="40"/>
      <c r="C57" s="94">
        <v>219</v>
      </c>
      <c r="D57" s="93">
        <v>15206</v>
      </c>
      <c r="E57" s="93">
        <v>13776</v>
      </c>
      <c r="F57" s="93">
        <v>1430</v>
      </c>
      <c r="G57" s="95" t="s">
        <v>153</v>
      </c>
      <c r="H57" s="95" t="s">
        <v>153</v>
      </c>
      <c r="I57" s="93">
        <v>171</v>
      </c>
      <c r="J57" s="93">
        <v>15032</v>
      </c>
      <c r="K57" s="93">
        <v>14354</v>
      </c>
      <c r="L57" s="93">
        <v>678</v>
      </c>
      <c r="M57" s="93">
        <v>3</v>
      </c>
      <c r="N57" s="93">
        <v>333</v>
      </c>
      <c r="O57" s="93">
        <v>132</v>
      </c>
      <c r="P57" s="93">
        <v>201</v>
      </c>
      <c r="Q57" s="3" t="s">
        <v>137</v>
      </c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57" s="34" customFormat="1" ht="15.75" customHeight="1">
      <c r="A58" s="31" t="s">
        <v>112</v>
      </c>
      <c r="B58" s="39"/>
      <c r="C58" s="77">
        <v>64</v>
      </c>
      <c r="D58" s="76">
        <v>9255</v>
      </c>
      <c r="E58" s="76">
        <v>8609</v>
      </c>
      <c r="F58" s="76">
        <v>646</v>
      </c>
      <c r="G58" s="92" t="s">
        <v>153</v>
      </c>
      <c r="H58" s="92" t="s">
        <v>153</v>
      </c>
      <c r="I58" s="76">
        <v>71</v>
      </c>
      <c r="J58" s="76">
        <v>9183</v>
      </c>
      <c r="K58" s="76">
        <v>8934</v>
      </c>
      <c r="L58" s="76">
        <v>249</v>
      </c>
      <c r="M58" s="76">
        <v>1</v>
      </c>
      <c r="N58" s="71"/>
      <c r="O58" s="71"/>
      <c r="P58" s="71"/>
      <c r="Q58" s="4" t="str">
        <f>IF(A58="","",IF(LEFT(A58,1)=" ","     "&amp;MID(A58,4,2),"   "&amp;LEFT(A58,1)))</f>
        <v>     33</v>
      </c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s="34" customFormat="1" ht="15.75" customHeight="1">
      <c r="A59" s="31" t="s">
        <v>113</v>
      </c>
      <c r="B59" s="37"/>
      <c r="C59" s="77">
        <v>24</v>
      </c>
      <c r="D59" s="76">
        <v>4052</v>
      </c>
      <c r="E59" s="76">
        <v>3371</v>
      </c>
      <c r="F59" s="76">
        <v>681</v>
      </c>
      <c r="G59" s="92" t="s">
        <v>153</v>
      </c>
      <c r="H59" s="92" t="s">
        <v>153</v>
      </c>
      <c r="I59" s="76">
        <v>31</v>
      </c>
      <c r="J59" s="76">
        <v>4021</v>
      </c>
      <c r="K59" s="76">
        <v>3685</v>
      </c>
      <c r="L59" s="76">
        <v>336</v>
      </c>
      <c r="M59" s="92" t="s">
        <v>153</v>
      </c>
      <c r="N59" s="71"/>
      <c r="O59" s="71"/>
      <c r="P59" s="71"/>
      <c r="Q59" s="4" t="str">
        <f>IF(A59="","",IF(LEFT(A59,1)=" ","     "&amp;MID(A59,4,2),"   "&amp;LEFT(A59,1)))</f>
        <v>     34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s="34" customFormat="1" ht="15.75" customHeight="1">
      <c r="A60" s="31" t="s">
        <v>114</v>
      </c>
      <c r="B60" s="37"/>
      <c r="C60" s="77">
        <v>18</v>
      </c>
      <c r="D60" s="76">
        <v>97</v>
      </c>
      <c r="E60" s="76">
        <v>92</v>
      </c>
      <c r="F60" s="76">
        <v>5</v>
      </c>
      <c r="G60" s="92" t="s">
        <v>153</v>
      </c>
      <c r="H60" s="92" t="s">
        <v>153</v>
      </c>
      <c r="I60" s="76">
        <v>3</v>
      </c>
      <c r="J60" s="76">
        <v>94</v>
      </c>
      <c r="K60" s="76">
        <v>85</v>
      </c>
      <c r="L60" s="76">
        <v>9</v>
      </c>
      <c r="M60" s="92" t="s">
        <v>153</v>
      </c>
      <c r="N60" s="71"/>
      <c r="O60" s="71"/>
      <c r="P60" s="71"/>
      <c r="Q60" s="4" t="str">
        <f>IF(A60="","",IF(LEFT(A60,1)=" ","     "&amp;MID(A60,4,2),"   "&amp;LEFT(A60,1)))</f>
        <v>     35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s="34" customFormat="1" ht="15.75" customHeight="1">
      <c r="A61" s="31" t="s">
        <v>115</v>
      </c>
      <c r="B61" s="37"/>
      <c r="C61" s="77">
        <v>113</v>
      </c>
      <c r="D61" s="76">
        <v>1802</v>
      </c>
      <c r="E61" s="76">
        <v>1704</v>
      </c>
      <c r="F61" s="76">
        <v>98</v>
      </c>
      <c r="G61" s="92" t="s">
        <v>153</v>
      </c>
      <c r="H61" s="92" t="s">
        <v>153</v>
      </c>
      <c r="I61" s="76">
        <v>66</v>
      </c>
      <c r="J61" s="76">
        <v>1734</v>
      </c>
      <c r="K61" s="76">
        <v>1650</v>
      </c>
      <c r="L61" s="76">
        <v>84</v>
      </c>
      <c r="M61" s="76">
        <v>2</v>
      </c>
      <c r="N61" s="71"/>
      <c r="O61" s="71"/>
      <c r="P61" s="71"/>
      <c r="Q61" s="4" t="str">
        <f>IF(A61="","",IF(LEFT(A61,1)=" ","     "&amp;MID(A61,4,2),"   "&amp;LEFT(A61,1)))</f>
        <v>     36</v>
      </c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1:57" s="34" customFormat="1" ht="7.5" customHeight="1">
      <c r="A62" s="31"/>
      <c r="B62" s="37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</row>
    <row r="63" spans="1:57" s="30" customFormat="1" ht="15.75" customHeight="1">
      <c r="A63" s="27" t="s">
        <v>15</v>
      </c>
      <c r="B63" s="28"/>
      <c r="C63" s="94">
        <v>6152</v>
      </c>
      <c r="D63" s="93">
        <v>147515</v>
      </c>
      <c r="E63" s="93">
        <v>112050</v>
      </c>
      <c r="F63" s="93">
        <v>34075</v>
      </c>
      <c r="G63" s="93">
        <v>235</v>
      </c>
      <c r="H63" s="93">
        <v>45</v>
      </c>
      <c r="I63" s="93">
        <v>6973</v>
      </c>
      <c r="J63" s="93">
        <v>137259</v>
      </c>
      <c r="K63" s="93">
        <v>120972</v>
      </c>
      <c r="L63" s="93">
        <v>16287</v>
      </c>
      <c r="M63" s="93">
        <v>3003</v>
      </c>
      <c r="N63" s="93">
        <v>14602</v>
      </c>
      <c r="O63" s="93">
        <v>6131</v>
      </c>
      <c r="P63" s="93">
        <v>7817</v>
      </c>
      <c r="Q63" s="3" t="s">
        <v>138</v>
      </c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s="34" customFormat="1" ht="15.75" customHeight="1">
      <c r="A64" s="31" t="s">
        <v>116</v>
      </c>
      <c r="B64" s="39"/>
      <c r="C64" s="77">
        <v>309</v>
      </c>
      <c r="D64" s="76">
        <v>21148</v>
      </c>
      <c r="E64" s="76">
        <v>16379</v>
      </c>
      <c r="F64" s="76">
        <v>3534</v>
      </c>
      <c r="G64" s="76">
        <v>2</v>
      </c>
      <c r="H64" s="92" t="s">
        <v>153</v>
      </c>
      <c r="I64" s="76">
        <v>227</v>
      </c>
      <c r="J64" s="76">
        <v>20054</v>
      </c>
      <c r="K64" s="76">
        <v>16639</v>
      </c>
      <c r="L64" s="76">
        <v>3415</v>
      </c>
      <c r="M64" s="76">
        <v>865</v>
      </c>
      <c r="N64" s="71"/>
      <c r="O64" s="71"/>
      <c r="P64" s="71"/>
      <c r="Q64" s="4" t="str">
        <f>IF(A64="","",IF(LEFT(A64,1)=" ","     "&amp;MID(A64,4,2),"   "&amp;LEFT(A64,1)))</f>
        <v>     37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</row>
    <row r="65" spans="1:57" s="34" customFormat="1" ht="15.75" customHeight="1">
      <c r="A65" s="31" t="s">
        <v>117</v>
      </c>
      <c r="B65" s="39"/>
      <c r="C65" s="77">
        <v>156</v>
      </c>
      <c r="D65" s="76">
        <v>4740</v>
      </c>
      <c r="E65" s="76">
        <v>3757</v>
      </c>
      <c r="F65" s="76">
        <v>983</v>
      </c>
      <c r="G65" s="92" t="s">
        <v>153</v>
      </c>
      <c r="H65" s="92" t="s">
        <v>153</v>
      </c>
      <c r="I65" s="76">
        <v>85</v>
      </c>
      <c r="J65" s="76">
        <v>4621</v>
      </c>
      <c r="K65" s="76">
        <v>4155</v>
      </c>
      <c r="L65" s="76">
        <v>466</v>
      </c>
      <c r="M65" s="76">
        <v>34</v>
      </c>
      <c r="N65" s="71"/>
      <c r="O65" s="71"/>
      <c r="P65" s="71"/>
      <c r="Q65" s="4" t="str">
        <f>IF(A65="","",IF(LEFT(A65,1)=" ","     "&amp;MID(A65,4,2),"   "&amp;LEFT(A65,1)))</f>
        <v>     38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</row>
    <row r="66" spans="1:57" s="34" customFormat="1" ht="15.75" customHeight="1">
      <c r="A66" s="31" t="s">
        <v>118</v>
      </c>
      <c r="B66" s="39"/>
      <c r="C66" s="77">
        <v>3568</v>
      </c>
      <c r="D66" s="76">
        <v>97362</v>
      </c>
      <c r="E66" s="76">
        <v>75789</v>
      </c>
      <c r="F66" s="76">
        <v>21560</v>
      </c>
      <c r="G66" s="76">
        <v>62</v>
      </c>
      <c r="H66" s="76">
        <v>8</v>
      </c>
      <c r="I66" s="76">
        <v>4399</v>
      </c>
      <c r="J66" s="76">
        <v>91319</v>
      </c>
      <c r="K66" s="76">
        <v>82836</v>
      </c>
      <c r="L66" s="76">
        <v>8483</v>
      </c>
      <c r="M66" s="76">
        <v>1574</v>
      </c>
      <c r="N66" s="71"/>
      <c r="O66" s="71"/>
      <c r="P66" s="71"/>
      <c r="Q66" s="4" t="str">
        <f>IF(A66="","",IF(LEFT(A66,1)=" ","     "&amp;MID(A66,4,2),"   "&amp;LEFT(A66,1)))</f>
        <v>     39</v>
      </c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</row>
    <row r="67" spans="1:57" s="34" customFormat="1" ht="15.75" customHeight="1">
      <c r="A67" s="31" t="s">
        <v>119</v>
      </c>
      <c r="B67" s="39"/>
      <c r="C67" s="77">
        <v>490</v>
      </c>
      <c r="D67" s="76">
        <v>4710</v>
      </c>
      <c r="E67" s="76">
        <v>2915</v>
      </c>
      <c r="F67" s="76">
        <v>1675</v>
      </c>
      <c r="G67" s="76">
        <v>30</v>
      </c>
      <c r="H67" s="76">
        <v>8</v>
      </c>
      <c r="I67" s="76">
        <v>523</v>
      </c>
      <c r="J67" s="76">
        <v>4102</v>
      </c>
      <c r="K67" s="76">
        <v>3362</v>
      </c>
      <c r="L67" s="76">
        <v>740</v>
      </c>
      <c r="M67" s="76">
        <v>47</v>
      </c>
      <c r="N67" s="71"/>
      <c r="O67" s="71"/>
      <c r="P67" s="71"/>
      <c r="Q67" s="4" t="str">
        <f>IF(A67="","",IF(LEFT(A67,1)=" ","     "&amp;MID(A67,4,2),"   "&amp;LEFT(A67,1)))</f>
        <v>     40</v>
      </c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</row>
    <row r="68" spans="1:57" s="34" customFormat="1" ht="15.75" customHeight="1">
      <c r="A68" s="31" t="s">
        <v>120</v>
      </c>
      <c r="B68" s="39"/>
      <c r="C68" s="77">
        <v>1629</v>
      </c>
      <c r="D68" s="76">
        <v>19555</v>
      </c>
      <c r="E68" s="76">
        <v>13210</v>
      </c>
      <c r="F68" s="76">
        <v>6323</v>
      </c>
      <c r="G68" s="76">
        <v>141</v>
      </c>
      <c r="H68" s="76">
        <v>29</v>
      </c>
      <c r="I68" s="76">
        <v>1739</v>
      </c>
      <c r="J68" s="76">
        <v>17163</v>
      </c>
      <c r="K68" s="76">
        <v>13980</v>
      </c>
      <c r="L68" s="76">
        <v>3183</v>
      </c>
      <c r="M68" s="76">
        <v>483</v>
      </c>
      <c r="N68" s="71"/>
      <c r="O68" s="71"/>
      <c r="P68" s="71"/>
      <c r="Q68" s="4" t="str">
        <f>IF(A68="","",IF(LEFT(A68,1)=" ","     "&amp;MID(A68,4,2),"   "&amp;LEFT(A68,1)))</f>
        <v>     41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</row>
    <row r="69" spans="1:57" s="34" customFormat="1" ht="7.5" customHeight="1">
      <c r="A69" s="31"/>
      <c r="B69" s="39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4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</row>
    <row r="70" spans="1:57" s="30" customFormat="1" ht="15.75" customHeight="1">
      <c r="A70" s="27" t="s">
        <v>16</v>
      </c>
      <c r="B70" s="28"/>
      <c r="C70" s="94">
        <v>11077</v>
      </c>
      <c r="D70" s="93">
        <v>263757</v>
      </c>
      <c r="E70" s="93">
        <v>212133</v>
      </c>
      <c r="F70" s="93">
        <v>51534</v>
      </c>
      <c r="G70" s="93">
        <v>2096</v>
      </c>
      <c r="H70" s="93">
        <v>411</v>
      </c>
      <c r="I70" s="93">
        <v>9024</v>
      </c>
      <c r="J70" s="93">
        <v>243903</v>
      </c>
      <c r="K70" s="93">
        <v>173973</v>
      </c>
      <c r="L70" s="93">
        <v>69930</v>
      </c>
      <c r="M70" s="93">
        <v>8323</v>
      </c>
      <c r="N70" s="93">
        <v>10128</v>
      </c>
      <c r="O70" s="93">
        <v>4199</v>
      </c>
      <c r="P70" s="93">
        <v>5878</v>
      </c>
      <c r="Q70" s="3" t="s">
        <v>139</v>
      </c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s="34" customFormat="1" ht="15.75" customHeight="1">
      <c r="A71" s="31" t="s">
        <v>121</v>
      </c>
      <c r="B71" s="37"/>
      <c r="C71" s="77">
        <v>247</v>
      </c>
      <c r="D71" s="76">
        <v>23723</v>
      </c>
      <c r="E71" s="76">
        <v>21178</v>
      </c>
      <c r="F71" s="76">
        <v>2545</v>
      </c>
      <c r="G71" s="92" t="s">
        <v>153</v>
      </c>
      <c r="H71" s="92" t="s">
        <v>153</v>
      </c>
      <c r="I71" s="76">
        <v>157</v>
      </c>
      <c r="J71" s="76">
        <v>23523</v>
      </c>
      <c r="K71" s="76">
        <v>21815</v>
      </c>
      <c r="L71" s="76">
        <v>1708</v>
      </c>
      <c r="M71" s="76">
        <v>43</v>
      </c>
      <c r="N71" s="71"/>
      <c r="O71" s="71"/>
      <c r="P71" s="71"/>
      <c r="Q71" s="4" t="str">
        <f aca="true" t="shared" si="1" ref="Q71:Q78">IF(A71="","",IF(LEFT(A71,1)=" ","     "&amp;MID(A71,4,2),"   "&amp;LEFT(A71,1)))</f>
        <v>     42</v>
      </c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</row>
    <row r="72" spans="1:57" s="34" customFormat="1" ht="15.75" customHeight="1">
      <c r="A72" s="31" t="s">
        <v>122</v>
      </c>
      <c r="B72" s="37"/>
      <c r="C72" s="77">
        <v>2329</v>
      </c>
      <c r="D72" s="76">
        <v>36885</v>
      </c>
      <c r="E72" s="76">
        <v>34457</v>
      </c>
      <c r="F72" s="76">
        <v>2428</v>
      </c>
      <c r="G72" s="76">
        <v>1814</v>
      </c>
      <c r="H72" s="76">
        <v>320</v>
      </c>
      <c r="I72" s="76">
        <v>545</v>
      </c>
      <c r="J72" s="76">
        <v>33651</v>
      </c>
      <c r="K72" s="76">
        <v>24050</v>
      </c>
      <c r="L72" s="76">
        <v>9601</v>
      </c>
      <c r="M72" s="76">
        <v>555</v>
      </c>
      <c r="N72" s="71"/>
      <c r="O72" s="71"/>
      <c r="P72" s="71"/>
      <c r="Q72" s="4" t="str">
        <f t="shared" si="1"/>
        <v>     43</v>
      </c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</row>
    <row r="73" spans="1:57" s="34" customFormat="1" ht="15.75" customHeight="1">
      <c r="A73" s="31" t="s">
        <v>123</v>
      </c>
      <c r="B73" s="37"/>
      <c r="C73" s="77">
        <v>5431</v>
      </c>
      <c r="D73" s="76">
        <v>136992</v>
      </c>
      <c r="E73" s="76">
        <v>111047</v>
      </c>
      <c r="F73" s="76">
        <v>25893</v>
      </c>
      <c r="G73" s="76">
        <v>226</v>
      </c>
      <c r="H73" s="76">
        <v>69</v>
      </c>
      <c r="I73" s="76">
        <v>5904</v>
      </c>
      <c r="J73" s="76">
        <v>125138</v>
      </c>
      <c r="K73" s="76">
        <v>87461</v>
      </c>
      <c r="L73" s="76">
        <v>37677</v>
      </c>
      <c r="M73" s="76">
        <v>5655</v>
      </c>
      <c r="N73" s="71"/>
      <c r="O73" s="71"/>
      <c r="P73" s="71"/>
      <c r="Q73" s="4" t="str">
        <f t="shared" si="1"/>
        <v>     44</v>
      </c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</row>
    <row r="74" spans="1:57" s="34" customFormat="1" ht="15.75" customHeight="1">
      <c r="A74" s="31" t="s">
        <v>124</v>
      </c>
      <c r="B74" s="37"/>
      <c r="C74" s="77">
        <v>179</v>
      </c>
      <c r="D74" s="76">
        <v>2765</v>
      </c>
      <c r="E74" s="76">
        <v>2131</v>
      </c>
      <c r="F74" s="76">
        <v>634</v>
      </c>
      <c r="G74" s="92" t="s">
        <v>153</v>
      </c>
      <c r="H74" s="92" t="s">
        <v>153</v>
      </c>
      <c r="I74" s="76">
        <v>266</v>
      </c>
      <c r="J74" s="76">
        <v>2433</v>
      </c>
      <c r="K74" s="76">
        <v>2205</v>
      </c>
      <c r="L74" s="76">
        <v>228</v>
      </c>
      <c r="M74" s="76">
        <v>66</v>
      </c>
      <c r="N74" s="71"/>
      <c r="O74" s="71"/>
      <c r="P74" s="71"/>
      <c r="Q74" s="4" t="str">
        <f t="shared" si="1"/>
        <v>     45</v>
      </c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</row>
    <row r="75" spans="1:57" s="34" customFormat="1" ht="15.75" customHeight="1">
      <c r="A75" s="31" t="s">
        <v>125</v>
      </c>
      <c r="B75" s="37"/>
      <c r="C75" s="77">
        <v>113</v>
      </c>
      <c r="D75" s="76">
        <v>3685</v>
      </c>
      <c r="E75" s="76">
        <v>2044</v>
      </c>
      <c r="F75" s="76">
        <v>1641</v>
      </c>
      <c r="G75" s="92" t="s">
        <v>153</v>
      </c>
      <c r="H75" s="92" t="s">
        <v>153</v>
      </c>
      <c r="I75" s="76">
        <v>38</v>
      </c>
      <c r="J75" s="76">
        <v>3647</v>
      </c>
      <c r="K75" s="76">
        <v>3101</v>
      </c>
      <c r="L75" s="76">
        <v>546</v>
      </c>
      <c r="M75" s="92" t="s">
        <v>153</v>
      </c>
      <c r="N75" s="71"/>
      <c r="O75" s="71"/>
      <c r="P75" s="71"/>
      <c r="Q75" s="4" t="str">
        <f t="shared" si="1"/>
        <v>     46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</row>
    <row r="76" spans="1:57" s="34" customFormat="1" ht="15.75" customHeight="1">
      <c r="A76" s="31" t="s">
        <v>126</v>
      </c>
      <c r="B76" s="37"/>
      <c r="C76" s="77">
        <v>1160</v>
      </c>
      <c r="D76" s="76">
        <v>18797</v>
      </c>
      <c r="E76" s="76">
        <v>11536</v>
      </c>
      <c r="F76" s="76">
        <v>7261</v>
      </c>
      <c r="G76" s="76">
        <v>19</v>
      </c>
      <c r="H76" s="76">
        <v>6</v>
      </c>
      <c r="I76" s="76">
        <v>876</v>
      </c>
      <c r="J76" s="76">
        <v>17274</v>
      </c>
      <c r="K76" s="76">
        <v>8899</v>
      </c>
      <c r="L76" s="76">
        <v>8375</v>
      </c>
      <c r="M76" s="76">
        <v>622</v>
      </c>
      <c r="N76" s="71"/>
      <c r="O76" s="71"/>
      <c r="P76" s="71"/>
      <c r="Q76" s="4" t="str">
        <f t="shared" si="1"/>
        <v>     47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</row>
    <row r="77" spans="1:57" s="34" customFormat="1" ht="15.75" customHeight="1">
      <c r="A77" s="31" t="s">
        <v>127</v>
      </c>
      <c r="B77" s="37"/>
      <c r="C77" s="77">
        <v>1588</v>
      </c>
      <c r="D77" s="76">
        <v>34036</v>
      </c>
      <c r="E77" s="76">
        <v>24498</v>
      </c>
      <c r="F77" s="76">
        <v>9500</v>
      </c>
      <c r="G77" s="76">
        <v>37</v>
      </c>
      <c r="H77" s="76">
        <v>16</v>
      </c>
      <c r="I77" s="76">
        <v>1236</v>
      </c>
      <c r="J77" s="76">
        <v>31370</v>
      </c>
      <c r="K77" s="76">
        <v>23502</v>
      </c>
      <c r="L77" s="76">
        <v>7868</v>
      </c>
      <c r="M77" s="76">
        <v>1377</v>
      </c>
      <c r="N77" s="71"/>
      <c r="O77" s="71"/>
      <c r="P77" s="71"/>
      <c r="Q77" s="4" t="str">
        <f t="shared" si="1"/>
        <v>     48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</row>
    <row r="78" spans="1:57" s="34" customFormat="1" ht="15.75" customHeight="1">
      <c r="A78" s="31" t="s">
        <v>128</v>
      </c>
      <c r="B78" s="41"/>
      <c r="C78" s="77">
        <v>30</v>
      </c>
      <c r="D78" s="76">
        <v>6874</v>
      </c>
      <c r="E78" s="76">
        <v>5242</v>
      </c>
      <c r="F78" s="76">
        <v>1632</v>
      </c>
      <c r="G78" s="92" t="s">
        <v>153</v>
      </c>
      <c r="H78" s="92" t="s">
        <v>153</v>
      </c>
      <c r="I78" s="76">
        <v>2</v>
      </c>
      <c r="J78" s="76">
        <v>6867</v>
      </c>
      <c r="K78" s="76">
        <v>2940</v>
      </c>
      <c r="L78" s="76">
        <v>3927</v>
      </c>
      <c r="M78" s="76">
        <v>5</v>
      </c>
      <c r="N78" s="71"/>
      <c r="O78" s="71"/>
      <c r="P78" s="71"/>
      <c r="Q78" s="4" t="str">
        <f t="shared" si="1"/>
        <v>     49</v>
      </c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</row>
    <row r="79" spans="1:57" s="34" customFormat="1" ht="6" customHeight="1">
      <c r="A79" s="42"/>
      <c r="B79" s="43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5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</row>
    <row r="80" spans="1:17" ht="15" customHeight="1">
      <c r="A80" s="9" t="s">
        <v>154</v>
      </c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2"/>
    </row>
    <row r="81" s="6" customFormat="1" ht="21.75" customHeight="1"/>
    <row r="82" spans="1:17" s="6" customFormat="1" ht="21.75" customHeight="1">
      <c r="A82" s="7" t="s">
        <v>1</v>
      </c>
      <c r="B82" s="9"/>
      <c r="C82" s="13"/>
      <c r="D82" s="124" t="s">
        <v>148</v>
      </c>
      <c r="E82" s="124"/>
      <c r="F82" s="124"/>
      <c r="G82" s="124"/>
      <c r="H82" s="124" t="s">
        <v>149</v>
      </c>
      <c r="I82" s="125"/>
      <c r="J82" s="125"/>
      <c r="K82" s="125"/>
      <c r="L82" s="46" t="s">
        <v>131</v>
      </c>
      <c r="M82" s="13"/>
      <c r="N82" s="13"/>
      <c r="O82" s="13"/>
      <c r="P82" s="46"/>
      <c r="Q82" s="9"/>
    </row>
    <row r="83" spans="1:17" s="6" customFormat="1" ht="24" customHeight="1">
      <c r="A83" s="10"/>
      <c r="B83" s="11"/>
      <c r="C83" s="10"/>
      <c r="D83" s="10"/>
      <c r="E83" s="10"/>
      <c r="F83" s="9"/>
      <c r="G83" s="10"/>
      <c r="H83" s="10"/>
      <c r="I83" s="10"/>
      <c r="J83" s="9"/>
      <c r="K83" s="12"/>
      <c r="L83" s="13"/>
      <c r="M83" s="13"/>
      <c r="N83" s="13"/>
      <c r="O83" s="9"/>
      <c r="P83" s="9"/>
      <c r="Q83" s="9"/>
    </row>
    <row r="84" spans="1:55" s="17" customFormat="1" ht="15.75" customHeight="1" thickBo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6"/>
      <c r="M84" s="16"/>
      <c r="N84" s="67"/>
      <c r="O84" s="15"/>
      <c r="Q84" s="18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17" ht="15.75" customHeight="1">
      <c r="A85" s="106" t="s">
        <v>81</v>
      </c>
      <c r="B85" s="107"/>
      <c r="C85" s="103" t="s">
        <v>77</v>
      </c>
      <c r="D85" s="61" t="s">
        <v>150</v>
      </c>
      <c r="E85" s="64"/>
      <c r="F85" s="64"/>
      <c r="G85" s="62"/>
      <c r="H85" s="62"/>
      <c r="I85" s="62"/>
      <c r="J85" s="62"/>
      <c r="K85" s="62"/>
      <c r="L85" s="62"/>
      <c r="M85" s="62"/>
      <c r="N85" s="65" t="s">
        <v>142</v>
      </c>
      <c r="O85" s="64"/>
      <c r="P85" s="66"/>
      <c r="Q85" s="128" t="s">
        <v>129</v>
      </c>
    </row>
    <row r="86" spans="1:17" ht="15.75" customHeight="1">
      <c r="A86" s="108"/>
      <c r="B86" s="109"/>
      <c r="C86" s="104"/>
      <c r="D86" s="126" t="s">
        <v>141</v>
      </c>
      <c r="E86" s="60"/>
      <c r="F86" s="63"/>
      <c r="G86" s="131" t="s">
        <v>76</v>
      </c>
      <c r="H86" s="134" t="s">
        <v>73</v>
      </c>
      <c r="I86" s="119" t="s">
        <v>146</v>
      </c>
      <c r="J86" s="138" t="s">
        <v>80</v>
      </c>
      <c r="K86" s="19"/>
      <c r="L86" s="20"/>
      <c r="M86" s="119" t="s">
        <v>147</v>
      </c>
      <c r="N86" s="122" t="s">
        <v>143</v>
      </c>
      <c r="O86" s="116" t="s">
        <v>78</v>
      </c>
      <c r="P86" s="116" t="s">
        <v>79</v>
      </c>
      <c r="Q86" s="129"/>
    </row>
    <row r="87" spans="1:17" ht="15.75" customHeight="1">
      <c r="A87" s="108"/>
      <c r="B87" s="109"/>
      <c r="C87" s="104"/>
      <c r="D87" s="126"/>
      <c r="E87" s="112" t="s">
        <v>2</v>
      </c>
      <c r="F87" s="114" t="s">
        <v>3</v>
      </c>
      <c r="G87" s="132"/>
      <c r="H87" s="135"/>
      <c r="I87" s="120"/>
      <c r="J87" s="139"/>
      <c r="K87" s="97" t="s">
        <v>74</v>
      </c>
      <c r="L87" s="97" t="s">
        <v>75</v>
      </c>
      <c r="M87" s="120"/>
      <c r="N87" s="122"/>
      <c r="O87" s="117"/>
      <c r="P87" s="117"/>
      <c r="Q87" s="129"/>
    </row>
    <row r="88" spans="1:17" ht="15.75" customHeight="1">
      <c r="A88" s="110"/>
      <c r="B88" s="111"/>
      <c r="C88" s="105"/>
      <c r="D88" s="127"/>
      <c r="E88" s="113"/>
      <c r="F88" s="115"/>
      <c r="G88" s="133"/>
      <c r="H88" s="136"/>
      <c r="I88" s="121"/>
      <c r="J88" s="140"/>
      <c r="K88" s="98"/>
      <c r="L88" s="137"/>
      <c r="M88" s="121"/>
      <c r="N88" s="123"/>
      <c r="O88" s="118"/>
      <c r="P88" s="118"/>
      <c r="Q88" s="130"/>
    </row>
    <row r="89" spans="1:70" s="49" customFormat="1" ht="15.75" customHeight="1">
      <c r="A89" s="47"/>
      <c r="B89" s="48" t="s">
        <v>4</v>
      </c>
      <c r="C89" s="49" t="s">
        <v>6</v>
      </c>
      <c r="D89" s="49" t="s">
        <v>0</v>
      </c>
      <c r="E89" s="49" t="s">
        <v>5</v>
      </c>
      <c r="F89" s="49" t="s">
        <v>5</v>
      </c>
      <c r="H89" s="73" t="s">
        <v>5</v>
      </c>
      <c r="I89" s="73"/>
      <c r="J89" s="73" t="s">
        <v>5</v>
      </c>
      <c r="K89" s="73" t="s">
        <v>5</v>
      </c>
      <c r="L89" s="73" t="s">
        <v>5</v>
      </c>
      <c r="M89" s="73"/>
      <c r="N89" s="73"/>
      <c r="O89" s="73" t="s">
        <v>5</v>
      </c>
      <c r="P89" s="74" t="s">
        <v>5</v>
      </c>
      <c r="Q89" s="50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</row>
    <row r="90" spans="1:70" s="36" customFormat="1" ht="15.75" customHeight="1">
      <c r="A90" s="27" t="s">
        <v>17</v>
      </c>
      <c r="B90" s="28"/>
      <c r="C90" s="96">
        <v>104838</v>
      </c>
      <c r="D90" s="93">
        <v>1011995</v>
      </c>
      <c r="E90" s="93">
        <v>544555</v>
      </c>
      <c r="F90" s="93">
        <v>466102</v>
      </c>
      <c r="G90" s="93">
        <v>33282</v>
      </c>
      <c r="H90" s="93">
        <v>13599</v>
      </c>
      <c r="I90" s="93">
        <v>64090</v>
      </c>
      <c r="J90" s="93">
        <v>873287</v>
      </c>
      <c r="K90" s="93">
        <v>497755</v>
      </c>
      <c r="L90" s="93">
        <v>375532</v>
      </c>
      <c r="M90" s="93">
        <v>27737</v>
      </c>
      <c r="N90" s="93">
        <v>34759</v>
      </c>
      <c r="O90" s="93">
        <v>20297</v>
      </c>
      <c r="P90" s="93">
        <v>13894</v>
      </c>
      <c r="Q90" s="3" t="s">
        <v>140</v>
      </c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</row>
    <row r="91" spans="1:70" s="30" customFormat="1" ht="15.75" customHeight="1">
      <c r="A91" s="52" t="s">
        <v>18</v>
      </c>
      <c r="B91" s="53"/>
      <c r="C91" s="78">
        <v>109</v>
      </c>
      <c r="D91" s="76">
        <v>2513</v>
      </c>
      <c r="E91" s="76">
        <v>1497</v>
      </c>
      <c r="F91" s="76">
        <v>1016</v>
      </c>
      <c r="G91" s="76">
        <v>8</v>
      </c>
      <c r="H91" s="76">
        <v>1</v>
      </c>
      <c r="I91" s="76">
        <v>170</v>
      </c>
      <c r="J91" s="76">
        <v>2251</v>
      </c>
      <c r="K91" s="76">
        <v>2001</v>
      </c>
      <c r="L91" s="76">
        <v>250</v>
      </c>
      <c r="M91" s="76">
        <v>83</v>
      </c>
      <c r="N91" s="75"/>
      <c r="O91" s="75"/>
      <c r="P91" s="75"/>
      <c r="Q91" s="4" t="str">
        <f>IF(A91="","",IF(LEFT(A91,1)=" ","     "&amp;MID(A91,4,2),"   "&amp;LEFT(A91,1)))</f>
        <v>     50</v>
      </c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s="30" customFormat="1" ht="15.75" customHeight="1">
      <c r="A92" s="52" t="s">
        <v>19</v>
      </c>
      <c r="B92" s="53"/>
      <c r="C92" s="78">
        <v>4720</v>
      </c>
      <c r="D92" s="76">
        <v>54254</v>
      </c>
      <c r="E92" s="76">
        <v>27963</v>
      </c>
      <c r="F92" s="76">
        <v>26226</v>
      </c>
      <c r="G92" s="76">
        <v>616</v>
      </c>
      <c r="H92" s="76">
        <v>180</v>
      </c>
      <c r="I92" s="76">
        <v>5676</v>
      </c>
      <c r="J92" s="76">
        <v>46582</v>
      </c>
      <c r="K92" s="76">
        <v>36068</v>
      </c>
      <c r="L92" s="76">
        <v>10514</v>
      </c>
      <c r="M92" s="76">
        <v>1200</v>
      </c>
      <c r="N92" s="75"/>
      <c r="O92" s="75"/>
      <c r="P92" s="75"/>
      <c r="Q92" s="4" t="str">
        <f>IF(A92="","",IF(LEFT(A92,1)=" ","     "&amp;MID(A92,4,2),"   "&amp;LEFT(A92,1)))</f>
        <v>     51</v>
      </c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s="30" customFormat="1" ht="15.75" customHeight="1">
      <c r="A93" s="52" t="s">
        <v>20</v>
      </c>
      <c r="B93" s="53"/>
      <c r="C93" s="78">
        <v>5280</v>
      </c>
      <c r="D93" s="76">
        <v>64793</v>
      </c>
      <c r="E93" s="76">
        <v>42591</v>
      </c>
      <c r="F93" s="76">
        <v>22185</v>
      </c>
      <c r="G93" s="76">
        <v>873</v>
      </c>
      <c r="H93" s="76">
        <v>363</v>
      </c>
      <c r="I93" s="76">
        <v>5701</v>
      </c>
      <c r="J93" s="76">
        <v>56382</v>
      </c>
      <c r="K93" s="76">
        <v>39532</v>
      </c>
      <c r="L93" s="76">
        <v>16850</v>
      </c>
      <c r="M93" s="76">
        <v>1474</v>
      </c>
      <c r="N93" s="75"/>
      <c r="O93" s="75"/>
      <c r="P93" s="75"/>
      <c r="Q93" s="4" t="str">
        <f>IF(A93="","",IF(LEFT(A93,1)=" ","     "&amp;MID(A93,4,2),"   "&amp;LEFT(A93,1)))</f>
        <v>     52</v>
      </c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s="30" customFormat="1" ht="15.75" customHeight="1">
      <c r="A94" s="52" t="s">
        <v>21</v>
      </c>
      <c r="B94" s="53"/>
      <c r="C94" s="78">
        <v>8449</v>
      </c>
      <c r="D94" s="76">
        <v>86744</v>
      </c>
      <c r="E94" s="76">
        <v>62952</v>
      </c>
      <c r="F94" s="76">
        <v>23535</v>
      </c>
      <c r="G94" s="76">
        <v>1018</v>
      </c>
      <c r="H94" s="76">
        <v>379</v>
      </c>
      <c r="I94" s="76">
        <v>9990</v>
      </c>
      <c r="J94" s="76">
        <v>74030</v>
      </c>
      <c r="K94" s="76">
        <v>66132</v>
      </c>
      <c r="L94" s="76">
        <v>7898</v>
      </c>
      <c r="M94" s="76">
        <v>1327</v>
      </c>
      <c r="N94" s="75"/>
      <c r="O94" s="75"/>
      <c r="P94" s="75"/>
      <c r="Q94" s="4" t="str">
        <f>IF(A94="","",IF(LEFT(A94,1)=" ","     "&amp;MID(A94,4,2),"   "&amp;LEFT(A94,1)))</f>
        <v>     53</v>
      </c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s="30" customFormat="1" ht="15.75" customHeight="1">
      <c r="A95" s="52" t="s">
        <v>22</v>
      </c>
      <c r="B95" s="53"/>
      <c r="C95" s="78">
        <v>9955</v>
      </c>
      <c r="D95" s="76">
        <v>130825</v>
      </c>
      <c r="E95" s="76">
        <v>99503</v>
      </c>
      <c r="F95" s="76">
        <v>30937</v>
      </c>
      <c r="G95" s="76">
        <v>633</v>
      </c>
      <c r="H95" s="76">
        <v>209</v>
      </c>
      <c r="I95" s="76">
        <v>9290</v>
      </c>
      <c r="J95" s="76">
        <v>119277</v>
      </c>
      <c r="K95" s="76">
        <v>107294</v>
      </c>
      <c r="L95" s="76">
        <v>11983</v>
      </c>
      <c r="M95" s="76">
        <v>1416</v>
      </c>
      <c r="N95" s="75"/>
      <c r="O95" s="75"/>
      <c r="P95" s="75"/>
      <c r="Q95" s="4" t="str">
        <f>IF(A95="","",IF(LEFT(A95,1)=" ","     "&amp;MID(A95,4,2),"   "&amp;LEFT(A95,1)))</f>
        <v>     54</v>
      </c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s="30" customFormat="1" ht="15.75" customHeight="1">
      <c r="A96" s="52" t="s">
        <v>23</v>
      </c>
      <c r="B96" s="53"/>
      <c r="C96" s="78">
        <v>9505</v>
      </c>
      <c r="D96" s="76">
        <v>110179</v>
      </c>
      <c r="E96" s="76">
        <v>65987</v>
      </c>
      <c r="F96" s="76">
        <v>43952</v>
      </c>
      <c r="G96" s="76">
        <v>1101</v>
      </c>
      <c r="H96" s="76">
        <v>416</v>
      </c>
      <c r="I96" s="76">
        <v>9376</v>
      </c>
      <c r="J96" s="76">
        <v>97531</v>
      </c>
      <c r="K96" s="76">
        <v>76002</v>
      </c>
      <c r="L96" s="76">
        <v>21529</v>
      </c>
      <c r="M96" s="76">
        <v>1755</v>
      </c>
      <c r="N96" s="75"/>
      <c r="O96" s="75"/>
      <c r="P96" s="75"/>
      <c r="Q96" s="4" t="str">
        <f aca="true" t="shared" si="2" ref="Q96:Q147">IF(A96="","",IF(LEFT(A96,1)=" ","     "&amp;MID(A96,4,2),"   "&amp;LEFT(A96,1)))</f>
        <v>     55</v>
      </c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s="30" customFormat="1" ht="15.75" customHeight="1">
      <c r="A97" s="52" t="s">
        <v>24</v>
      </c>
      <c r="B97" s="53"/>
      <c r="C97" s="78">
        <v>198</v>
      </c>
      <c r="D97" s="76">
        <v>29220</v>
      </c>
      <c r="E97" s="76">
        <v>9699</v>
      </c>
      <c r="F97" s="76">
        <v>19521</v>
      </c>
      <c r="G97" s="76">
        <v>19</v>
      </c>
      <c r="H97" s="76">
        <v>12</v>
      </c>
      <c r="I97" s="76">
        <v>53</v>
      </c>
      <c r="J97" s="76">
        <v>28701</v>
      </c>
      <c r="K97" s="76">
        <v>10409</v>
      </c>
      <c r="L97" s="76">
        <v>18292</v>
      </c>
      <c r="M97" s="76">
        <v>435</v>
      </c>
      <c r="N97" s="75"/>
      <c r="O97" s="75"/>
      <c r="P97" s="75"/>
      <c r="Q97" s="4" t="str">
        <f t="shared" si="2"/>
        <v>     56</v>
      </c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s="30" customFormat="1" ht="15.75" customHeight="1">
      <c r="A98" s="52" t="s">
        <v>25</v>
      </c>
      <c r="B98" s="53"/>
      <c r="C98" s="78">
        <v>11857</v>
      </c>
      <c r="D98" s="76">
        <v>63751</v>
      </c>
      <c r="E98" s="76">
        <v>17400</v>
      </c>
      <c r="F98" s="76">
        <v>46248</v>
      </c>
      <c r="G98" s="76">
        <v>4452</v>
      </c>
      <c r="H98" s="76">
        <v>1544</v>
      </c>
      <c r="I98" s="76">
        <v>2724</v>
      </c>
      <c r="J98" s="76">
        <v>52818</v>
      </c>
      <c r="K98" s="76">
        <v>21996</v>
      </c>
      <c r="L98" s="76">
        <v>30822</v>
      </c>
      <c r="M98" s="76">
        <v>2213</v>
      </c>
      <c r="N98" s="75"/>
      <c r="O98" s="75"/>
      <c r="P98" s="75"/>
      <c r="Q98" s="4" t="str">
        <f t="shared" si="2"/>
        <v>     57</v>
      </c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s="30" customFormat="1" ht="15.75" customHeight="1">
      <c r="A99" s="52" t="s">
        <v>26</v>
      </c>
      <c r="B99" s="53"/>
      <c r="C99" s="78">
        <v>19553</v>
      </c>
      <c r="D99" s="76">
        <v>224585</v>
      </c>
      <c r="E99" s="76">
        <v>88998</v>
      </c>
      <c r="F99" s="76">
        <v>135579</v>
      </c>
      <c r="G99" s="76">
        <v>10064</v>
      </c>
      <c r="H99" s="76">
        <v>4982</v>
      </c>
      <c r="I99" s="76">
        <v>5516</v>
      </c>
      <c r="J99" s="76">
        <v>195505</v>
      </c>
      <c r="K99" s="76">
        <v>37754</v>
      </c>
      <c r="L99" s="76">
        <v>157751</v>
      </c>
      <c r="M99" s="76">
        <v>8518</v>
      </c>
      <c r="N99" s="75"/>
      <c r="O99" s="75"/>
      <c r="P99" s="75"/>
      <c r="Q99" s="4" t="str">
        <f t="shared" si="2"/>
        <v>     58</v>
      </c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s="30" customFormat="1" ht="15.75" customHeight="1">
      <c r="A100" s="52" t="s">
        <v>27</v>
      </c>
      <c r="B100" s="53"/>
      <c r="C100" s="78">
        <v>8381</v>
      </c>
      <c r="D100" s="76">
        <v>56079</v>
      </c>
      <c r="E100" s="76">
        <v>41786</v>
      </c>
      <c r="F100" s="76">
        <v>14290</v>
      </c>
      <c r="G100" s="76">
        <v>3559</v>
      </c>
      <c r="H100" s="76">
        <v>1344</v>
      </c>
      <c r="I100" s="76">
        <v>4182</v>
      </c>
      <c r="J100" s="76">
        <v>45899</v>
      </c>
      <c r="K100" s="76">
        <v>35878</v>
      </c>
      <c r="L100" s="76">
        <v>10021</v>
      </c>
      <c r="M100" s="76">
        <v>1095</v>
      </c>
      <c r="N100" s="75"/>
      <c r="O100" s="75"/>
      <c r="P100" s="75"/>
      <c r="Q100" s="4" t="str">
        <f t="shared" si="2"/>
        <v>     59</v>
      </c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s="30" customFormat="1" ht="15.75" customHeight="1">
      <c r="A101" s="52" t="s">
        <v>28</v>
      </c>
      <c r="B101" s="53"/>
      <c r="C101" s="78">
        <v>23975</v>
      </c>
      <c r="D101" s="76">
        <v>162827</v>
      </c>
      <c r="E101" s="76">
        <v>71836</v>
      </c>
      <c r="F101" s="76">
        <v>90731</v>
      </c>
      <c r="G101" s="76">
        <v>10307</v>
      </c>
      <c r="H101" s="76">
        <v>3974</v>
      </c>
      <c r="I101" s="76">
        <v>8891</v>
      </c>
      <c r="J101" s="76">
        <v>132057</v>
      </c>
      <c r="K101" s="76">
        <v>49616</v>
      </c>
      <c r="L101" s="76">
        <v>82441</v>
      </c>
      <c r="M101" s="76">
        <v>7598</v>
      </c>
      <c r="N101" s="75"/>
      <c r="O101" s="75"/>
      <c r="P101" s="75"/>
      <c r="Q101" s="4" t="str">
        <f t="shared" si="2"/>
        <v>     60</v>
      </c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s="80" customFormat="1" ht="15.75" customHeight="1">
      <c r="A102" s="79" t="s">
        <v>29</v>
      </c>
      <c r="B102" s="53"/>
      <c r="C102" s="78">
        <v>2856</v>
      </c>
      <c r="D102" s="76">
        <v>26225</v>
      </c>
      <c r="E102" s="76">
        <v>14343</v>
      </c>
      <c r="F102" s="76">
        <v>11882</v>
      </c>
      <c r="G102" s="76">
        <v>632</v>
      </c>
      <c r="H102" s="76">
        <v>195</v>
      </c>
      <c r="I102" s="76">
        <v>2521</v>
      </c>
      <c r="J102" s="76">
        <v>22254</v>
      </c>
      <c r="K102" s="76">
        <v>15073</v>
      </c>
      <c r="L102" s="76">
        <v>7181</v>
      </c>
      <c r="M102" s="76">
        <v>623</v>
      </c>
      <c r="N102" s="75"/>
      <c r="O102" s="75"/>
      <c r="P102" s="75"/>
      <c r="Q102" s="4" t="str">
        <f t="shared" si="2"/>
        <v>     61</v>
      </c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s="80" customFormat="1" ht="9.75" customHeight="1">
      <c r="A103" s="79"/>
      <c r="B103" s="53"/>
      <c r="C103" s="5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4">
        <f t="shared" si="2"/>
      </c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s="30" customFormat="1" ht="15.75" customHeight="1">
      <c r="A104" s="27" t="s">
        <v>30</v>
      </c>
      <c r="B104" s="38"/>
      <c r="C104" s="96">
        <v>5690</v>
      </c>
      <c r="D104" s="93">
        <v>123281</v>
      </c>
      <c r="E104" s="93">
        <v>52059</v>
      </c>
      <c r="F104" s="93">
        <v>71222</v>
      </c>
      <c r="G104" s="93">
        <v>347</v>
      </c>
      <c r="H104" s="93">
        <v>96</v>
      </c>
      <c r="I104" s="93">
        <v>3208</v>
      </c>
      <c r="J104" s="93">
        <v>118003</v>
      </c>
      <c r="K104" s="93">
        <v>93320</v>
      </c>
      <c r="L104" s="93">
        <v>24683</v>
      </c>
      <c r="M104" s="93">
        <v>1627</v>
      </c>
      <c r="N104" s="93">
        <v>6543</v>
      </c>
      <c r="O104" s="93">
        <v>2859</v>
      </c>
      <c r="P104" s="93">
        <v>3647</v>
      </c>
      <c r="Q104" s="3" t="str">
        <f t="shared" si="2"/>
        <v>   Ｊ</v>
      </c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</row>
    <row r="105" spans="1:70" s="30" customFormat="1" ht="15.75" customHeight="1">
      <c r="A105" s="52" t="s">
        <v>31</v>
      </c>
      <c r="B105" s="53"/>
      <c r="C105" s="78">
        <v>1122</v>
      </c>
      <c r="D105" s="76">
        <v>33989</v>
      </c>
      <c r="E105" s="76">
        <v>14246</v>
      </c>
      <c r="F105" s="76">
        <v>19743</v>
      </c>
      <c r="G105" s="92" t="s">
        <v>153</v>
      </c>
      <c r="H105" s="92" t="s">
        <v>153</v>
      </c>
      <c r="I105" s="76">
        <v>67</v>
      </c>
      <c r="J105" s="76">
        <v>32730</v>
      </c>
      <c r="K105" s="76">
        <v>25782</v>
      </c>
      <c r="L105" s="76">
        <v>6948</v>
      </c>
      <c r="M105" s="76">
        <v>1192</v>
      </c>
      <c r="N105" s="75"/>
      <c r="O105" s="75"/>
      <c r="P105" s="75"/>
      <c r="Q105" s="4" t="str">
        <f t="shared" si="2"/>
        <v>     62</v>
      </c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s="30" customFormat="1" ht="15.75" customHeight="1">
      <c r="A106" s="52" t="s">
        <v>32</v>
      </c>
      <c r="B106" s="53"/>
      <c r="C106" s="78">
        <v>529</v>
      </c>
      <c r="D106" s="76">
        <v>12488</v>
      </c>
      <c r="E106" s="76">
        <v>7760</v>
      </c>
      <c r="F106" s="76">
        <v>4728</v>
      </c>
      <c r="G106" s="92" t="s">
        <v>153</v>
      </c>
      <c r="H106" s="92" t="s">
        <v>153</v>
      </c>
      <c r="I106" s="76">
        <v>205</v>
      </c>
      <c r="J106" s="76">
        <v>12268</v>
      </c>
      <c r="K106" s="76">
        <v>11129</v>
      </c>
      <c r="L106" s="76">
        <v>1139</v>
      </c>
      <c r="M106" s="76">
        <v>15</v>
      </c>
      <c r="N106" s="75"/>
      <c r="O106" s="75"/>
      <c r="P106" s="75"/>
      <c r="Q106" s="4" t="str">
        <f t="shared" si="2"/>
        <v>     63</v>
      </c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s="30" customFormat="1" ht="15.75" customHeight="1">
      <c r="A107" s="52" t="s">
        <v>33</v>
      </c>
      <c r="B107" s="53"/>
      <c r="C107" s="78">
        <v>555</v>
      </c>
      <c r="D107" s="76">
        <v>11445</v>
      </c>
      <c r="E107" s="76">
        <v>4942</v>
      </c>
      <c r="F107" s="76">
        <v>6503</v>
      </c>
      <c r="G107" s="76">
        <v>121</v>
      </c>
      <c r="H107" s="76">
        <v>29</v>
      </c>
      <c r="I107" s="76">
        <v>454</v>
      </c>
      <c r="J107" s="76">
        <v>10812</v>
      </c>
      <c r="K107" s="76">
        <v>7185</v>
      </c>
      <c r="L107" s="76">
        <v>3627</v>
      </c>
      <c r="M107" s="76">
        <v>29</v>
      </c>
      <c r="N107" s="75"/>
      <c r="O107" s="75"/>
      <c r="P107" s="75"/>
      <c r="Q107" s="4" t="str">
        <f t="shared" si="2"/>
        <v>     64</v>
      </c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s="30" customFormat="1" ht="15.75" customHeight="1">
      <c r="A108" s="52" t="s">
        <v>34</v>
      </c>
      <c r="B108" s="53"/>
      <c r="C108" s="78">
        <v>334</v>
      </c>
      <c r="D108" s="76">
        <v>10450</v>
      </c>
      <c r="E108" s="76">
        <v>5077</v>
      </c>
      <c r="F108" s="76">
        <v>5373</v>
      </c>
      <c r="G108" s="92" t="s">
        <v>153</v>
      </c>
      <c r="H108" s="92" t="s">
        <v>153</v>
      </c>
      <c r="I108" s="76">
        <v>298</v>
      </c>
      <c r="J108" s="76">
        <v>10128</v>
      </c>
      <c r="K108" s="76">
        <v>7503</v>
      </c>
      <c r="L108" s="76">
        <v>2625</v>
      </c>
      <c r="M108" s="76">
        <v>24</v>
      </c>
      <c r="N108" s="75"/>
      <c r="O108" s="75"/>
      <c r="P108" s="75"/>
      <c r="Q108" s="4" t="str">
        <f t="shared" si="2"/>
        <v>     65</v>
      </c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s="30" customFormat="1" ht="15.75" customHeight="1">
      <c r="A109" s="52" t="s">
        <v>35</v>
      </c>
      <c r="B109" s="53"/>
      <c r="C109" s="78">
        <v>157</v>
      </c>
      <c r="D109" s="76">
        <v>3583</v>
      </c>
      <c r="E109" s="76">
        <v>2174</v>
      </c>
      <c r="F109" s="76">
        <v>1409</v>
      </c>
      <c r="G109" s="92" t="s">
        <v>153</v>
      </c>
      <c r="H109" s="92" t="s">
        <v>153</v>
      </c>
      <c r="I109" s="76">
        <v>122</v>
      </c>
      <c r="J109" s="76">
        <v>3453</v>
      </c>
      <c r="K109" s="76">
        <v>2462</v>
      </c>
      <c r="L109" s="76">
        <v>991</v>
      </c>
      <c r="M109" s="76">
        <v>8</v>
      </c>
      <c r="N109" s="75"/>
      <c r="O109" s="75"/>
      <c r="P109" s="75"/>
      <c r="Q109" s="4" t="str">
        <f t="shared" si="2"/>
        <v>     66</v>
      </c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s="30" customFormat="1" ht="15.75" customHeight="1">
      <c r="A110" s="52" t="s">
        <v>36</v>
      </c>
      <c r="B110" s="53"/>
      <c r="C110" s="78">
        <v>2993</v>
      </c>
      <c r="D110" s="76">
        <v>51326</v>
      </c>
      <c r="E110" s="76">
        <v>17860</v>
      </c>
      <c r="F110" s="76">
        <v>33466</v>
      </c>
      <c r="G110" s="76">
        <v>226</v>
      </c>
      <c r="H110" s="76">
        <v>67</v>
      </c>
      <c r="I110" s="76">
        <v>2062</v>
      </c>
      <c r="J110" s="76">
        <v>48612</v>
      </c>
      <c r="K110" s="76">
        <v>39259</v>
      </c>
      <c r="L110" s="76">
        <v>9353</v>
      </c>
      <c r="M110" s="76">
        <v>359</v>
      </c>
      <c r="N110" s="75"/>
      <c r="O110" s="75"/>
      <c r="P110" s="75"/>
      <c r="Q110" s="4" t="str">
        <f t="shared" si="2"/>
        <v>     67</v>
      </c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s="30" customFormat="1" ht="9.75" customHeight="1">
      <c r="A111" s="52"/>
      <c r="B111" s="53"/>
      <c r="C111" s="5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4">
        <f t="shared" si="2"/>
      </c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s="30" customFormat="1" ht="15.75" customHeight="1">
      <c r="A112" s="81" t="s">
        <v>37</v>
      </c>
      <c r="B112" s="28"/>
      <c r="C112" s="96">
        <v>37124</v>
      </c>
      <c r="D112" s="93">
        <v>153214</v>
      </c>
      <c r="E112" s="93">
        <v>92271</v>
      </c>
      <c r="F112" s="93">
        <v>60888</v>
      </c>
      <c r="G112" s="93">
        <v>12013</v>
      </c>
      <c r="H112" s="93">
        <v>4080</v>
      </c>
      <c r="I112" s="93">
        <v>34959</v>
      </c>
      <c r="J112" s="93">
        <v>98091</v>
      </c>
      <c r="K112" s="93">
        <v>66088</v>
      </c>
      <c r="L112" s="93">
        <v>32003</v>
      </c>
      <c r="M112" s="93">
        <v>4071</v>
      </c>
      <c r="N112" s="93">
        <v>4731</v>
      </c>
      <c r="O112" s="93">
        <v>2337</v>
      </c>
      <c r="P112" s="93">
        <v>2226</v>
      </c>
      <c r="Q112" s="3" t="str">
        <f t="shared" si="2"/>
        <v>   Ｋ</v>
      </c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</row>
    <row r="113" spans="1:70" s="30" customFormat="1" ht="15.75" customHeight="1">
      <c r="A113" s="79" t="s">
        <v>38</v>
      </c>
      <c r="B113" s="53"/>
      <c r="C113" s="78">
        <v>6029</v>
      </c>
      <c r="D113" s="76">
        <v>31067</v>
      </c>
      <c r="E113" s="76">
        <v>20469</v>
      </c>
      <c r="F113" s="76">
        <v>10571</v>
      </c>
      <c r="G113" s="76">
        <v>1002</v>
      </c>
      <c r="H113" s="76">
        <v>301</v>
      </c>
      <c r="I113" s="76">
        <v>5996</v>
      </c>
      <c r="J113" s="76">
        <v>23235</v>
      </c>
      <c r="K113" s="76">
        <v>18978</v>
      </c>
      <c r="L113" s="76">
        <v>4257</v>
      </c>
      <c r="M113" s="76">
        <v>533</v>
      </c>
      <c r="N113" s="75"/>
      <c r="O113" s="75"/>
      <c r="P113" s="75"/>
      <c r="Q113" s="4" t="str">
        <f t="shared" si="2"/>
        <v>     68</v>
      </c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</row>
    <row r="114" spans="1:70" s="30" customFormat="1" ht="15.75" customHeight="1">
      <c r="A114" s="79" t="s">
        <v>39</v>
      </c>
      <c r="B114" s="53"/>
      <c r="C114" s="78">
        <v>29032</v>
      </c>
      <c r="D114" s="76">
        <v>97263</v>
      </c>
      <c r="E114" s="76">
        <v>55359</v>
      </c>
      <c r="F114" s="76">
        <v>41876</v>
      </c>
      <c r="G114" s="76">
        <v>10900</v>
      </c>
      <c r="H114" s="76">
        <v>3748</v>
      </c>
      <c r="I114" s="76">
        <v>27318</v>
      </c>
      <c r="J114" s="76">
        <v>52575</v>
      </c>
      <c r="K114" s="76">
        <v>32119</v>
      </c>
      <c r="L114" s="76">
        <v>20456</v>
      </c>
      <c r="M114" s="76">
        <v>2722</v>
      </c>
      <c r="N114" s="75"/>
      <c r="O114" s="75"/>
      <c r="P114" s="75"/>
      <c r="Q114" s="4" t="str">
        <f t="shared" si="2"/>
        <v>     69</v>
      </c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</row>
    <row r="115" spans="1:70" s="80" customFormat="1" ht="15.75" customHeight="1">
      <c r="A115" s="79" t="s">
        <v>40</v>
      </c>
      <c r="B115" s="53"/>
      <c r="C115" s="78">
        <v>2063</v>
      </c>
      <c r="D115" s="76">
        <v>24884</v>
      </c>
      <c r="E115" s="76">
        <v>16443</v>
      </c>
      <c r="F115" s="76">
        <v>8441</v>
      </c>
      <c r="G115" s="76">
        <v>111</v>
      </c>
      <c r="H115" s="76">
        <v>31</v>
      </c>
      <c r="I115" s="76">
        <v>1645</v>
      </c>
      <c r="J115" s="76">
        <v>22281</v>
      </c>
      <c r="K115" s="76">
        <v>14991</v>
      </c>
      <c r="L115" s="76">
        <v>7290</v>
      </c>
      <c r="M115" s="76">
        <v>816</v>
      </c>
      <c r="N115" s="75"/>
      <c r="O115" s="75"/>
      <c r="P115" s="75"/>
      <c r="Q115" s="4" t="str">
        <f t="shared" si="2"/>
        <v>     70</v>
      </c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</row>
    <row r="116" spans="1:70" s="80" customFormat="1" ht="9.75" customHeight="1">
      <c r="A116" s="79"/>
      <c r="B116" s="53"/>
      <c r="C116" s="5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4">
        <f t="shared" si="2"/>
      </c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</row>
    <row r="117" spans="1:70" s="30" customFormat="1" ht="15.75" customHeight="1">
      <c r="A117" s="81" t="s">
        <v>41</v>
      </c>
      <c r="B117" s="28"/>
      <c r="C117" s="96">
        <v>18712</v>
      </c>
      <c r="D117" s="93">
        <v>147981</v>
      </c>
      <c r="E117" s="93">
        <v>97193</v>
      </c>
      <c r="F117" s="93">
        <v>50751</v>
      </c>
      <c r="G117" s="93">
        <v>8817</v>
      </c>
      <c r="H117" s="93">
        <v>1024</v>
      </c>
      <c r="I117" s="93">
        <v>13550</v>
      </c>
      <c r="J117" s="93">
        <v>120342</v>
      </c>
      <c r="K117" s="93">
        <v>98308</v>
      </c>
      <c r="L117" s="93">
        <v>22034</v>
      </c>
      <c r="M117" s="93">
        <v>4248</v>
      </c>
      <c r="N117" s="93">
        <v>7164</v>
      </c>
      <c r="O117" s="93">
        <v>4278</v>
      </c>
      <c r="P117" s="93">
        <v>2833</v>
      </c>
      <c r="Q117" s="3" t="str">
        <f t="shared" si="2"/>
        <v>   Ｌ</v>
      </c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</row>
    <row r="118" spans="1:70" s="30" customFormat="1" ht="15.75" customHeight="1">
      <c r="A118" s="79" t="s">
        <v>42</v>
      </c>
      <c r="B118" s="53"/>
      <c r="C118" s="78">
        <v>376</v>
      </c>
      <c r="D118" s="76">
        <v>14458</v>
      </c>
      <c r="E118" s="76">
        <v>10754</v>
      </c>
      <c r="F118" s="76">
        <v>3669</v>
      </c>
      <c r="G118" s="76">
        <v>11</v>
      </c>
      <c r="H118" s="76">
        <v>3</v>
      </c>
      <c r="I118" s="76">
        <v>288</v>
      </c>
      <c r="J118" s="76">
        <v>13942</v>
      </c>
      <c r="K118" s="76">
        <v>11541</v>
      </c>
      <c r="L118" s="76">
        <v>2401</v>
      </c>
      <c r="M118" s="76">
        <v>214</v>
      </c>
      <c r="N118" s="75"/>
      <c r="O118" s="75"/>
      <c r="P118" s="75"/>
      <c r="Q118" s="4" t="str">
        <f t="shared" si="2"/>
        <v>     71</v>
      </c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</row>
    <row r="119" spans="1:70" s="30" customFormat="1" ht="15.75" customHeight="1">
      <c r="A119" s="52" t="s">
        <v>43</v>
      </c>
      <c r="B119" s="53"/>
      <c r="C119" s="78">
        <v>11224</v>
      </c>
      <c r="D119" s="76">
        <v>60035</v>
      </c>
      <c r="E119" s="76">
        <v>34415</v>
      </c>
      <c r="F119" s="76">
        <v>25618</v>
      </c>
      <c r="G119" s="76">
        <v>7000</v>
      </c>
      <c r="H119" s="76">
        <v>672</v>
      </c>
      <c r="I119" s="76">
        <v>6346</v>
      </c>
      <c r="J119" s="76">
        <v>44010</v>
      </c>
      <c r="K119" s="76">
        <v>36040</v>
      </c>
      <c r="L119" s="76">
        <v>7970</v>
      </c>
      <c r="M119" s="76">
        <v>2007</v>
      </c>
      <c r="N119" s="75"/>
      <c r="O119" s="75"/>
      <c r="P119" s="75"/>
      <c r="Q119" s="4" t="str">
        <f t="shared" si="2"/>
        <v>     72</v>
      </c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</row>
    <row r="120" spans="1:70" s="30" customFormat="1" ht="15.75" customHeight="1">
      <c r="A120" s="79" t="s">
        <v>44</v>
      </c>
      <c r="B120" s="53"/>
      <c r="C120" s="78">
        <v>941</v>
      </c>
      <c r="D120" s="76">
        <v>12713</v>
      </c>
      <c r="E120" s="76">
        <v>8237</v>
      </c>
      <c r="F120" s="76">
        <v>4476</v>
      </c>
      <c r="G120" s="76">
        <v>48</v>
      </c>
      <c r="H120" s="76">
        <v>8</v>
      </c>
      <c r="I120" s="76">
        <v>1201</v>
      </c>
      <c r="J120" s="76">
        <v>11162</v>
      </c>
      <c r="K120" s="76">
        <v>8890</v>
      </c>
      <c r="L120" s="76">
        <v>2272</v>
      </c>
      <c r="M120" s="76">
        <v>294</v>
      </c>
      <c r="N120" s="75"/>
      <c r="O120" s="75"/>
      <c r="P120" s="75"/>
      <c r="Q120" s="4" t="str">
        <f t="shared" si="2"/>
        <v>     73</v>
      </c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</row>
    <row r="121" spans="1:70" s="30" customFormat="1" ht="15.75" customHeight="1">
      <c r="A121" s="52" t="s">
        <v>45</v>
      </c>
      <c r="B121" s="39"/>
      <c r="C121" s="78">
        <v>6171</v>
      </c>
      <c r="D121" s="76">
        <v>60775</v>
      </c>
      <c r="E121" s="76">
        <v>43787</v>
      </c>
      <c r="F121" s="76">
        <v>16988</v>
      </c>
      <c r="G121" s="76">
        <v>1758</v>
      </c>
      <c r="H121" s="76">
        <v>341</v>
      </c>
      <c r="I121" s="76">
        <v>5715</v>
      </c>
      <c r="J121" s="76">
        <v>51228</v>
      </c>
      <c r="K121" s="76">
        <v>41837</v>
      </c>
      <c r="L121" s="76">
        <v>9391</v>
      </c>
      <c r="M121" s="76">
        <v>1733</v>
      </c>
      <c r="N121" s="75"/>
      <c r="O121" s="75"/>
      <c r="P121" s="75"/>
      <c r="Q121" s="4" t="str">
        <f t="shared" si="2"/>
        <v>     74</v>
      </c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</row>
    <row r="122" spans="1:70" s="30" customFormat="1" ht="9.75" customHeight="1">
      <c r="A122" s="52"/>
      <c r="B122" s="39"/>
      <c r="C122" s="5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4">
        <f t="shared" si="2"/>
      </c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</row>
    <row r="123" spans="1:70" s="30" customFormat="1" ht="15.75" customHeight="1">
      <c r="A123" s="81" t="s">
        <v>46</v>
      </c>
      <c r="B123" s="28"/>
      <c r="C123" s="96">
        <v>56088</v>
      </c>
      <c r="D123" s="93">
        <v>429071</v>
      </c>
      <c r="E123" s="93">
        <v>181046</v>
      </c>
      <c r="F123" s="93">
        <v>245214</v>
      </c>
      <c r="G123" s="93">
        <v>35396</v>
      </c>
      <c r="H123" s="93">
        <v>11604</v>
      </c>
      <c r="I123" s="93">
        <v>8457</v>
      </c>
      <c r="J123" s="93">
        <v>335868</v>
      </c>
      <c r="K123" s="93">
        <v>73661</v>
      </c>
      <c r="L123" s="93">
        <v>262207</v>
      </c>
      <c r="M123" s="93">
        <v>37746</v>
      </c>
      <c r="N123" s="93">
        <v>3225</v>
      </c>
      <c r="O123" s="93">
        <v>2022</v>
      </c>
      <c r="P123" s="93">
        <v>982</v>
      </c>
      <c r="Q123" s="3" t="str">
        <f t="shared" si="2"/>
        <v>   Ｍ</v>
      </c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</row>
    <row r="124" spans="1:70" s="30" customFormat="1" ht="15.75" customHeight="1">
      <c r="A124" s="79" t="s">
        <v>47</v>
      </c>
      <c r="B124" s="39"/>
      <c r="C124" s="78">
        <v>1247</v>
      </c>
      <c r="D124" s="76">
        <v>28420</v>
      </c>
      <c r="E124" s="76">
        <v>13384</v>
      </c>
      <c r="F124" s="76">
        <v>14457</v>
      </c>
      <c r="G124" s="76">
        <v>158</v>
      </c>
      <c r="H124" s="76">
        <v>68</v>
      </c>
      <c r="I124" s="76">
        <v>779</v>
      </c>
      <c r="J124" s="76">
        <v>24255</v>
      </c>
      <c r="K124" s="76">
        <v>11448</v>
      </c>
      <c r="L124" s="76">
        <v>12807</v>
      </c>
      <c r="M124" s="76">
        <v>3160</v>
      </c>
      <c r="N124" s="75"/>
      <c r="O124" s="75"/>
      <c r="P124" s="75"/>
      <c r="Q124" s="4" t="str">
        <f t="shared" si="2"/>
        <v>     75</v>
      </c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</row>
    <row r="125" spans="1:70" s="30" customFormat="1" ht="15.75" customHeight="1">
      <c r="A125" s="79" t="s">
        <v>48</v>
      </c>
      <c r="B125" s="39"/>
      <c r="C125" s="78">
        <v>50913</v>
      </c>
      <c r="D125" s="76">
        <v>355903</v>
      </c>
      <c r="E125" s="76">
        <v>152059</v>
      </c>
      <c r="F125" s="76">
        <v>202944</v>
      </c>
      <c r="G125" s="76">
        <v>34176</v>
      </c>
      <c r="H125" s="76">
        <v>11142</v>
      </c>
      <c r="I125" s="76">
        <v>7043</v>
      </c>
      <c r="J125" s="76">
        <v>270681</v>
      </c>
      <c r="K125" s="76">
        <v>52687</v>
      </c>
      <c r="L125" s="76">
        <v>217994</v>
      </c>
      <c r="M125" s="76">
        <v>32861</v>
      </c>
      <c r="N125" s="75"/>
      <c r="O125" s="75"/>
      <c r="P125" s="75"/>
      <c r="Q125" s="4" t="str">
        <f t="shared" si="2"/>
        <v>     76</v>
      </c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</row>
    <row r="126" spans="1:70" s="80" customFormat="1" ht="15.75" customHeight="1">
      <c r="A126" s="79" t="s">
        <v>49</v>
      </c>
      <c r="B126" s="39"/>
      <c r="C126" s="78">
        <v>3928</v>
      </c>
      <c r="D126" s="76">
        <v>44748</v>
      </c>
      <c r="E126" s="76">
        <v>15603</v>
      </c>
      <c r="F126" s="76">
        <v>27813</v>
      </c>
      <c r="G126" s="76">
        <v>1062</v>
      </c>
      <c r="H126" s="76">
        <v>394</v>
      </c>
      <c r="I126" s="76">
        <v>635</v>
      </c>
      <c r="J126" s="76">
        <v>40932</v>
      </c>
      <c r="K126" s="76">
        <v>9526</v>
      </c>
      <c r="L126" s="76">
        <v>31406</v>
      </c>
      <c r="M126" s="76">
        <v>1725</v>
      </c>
      <c r="N126" s="75"/>
      <c r="O126" s="75"/>
      <c r="P126" s="75"/>
      <c r="Q126" s="4" t="str">
        <f t="shared" si="2"/>
        <v>     77</v>
      </c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</row>
    <row r="127" spans="1:70" s="80" customFormat="1" ht="9.75" customHeight="1">
      <c r="A127" s="79"/>
      <c r="B127" s="39"/>
      <c r="C127" s="54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4">
        <f t="shared" si="2"/>
      </c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</row>
    <row r="128" spans="1:70" s="30" customFormat="1" ht="15.75" customHeight="1">
      <c r="A128" s="81" t="s">
        <v>50</v>
      </c>
      <c r="B128" s="28"/>
      <c r="C128" s="96">
        <v>30673</v>
      </c>
      <c r="D128" s="93">
        <v>179026</v>
      </c>
      <c r="E128" s="93">
        <v>81048</v>
      </c>
      <c r="F128" s="93">
        <v>97969</v>
      </c>
      <c r="G128" s="93">
        <v>18987</v>
      </c>
      <c r="H128" s="93">
        <v>4492</v>
      </c>
      <c r="I128" s="93">
        <v>7042</v>
      </c>
      <c r="J128" s="93">
        <v>137164</v>
      </c>
      <c r="K128" s="93">
        <v>63609</v>
      </c>
      <c r="L128" s="93">
        <v>73555</v>
      </c>
      <c r="M128" s="93">
        <v>11341</v>
      </c>
      <c r="N128" s="93">
        <v>5203</v>
      </c>
      <c r="O128" s="93">
        <v>2262</v>
      </c>
      <c r="P128" s="93">
        <v>2601</v>
      </c>
      <c r="Q128" s="3" t="str">
        <f t="shared" si="2"/>
        <v>   Ｎ</v>
      </c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</row>
    <row r="129" spans="1:70" s="80" customFormat="1" ht="15.75" customHeight="1">
      <c r="A129" s="79" t="s">
        <v>51</v>
      </c>
      <c r="B129" s="39"/>
      <c r="C129" s="78">
        <v>22297</v>
      </c>
      <c r="D129" s="76">
        <v>82033</v>
      </c>
      <c r="E129" s="76">
        <v>30077</v>
      </c>
      <c r="F129" s="76">
        <v>51947</v>
      </c>
      <c r="G129" s="76">
        <v>16255</v>
      </c>
      <c r="H129" s="76">
        <v>3784</v>
      </c>
      <c r="I129" s="76">
        <v>3340</v>
      </c>
      <c r="J129" s="76">
        <v>55092</v>
      </c>
      <c r="K129" s="76">
        <v>31660</v>
      </c>
      <c r="L129" s="76">
        <v>23432</v>
      </c>
      <c r="M129" s="76">
        <v>3562</v>
      </c>
      <c r="N129" s="75"/>
      <c r="O129" s="75"/>
      <c r="P129" s="75"/>
      <c r="Q129" s="4" t="str">
        <f t="shared" si="2"/>
        <v>     78</v>
      </c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</row>
    <row r="130" spans="1:70" s="80" customFormat="1" ht="15.75" customHeight="1">
      <c r="A130" s="79" t="s">
        <v>52</v>
      </c>
      <c r="B130" s="39"/>
      <c r="C130" s="78">
        <v>4449</v>
      </c>
      <c r="D130" s="76">
        <v>34679</v>
      </c>
      <c r="E130" s="76">
        <v>15257</v>
      </c>
      <c r="F130" s="76">
        <v>19422</v>
      </c>
      <c r="G130" s="76">
        <v>1545</v>
      </c>
      <c r="H130" s="76">
        <v>384</v>
      </c>
      <c r="I130" s="76">
        <v>1708</v>
      </c>
      <c r="J130" s="76">
        <v>29050</v>
      </c>
      <c r="K130" s="76">
        <v>14427</v>
      </c>
      <c r="L130" s="76">
        <v>14623</v>
      </c>
      <c r="M130" s="76">
        <v>1992</v>
      </c>
      <c r="N130" s="75"/>
      <c r="O130" s="75"/>
      <c r="P130" s="75"/>
      <c r="Q130" s="4" t="str">
        <f t="shared" si="2"/>
        <v>     79</v>
      </c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</row>
    <row r="131" spans="1:70" s="80" customFormat="1" ht="15.75" customHeight="1">
      <c r="A131" s="79" t="s">
        <v>53</v>
      </c>
      <c r="B131" s="39"/>
      <c r="C131" s="78">
        <v>3927</v>
      </c>
      <c r="D131" s="76">
        <v>62314</v>
      </c>
      <c r="E131" s="76">
        <v>35714</v>
      </c>
      <c r="F131" s="76">
        <v>26600</v>
      </c>
      <c r="G131" s="76">
        <v>1187</v>
      </c>
      <c r="H131" s="76">
        <v>324</v>
      </c>
      <c r="I131" s="76">
        <v>1994</v>
      </c>
      <c r="J131" s="76">
        <v>53022</v>
      </c>
      <c r="K131" s="76">
        <v>17522</v>
      </c>
      <c r="L131" s="76">
        <v>35500</v>
      </c>
      <c r="M131" s="76">
        <v>5787</v>
      </c>
      <c r="N131" s="75"/>
      <c r="O131" s="75"/>
      <c r="P131" s="75"/>
      <c r="Q131" s="4" t="str">
        <f t="shared" si="2"/>
        <v>     80</v>
      </c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</row>
    <row r="132" spans="1:70" s="80" customFormat="1" ht="9.75" customHeight="1">
      <c r="A132" s="79"/>
      <c r="B132" s="39"/>
      <c r="C132" s="54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4">
        <f t="shared" si="2"/>
      </c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</row>
    <row r="133" spans="1:70" s="30" customFormat="1" ht="15.75" customHeight="1">
      <c r="A133" s="81" t="s">
        <v>54</v>
      </c>
      <c r="B133" s="40"/>
      <c r="C133" s="96">
        <v>11585</v>
      </c>
      <c r="D133" s="93">
        <v>137169</v>
      </c>
      <c r="E133" s="93">
        <v>69978</v>
      </c>
      <c r="F133" s="93">
        <v>67191</v>
      </c>
      <c r="G133" s="93">
        <v>5862</v>
      </c>
      <c r="H133" s="93">
        <v>889</v>
      </c>
      <c r="I133" s="93">
        <v>2927</v>
      </c>
      <c r="J133" s="93">
        <v>113652</v>
      </c>
      <c r="K133" s="93">
        <v>54890</v>
      </c>
      <c r="L133" s="93">
        <v>58762</v>
      </c>
      <c r="M133" s="93">
        <v>13839</v>
      </c>
      <c r="N133" s="93">
        <v>3075</v>
      </c>
      <c r="O133" s="93">
        <v>1283</v>
      </c>
      <c r="P133" s="93">
        <v>1609</v>
      </c>
      <c r="Q133" s="3" t="str">
        <f t="shared" si="2"/>
        <v>   Ｏ</v>
      </c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</row>
    <row r="134" spans="1:70" s="80" customFormat="1" ht="15.75" customHeight="1">
      <c r="A134" s="79" t="s">
        <v>55</v>
      </c>
      <c r="B134" s="39"/>
      <c r="C134" s="78">
        <v>1187</v>
      </c>
      <c r="D134" s="76">
        <v>75330</v>
      </c>
      <c r="E134" s="76">
        <v>40519</v>
      </c>
      <c r="F134" s="76">
        <v>34811</v>
      </c>
      <c r="G134" s="76">
        <v>14</v>
      </c>
      <c r="H134" s="76">
        <v>4</v>
      </c>
      <c r="I134" s="76">
        <v>665</v>
      </c>
      <c r="J134" s="76">
        <v>66616</v>
      </c>
      <c r="K134" s="76">
        <v>38487</v>
      </c>
      <c r="L134" s="76">
        <v>28129</v>
      </c>
      <c r="M134" s="76">
        <v>8031</v>
      </c>
      <c r="N134" s="75"/>
      <c r="O134" s="75"/>
      <c r="P134" s="75"/>
      <c r="Q134" s="4" t="str">
        <f t="shared" si="2"/>
        <v>     81</v>
      </c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</row>
    <row r="135" spans="1:70" s="30" customFormat="1" ht="15.75" customHeight="1">
      <c r="A135" s="79" t="s">
        <v>56</v>
      </c>
      <c r="B135" s="39"/>
      <c r="C135" s="78">
        <v>10398</v>
      </c>
      <c r="D135" s="76">
        <v>61839</v>
      </c>
      <c r="E135" s="76">
        <v>29459</v>
      </c>
      <c r="F135" s="76">
        <v>32380</v>
      </c>
      <c r="G135" s="76">
        <v>5848</v>
      </c>
      <c r="H135" s="76">
        <v>885</v>
      </c>
      <c r="I135" s="76">
        <v>2262</v>
      </c>
      <c r="J135" s="76">
        <v>47036</v>
      </c>
      <c r="K135" s="76">
        <v>16403</v>
      </c>
      <c r="L135" s="76">
        <v>30633</v>
      </c>
      <c r="M135" s="76">
        <v>5808</v>
      </c>
      <c r="N135" s="75"/>
      <c r="O135" s="75"/>
      <c r="P135" s="75"/>
      <c r="Q135" s="4" t="str">
        <f t="shared" si="2"/>
        <v>     82</v>
      </c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</row>
    <row r="136" spans="1:70" s="30" customFormat="1" ht="9.75" customHeight="1">
      <c r="A136" s="79"/>
      <c r="B136" s="39"/>
      <c r="C136" s="54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4">
        <f t="shared" si="2"/>
      </c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</row>
    <row r="137" spans="1:70" s="30" customFormat="1" ht="15.75" customHeight="1">
      <c r="A137" s="81" t="s">
        <v>57</v>
      </c>
      <c r="B137" s="28"/>
      <c r="C137" s="96">
        <v>33791</v>
      </c>
      <c r="D137" s="93">
        <v>563566</v>
      </c>
      <c r="E137" s="93">
        <v>161315</v>
      </c>
      <c r="F137" s="93">
        <v>401492</v>
      </c>
      <c r="G137" s="93">
        <v>14518</v>
      </c>
      <c r="H137" s="93">
        <v>2455</v>
      </c>
      <c r="I137" s="93">
        <v>17800</v>
      </c>
      <c r="J137" s="93">
        <v>499548</v>
      </c>
      <c r="K137" s="93">
        <v>286871</v>
      </c>
      <c r="L137" s="93">
        <v>212677</v>
      </c>
      <c r="M137" s="93">
        <v>29245</v>
      </c>
      <c r="N137" s="93">
        <v>7180</v>
      </c>
      <c r="O137" s="93">
        <v>2342</v>
      </c>
      <c r="P137" s="93">
        <v>4753</v>
      </c>
      <c r="Q137" s="3" t="str">
        <f t="shared" si="2"/>
        <v>   Ｐ</v>
      </c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</row>
    <row r="138" spans="1:70" s="80" customFormat="1" ht="15.75" customHeight="1">
      <c r="A138" s="79" t="s">
        <v>58</v>
      </c>
      <c r="B138" s="39"/>
      <c r="C138" s="78">
        <v>22161</v>
      </c>
      <c r="D138" s="76">
        <v>315486</v>
      </c>
      <c r="E138" s="76">
        <v>97106</v>
      </c>
      <c r="F138" s="76">
        <v>217705</v>
      </c>
      <c r="G138" s="76">
        <v>14302</v>
      </c>
      <c r="H138" s="76">
        <v>2407</v>
      </c>
      <c r="I138" s="76">
        <v>12292</v>
      </c>
      <c r="J138" s="76">
        <v>273235</v>
      </c>
      <c r="K138" s="76">
        <v>174540</v>
      </c>
      <c r="L138" s="76">
        <v>98695</v>
      </c>
      <c r="M138" s="76">
        <v>13250</v>
      </c>
      <c r="N138" s="75"/>
      <c r="O138" s="75"/>
      <c r="P138" s="75"/>
      <c r="Q138" s="4" t="str">
        <f t="shared" si="2"/>
        <v>     83</v>
      </c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</row>
    <row r="139" spans="1:70" s="80" customFormat="1" ht="15.75" customHeight="1">
      <c r="A139" s="79" t="s">
        <v>59</v>
      </c>
      <c r="B139" s="39"/>
      <c r="C139" s="78">
        <v>211</v>
      </c>
      <c r="D139" s="76">
        <v>5324</v>
      </c>
      <c r="E139" s="76">
        <v>1848</v>
      </c>
      <c r="F139" s="76">
        <v>3476</v>
      </c>
      <c r="G139" s="76">
        <v>37</v>
      </c>
      <c r="H139" s="76">
        <v>1</v>
      </c>
      <c r="I139" s="76">
        <v>106</v>
      </c>
      <c r="J139" s="76">
        <v>4486</v>
      </c>
      <c r="K139" s="76">
        <v>2397</v>
      </c>
      <c r="L139" s="76">
        <v>2089</v>
      </c>
      <c r="M139" s="76">
        <v>694</v>
      </c>
      <c r="N139" s="75"/>
      <c r="O139" s="75"/>
      <c r="P139" s="75"/>
      <c r="Q139" s="4" t="str">
        <f t="shared" si="2"/>
        <v>     84</v>
      </c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</row>
    <row r="140" spans="1:70" s="80" customFormat="1" ht="15.75" customHeight="1">
      <c r="A140" s="79" t="s">
        <v>60</v>
      </c>
      <c r="B140" s="39"/>
      <c r="C140" s="78">
        <v>11419</v>
      </c>
      <c r="D140" s="76">
        <v>242756</v>
      </c>
      <c r="E140" s="76">
        <v>62361</v>
      </c>
      <c r="F140" s="76">
        <v>180311</v>
      </c>
      <c r="G140" s="76">
        <v>179</v>
      </c>
      <c r="H140" s="76">
        <v>47</v>
      </c>
      <c r="I140" s="76">
        <v>5402</v>
      </c>
      <c r="J140" s="76">
        <v>221827</v>
      </c>
      <c r="K140" s="76">
        <v>109934</v>
      </c>
      <c r="L140" s="76">
        <v>111893</v>
      </c>
      <c r="M140" s="76">
        <v>15301</v>
      </c>
      <c r="N140" s="75"/>
      <c r="O140" s="75"/>
      <c r="P140" s="75"/>
      <c r="Q140" s="4" t="str">
        <f t="shared" si="2"/>
        <v>     85</v>
      </c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</row>
    <row r="141" spans="1:70" s="80" customFormat="1" ht="9.75" customHeight="1">
      <c r="A141" s="79"/>
      <c r="B141" s="39"/>
      <c r="C141" s="54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4">
        <f t="shared" si="2"/>
      </c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</row>
    <row r="142" spans="1:70" s="30" customFormat="1" ht="15.75" customHeight="1">
      <c r="A142" s="81" t="s">
        <v>61</v>
      </c>
      <c r="B142" s="40"/>
      <c r="C142" s="96">
        <v>1431</v>
      </c>
      <c r="D142" s="93">
        <v>27230</v>
      </c>
      <c r="E142" s="93">
        <v>17098</v>
      </c>
      <c r="F142" s="93">
        <v>10132</v>
      </c>
      <c r="G142" s="93">
        <v>30</v>
      </c>
      <c r="H142" s="93">
        <v>8</v>
      </c>
      <c r="I142" s="93">
        <v>283</v>
      </c>
      <c r="J142" s="93">
        <v>26872</v>
      </c>
      <c r="K142" s="93">
        <v>14245</v>
      </c>
      <c r="L142" s="93">
        <v>12627</v>
      </c>
      <c r="M142" s="93">
        <v>37</v>
      </c>
      <c r="N142" s="93">
        <v>108</v>
      </c>
      <c r="O142" s="93">
        <v>5</v>
      </c>
      <c r="P142" s="93">
        <v>103</v>
      </c>
      <c r="Q142" s="3" t="str">
        <f t="shared" si="2"/>
        <v>   Ｑ</v>
      </c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</row>
    <row r="143" spans="1:70" s="80" customFormat="1" ht="15.75" customHeight="1">
      <c r="A143" s="79" t="s">
        <v>62</v>
      </c>
      <c r="B143" s="39"/>
      <c r="C143" s="78">
        <v>1108</v>
      </c>
      <c r="D143" s="76">
        <v>22822</v>
      </c>
      <c r="E143" s="76">
        <v>14546</v>
      </c>
      <c r="F143" s="76">
        <v>8276</v>
      </c>
      <c r="G143" s="76">
        <v>30</v>
      </c>
      <c r="H143" s="76">
        <v>8</v>
      </c>
      <c r="I143" s="76">
        <v>2</v>
      </c>
      <c r="J143" s="76">
        <v>22776</v>
      </c>
      <c r="K143" s="76">
        <v>10619</v>
      </c>
      <c r="L143" s="76">
        <v>12157</v>
      </c>
      <c r="M143" s="76">
        <v>6</v>
      </c>
      <c r="N143" s="75"/>
      <c r="O143" s="75"/>
      <c r="P143" s="75"/>
      <c r="Q143" s="4" t="str">
        <f t="shared" si="2"/>
        <v>     86</v>
      </c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</row>
    <row r="144" spans="1:70" s="80" customFormat="1" ht="15.75" customHeight="1">
      <c r="A144" s="79" t="s">
        <v>63</v>
      </c>
      <c r="B144" s="53"/>
      <c r="C144" s="78">
        <v>323</v>
      </c>
      <c r="D144" s="76">
        <v>4408</v>
      </c>
      <c r="E144" s="76">
        <v>2552</v>
      </c>
      <c r="F144" s="76">
        <v>1856</v>
      </c>
      <c r="G144" s="92" t="s">
        <v>153</v>
      </c>
      <c r="H144" s="92" t="s">
        <v>153</v>
      </c>
      <c r="I144" s="76">
        <v>281</v>
      </c>
      <c r="J144" s="76">
        <v>4096</v>
      </c>
      <c r="K144" s="76">
        <v>3626</v>
      </c>
      <c r="L144" s="76">
        <v>470</v>
      </c>
      <c r="M144" s="76">
        <v>31</v>
      </c>
      <c r="N144" s="75"/>
      <c r="O144" s="75"/>
      <c r="P144" s="75"/>
      <c r="Q144" s="4" t="str">
        <f t="shared" si="2"/>
        <v>     87</v>
      </c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</row>
    <row r="145" spans="1:70" s="80" customFormat="1" ht="9.75" customHeight="1">
      <c r="A145" s="79"/>
      <c r="B145" s="53"/>
      <c r="C145" s="54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4">
        <f t="shared" si="2"/>
      </c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</row>
    <row r="146" spans="1:70" s="30" customFormat="1" ht="15.75" customHeight="1">
      <c r="A146" s="81" t="s">
        <v>64</v>
      </c>
      <c r="B146" s="28"/>
      <c r="C146" s="96">
        <v>22958</v>
      </c>
      <c r="D146" s="93">
        <v>395897</v>
      </c>
      <c r="E146" s="93">
        <v>224732</v>
      </c>
      <c r="F146" s="93">
        <v>170631</v>
      </c>
      <c r="G146" s="93">
        <v>2883</v>
      </c>
      <c r="H146" s="93">
        <v>899</v>
      </c>
      <c r="I146" s="93">
        <v>18665</v>
      </c>
      <c r="J146" s="93">
        <v>342692</v>
      </c>
      <c r="K146" s="93">
        <v>160114</v>
      </c>
      <c r="L146" s="93">
        <v>182578</v>
      </c>
      <c r="M146" s="93">
        <v>30758</v>
      </c>
      <c r="N146" s="93">
        <v>17677</v>
      </c>
      <c r="O146" s="93">
        <v>7980</v>
      </c>
      <c r="P146" s="93">
        <v>9595</v>
      </c>
      <c r="Q146" s="3" t="str">
        <f t="shared" si="2"/>
        <v>   Ｒ</v>
      </c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</row>
    <row r="147" spans="1:70" s="80" customFormat="1" ht="15.75" customHeight="1">
      <c r="A147" s="79" t="s">
        <v>65</v>
      </c>
      <c r="B147" s="53"/>
      <c r="C147" s="78">
        <v>870</v>
      </c>
      <c r="D147" s="76">
        <v>11522</v>
      </c>
      <c r="E147" s="76">
        <v>9652</v>
      </c>
      <c r="F147" s="76">
        <v>1870</v>
      </c>
      <c r="G147" s="76">
        <v>49</v>
      </c>
      <c r="H147" s="76">
        <v>17</v>
      </c>
      <c r="I147" s="76">
        <v>1350</v>
      </c>
      <c r="J147" s="76">
        <v>9713</v>
      </c>
      <c r="K147" s="76">
        <v>7885</v>
      </c>
      <c r="L147" s="76">
        <v>1828</v>
      </c>
      <c r="M147" s="76">
        <v>393</v>
      </c>
      <c r="N147" s="75"/>
      <c r="O147" s="75"/>
      <c r="P147" s="75"/>
      <c r="Q147" s="4" t="str">
        <f t="shared" si="2"/>
        <v>     88</v>
      </c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</row>
    <row r="148" spans="1:70" s="80" customFormat="1" ht="15.75" customHeight="1">
      <c r="A148" s="79" t="s">
        <v>66</v>
      </c>
      <c r="B148" s="53"/>
      <c r="C148" s="78">
        <v>2862</v>
      </c>
      <c r="D148" s="76">
        <v>14382</v>
      </c>
      <c r="E148" s="76">
        <v>11741</v>
      </c>
      <c r="F148" s="76">
        <v>2641</v>
      </c>
      <c r="G148" s="76">
        <v>1614</v>
      </c>
      <c r="H148" s="76">
        <v>523</v>
      </c>
      <c r="I148" s="76">
        <v>1603</v>
      </c>
      <c r="J148" s="76">
        <v>10326</v>
      </c>
      <c r="K148" s="76">
        <v>8429</v>
      </c>
      <c r="L148" s="76">
        <v>1897</v>
      </c>
      <c r="M148" s="76">
        <v>316</v>
      </c>
      <c r="N148" s="75"/>
      <c r="O148" s="75"/>
      <c r="P148" s="75"/>
      <c r="Q148" s="4" t="str">
        <f aca="true" t="shared" si="3" ref="Q148:Q154">IF(A148="","",IF(LEFT(A148,1)=" ","     "&amp;MID(A148,4,2),"   "&amp;LEFT(A148,1)))</f>
        <v>     89</v>
      </c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</row>
    <row r="149" spans="1:70" s="80" customFormat="1" ht="15.75" customHeight="1">
      <c r="A149" s="79" t="s">
        <v>67</v>
      </c>
      <c r="B149" s="53"/>
      <c r="C149" s="78">
        <v>2116</v>
      </c>
      <c r="D149" s="76">
        <v>22247</v>
      </c>
      <c r="E149" s="76">
        <v>18494</v>
      </c>
      <c r="F149" s="76">
        <v>3753</v>
      </c>
      <c r="G149" s="76">
        <v>615</v>
      </c>
      <c r="H149" s="76">
        <v>142</v>
      </c>
      <c r="I149" s="76">
        <v>1452</v>
      </c>
      <c r="J149" s="76">
        <v>19533</v>
      </c>
      <c r="K149" s="76">
        <v>16028</v>
      </c>
      <c r="L149" s="76">
        <v>3505</v>
      </c>
      <c r="M149" s="76">
        <v>505</v>
      </c>
      <c r="N149" s="75"/>
      <c r="O149" s="75"/>
      <c r="P149" s="75"/>
      <c r="Q149" s="4" t="str">
        <f t="shared" si="3"/>
        <v>     90</v>
      </c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</row>
    <row r="150" spans="1:70" s="80" customFormat="1" ht="15.75" customHeight="1">
      <c r="A150" s="79" t="s">
        <v>68</v>
      </c>
      <c r="B150" s="53"/>
      <c r="C150" s="78">
        <v>1464</v>
      </c>
      <c r="D150" s="76">
        <v>92438</v>
      </c>
      <c r="E150" s="76">
        <v>40994</v>
      </c>
      <c r="F150" s="76">
        <v>51444</v>
      </c>
      <c r="G150" s="76">
        <v>49</v>
      </c>
      <c r="H150" s="76">
        <v>9</v>
      </c>
      <c r="I150" s="76">
        <v>1427</v>
      </c>
      <c r="J150" s="76">
        <v>80145</v>
      </c>
      <c r="K150" s="76">
        <v>24103</v>
      </c>
      <c r="L150" s="76">
        <v>56042</v>
      </c>
      <c r="M150" s="76">
        <v>10808</v>
      </c>
      <c r="N150" s="75"/>
      <c r="O150" s="75"/>
      <c r="P150" s="75"/>
      <c r="Q150" s="4" t="str">
        <f t="shared" si="3"/>
        <v>     91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</row>
    <row r="151" spans="1:70" s="80" customFormat="1" ht="15.75" customHeight="1">
      <c r="A151" s="79" t="s">
        <v>69</v>
      </c>
      <c r="B151" s="53"/>
      <c r="C151" s="78">
        <v>7048</v>
      </c>
      <c r="D151" s="76">
        <v>220521</v>
      </c>
      <c r="E151" s="76">
        <v>124496</v>
      </c>
      <c r="F151" s="76">
        <v>95491</v>
      </c>
      <c r="G151" s="76">
        <v>459</v>
      </c>
      <c r="H151" s="76">
        <v>154</v>
      </c>
      <c r="I151" s="76">
        <v>5837</v>
      </c>
      <c r="J151" s="76">
        <v>197350</v>
      </c>
      <c r="K151" s="76">
        <v>86669</v>
      </c>
      <c r="L151" s="76">
        <v>110681</v>
      </c>
      <c r="M151" s="76">
        <v>16721</v>
      </c>
      <c r="N151" s="75"/>
      <c r="O151" s="75"/>
      <c r="P151" s="75"/>
      <c r="Q151" s="4" t="str">
        <f t="shared" si="3"/>
        <v>     92</v>
      </c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</row>
    <row r="152" spans="1:70" s="80" customFormat="1" ht="15.75" customHeight="1">
      <c r="A152" s="79" t="s">
        <v>70</v>
      </c>
      <c r="B152" s="53"/>
      <c r="C152" s="78">
        <v>2843</v>
      </c>
      <c r="D152" s="76">
        <v>16010</v>
      </c>
      <c r="E152" s="76">
        <v>8586</v>
      </c>
      <c r="F152" s="76">
        <v>7424</v>
      </c>
      <c r="G152" s="92" t="s">
        <v>153</v>
      </c>
      <c r="H152" s="92" t="s">
        <v>153</v>
      </c>
      <c r="I152" s="76">
        <v>1491</v>
      </c>
      <c r="J152" s="76">
        <v>13648</v>
      </c>
      <c r="K152" s="76">
        <v>8307</v>
      </c>
      <c r="L152" s="76">
        <v>5341</v>
      </c>
      <c r="M152" s="76">
        <v>871</v>
      </c>
      <c r="N152" s="75"/>
      <c r="O152" s="75"/>
      <c r="P152" s="75"/>
      <c r="Q152" s="4" t="str">
        <f t="shared" si="3"/>
        <v>     93</v>
      </c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</row>
    <row r="153" spans="1:70" s="80" customFormat="1" ht="15.75" customHeight="1">
      <c r="A153" s="79" t="s">
        <v>71</v>
      </c>
      <c r="B153" s="53"/>
      <c r="C153" s="78">
        <v>5450</v>
      </c>
      <c r="D153" s="76">
        <v>16421</v>
      </c>
      <c r="E153" s="76">
        <v>9781</v>
      </c>
      <c r="F153" s="76">
        <v>6640</v>
      </c>
      <c r="G153" s="76">
        <v>88</v>
      </c>
      <c r="H153" s="76">
        <v>53</v>
      </c>
      <c r="I153" s="76">
        <v>5302</v>
      </c>
      <c r="J153" s="76">
        <v>10144</v>
      </c>
      <c r="K153" s="76">
        <v>7946</v>
      </c>
      <c r="L153" s="76">
        <v>2198</v>
      </c>
      <c r="M153" s="76">
        <v>834</v>
      </c>
      <c r="N153" s="75"/>
      <c r="O153" s="75"/>
      <c r="P153" s="75"/>
      <c r="Q153" s="4" t="str">
        <f t="shared" si="3"/>
        <v>     94</v>
      </c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</row>
    <row r="154" spans="1:70" s="80" customFormat="1" ht="15.75" customHeight="1">
      <c r="A154" s="79" t="s">
        <v>72</v>
      </c>
      <c r="B154" s="82"/>
      <c r="C154" s="78">
        <v>305</v>
      </c>
      <c r="D154" s="76">
        <v>2356</v>
      </c>
      <c r="E154" s="76">
        <v>988</v>
      </c>
      <c r="F154" s="76">
        <v>1368</v>
      </c>
      <c r="G154" s="76">
        <v>9</v>
      </c>
      <c r="H154" s="76">
        <v>1</v>
      </c>
      <c r="I154" s="76">
        <v>203</v>
      </c>
      <c r="J154" s="76">
        <v>1833</v>
      </c>
      <c r="K154" s="76">
        <v>747</v>
      </c>
      <c r="L154" s="76">
        <v>1086</v>
      </c>
      <c r="M154" s="76">
        <v>310</v>
      </c>
      <c r="N154" s="75"/>
      <c r="O154" s="75"/>
      <c r="P154" s="75"/>
      <c r="Q154" s="4" t="str">
        <f t="shared" si="3"/>
        <v>     95</v>
      </c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</row>
    <row r="155" spans="1:70" s="80" customFormat="1" ht="6" customHeight="1">
      <c r="A155" s="83"/>
      <c r="B155" s="84"/>
      <c r="C155" s="85"/>
      <c r="D155" s="85"/>
      <c r="E155" s="85"/>
      <c r="F155" s="85"/>
      <c r="G155" s="85"/>
      <c r="H155" s="72"/>
      <c r="I155" s="72"/>
      <c r="J155" s="72"/>
      <c r="K155" s="72"/>
      <c r="L155" s="72"/>
      <c r="M155" s="72"/>
      <c r="N155" s="72"/>
      <c r="O155" s="72"/>
      <c r="P155" s="72"/>
      <c r="Q155" s="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</row>
    <row r="156" spans="1:70" ht="15.75" customHeight="1">
      <c r="A156" s="86">
        <f>'04-01'!A155</f>
        <v>0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</row>
    <row r="157" spans="1:17" ht="15" customHeight="1">
      <c r="A157" s="88"/>
      <c r="B157" s="89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1">
        <f>IF(A157="","",IF(LEFT(A157,1)=" ","     "&amp;MID(A157,4,2),"   "&amp;LEFT(A157,1)))</f>
      </c>
    </row>
    <row r="160" ht="14.25" customHeight="1">
      <c r="B160" s="10"/>
    </row>
  </sheetData>
  <sheetProtection/>
  <mergeCells count="38">
    <mergeCell ref="L87:L88"/>
    <mergeCell ref="A85:B88"/>
    <mergeCell ref="C85:C88"/>
    <mergeCell ref="Q85:Q88"/>
    <mergeCell ref="D86:D88"/>
    <mergeCell ref="G86:G88"/>
    <mergeCell ref="H86:H88"/>
    <mergeCell ref="I86:I88"/>
    <mergeCell ref="J86:J88"/>
    <mergeCell ref="O86:O88"/>
    <mergeCell ref="P86:P88"/>
    <mergeCell ref="Q6:Q9"/>
    <mergeCell ref="G7:G9"/>
    <mergeCell ref="H7:H9"/>
    <mergeCell ref="I7:I9"/>
    <mergeCell ref="M7:M9"/>
    <mergeCell ref="N7:N9"/>
    <mergeCell ref="O7:O9"/>
    <mergeCell ref="L8:L9"/>
    <mergeCell ref="J7:J9"/>
    <mergeCell ref="P7:P9"/>
    <mergeCell ref="M86:M88"/>
    <mergeCell ref="N86:N88"/>
    <mergeCell ref="D2:G2"/>
    <mergeCell ref="H2:K2"/>
    <mergeCell ref="D82:G82"/>
    <mergeCell ref="H82:K82"/>
    <mergeCell ref="D7:D9"/>
    <mergeCell ref="E87:E88"/>
    <mergeCell ref="F87:F88"/>
    <mergeCell ref="K87:K88"/>
    <mergeCell ref="A11:B11"/>
    <mergeCell ref="A13:B13"/>
    <mergeCell ref="C6:C9"/>
    <mergeCell ref="A6:B9"/>
    <mergeCell ref="K8:K9"/>
    <mergeCell ref="E8:E9"/>
    <mergeCell ref="F8:F9"/>
  </mergeCells>
  <printOptions/>
  <pageMargins left="0.5905511811023623" right="0.5905511811023623" top="0.5905511811023623" bottom="0.1968503937007874" header="0.3937007874015748" footer="0"/>
  <pageSetup firstPageNumber="66" useFirstPageNumber="1" fitToWidth="2" horizontalDpi="600" verticalDpi="600" orientation="portrait" pageOrder="overThenDown" paperSize="9" scale="70" r:id="rId1"/>
  <headerFooter differentOddEven="1" scaleWithDoc="0">
    <oddHeader>&amp;L&amp;"ＭＳ ゴシック,標準"&amp;8&amp;P      第 ４ 章  事業所・企業</oddHeader>
    <evenHeader>&amp;R&amp;"ＭＳ ゴシック,標準"&amp;8第 ４ 章  事業所・企業      &amp;P</evenHeader>
  </headerFooter>
  <rowBreaks count="1" manualBreakCount="1">
    <brk id="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2014-01-08T06:41:37Z</dcterms:created>
  <dcterms:modified xsi:type="dcterms:W3CDTF">2017-03-09T06:26:09Z</dcterms:modified>
  <cp:category/>
  <cp:version/>
  <cp:contentType/>
  <cp:contentStatus/>
</cp:coreProperties>
</file>