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activeTab="0"/>
  </bookViews>
  <sheets>
    <sheet name="n2012-09-14" sheetId="1" r:id="rId1"/>
  </sheets>
  <definedNames>
    <definedName name="_xlnm.Print_Area" localSheetId="0">'n2012-09-14'!$A$1:$J$30</definedName>
  </definedNames>
  <calcPr fullCalcOnLoad="1"/>
</workbook>
</file>

<file path=xl/sharedStrings.xml><?xml version="1.0" encoding="utf-8"?>
<sst xmlns="http://schemas.openxmlformats.org/spreadsheetml/2006/main" count="58" uniqueCount="42">
  <si>
    <t>営　　　　　　業　　　　　　用</t>
  </si>
  <si>
    <t>自　　　　家　　　　用　</t>
  </si>
  <si>
    <t>年   度   月</t>
  </si>
  <si>
    <t>総     数</t>
  </si>
  <si>
    <t>バ　　　　　　　ス</t>
  </si>
  <si>
    <t>登 録 自 動 車</t>
  </si>
  <si>
    <t>乗　　　　　合</t>
  </si>
  <si>
    <t>乗 用 車</t>
  </si>
  <si>
    <t>計</t>
  </si>
  <si>
    <t>定    期</t>
  </si>
  <si>
    <t>定 期 外</t>
  </si>
  <si>
    <t>千人</t>
  </si>
  <si>
    <t>軽自動車</t>
  </si>
  <si>
    <t>貸   切</t>
  </si>
  <si>
    <t>乗  用  車</t>
  </si>
  <si>
    <t>貨  物  車</t>
  </si>
  <si>
    <t/>
  </si>
  <si>
    <t>　　 ５</t>
  </si>
  <si>
    <t>　　 ６</t>
  </si>
  <si>
    <t>　　 ７</t>
  </si>
  <si>
    <t>　　 ８</t>
  </si>
  <si>
    <t>　　 ９</t>
  </si>
  <si>
    <t>　　 １０</t>
  </si>
  <si>
    <t>　　 １１</t>
  </si>
  <si>
    <t>　　 １２</t>
  </si>
  <si>
    <t>　　 ２</t>
  </si>
  <si>
    <t>　　 ３</t>
  </si>
  <si>
    <t xml:space="preserve">  資  料    国土交通省総合政策局情報管理部「自動車輸送統計月報」</t>
  </si>
  <si>
    <t>　      　自 動 車 旅 客 輸 送 人 員</t>
  </si>
  <si>
    <t xml:space="preserve">        １) 自動車輸送統計(指定統計第99号)他によるものである。</t>
  </si>
  <si>
    <t xml:space="preserve">        ２) 小型特殊車及び小型二輪車は調査対象に含まない。大型特殊車、特種用途車は登録自動車から除く。</t>
  </si>
  <si>
    <t>１９</t>
  </si>
  <si>
    <t xml:space="preserve">         ９－１４</t>
  </si>
  <si>
    <t>２０</t>
  </si>
  <si>
    <t>平成１８年度</t>
  </si>
  <si>
    <t>２１</t>
  </si>
  <si>
    <t>平成２２年度</t>
  </si>
  <si>
    <t>２２年 ４月</t>
  </si>
  <si>
    <t>２３年 １月</t>
  </si>
  <si>
    <t xml:space="preserve">        ３) 平成22年10月より自家用旅客自動車を調査対象から除外</t>
  </si>
  <si>
    <t>…</t>
  </si>
  <si>
    <t>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</si>
</sst>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\ ###\ ###;;&quot;-&quot;"/>
    <numFmt numFmtId="179" formatCode="#,###,##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Alignment="1">
      <alignment vertical="top"/>
    </xf>
    <xf numFmtId="0" fontId="0" fillId="0" borderId="10" xfId="0" applyNumberFormat="1" applyFont="1" applyBorder="1" applyAlignment="1">
      <alignment horizontal="centerContinuous"/>
    </xf>
    <xf numFmtId="0" fontId="0" fillId="0" borderId="11" xfId="0" applyNumberFormat="1" applyFont="1" applyBorder="1" applyAlignment="1">
      <alignment horizontal="centerContinuous"/>
    </xf>
    <xf numFmtId="0" fontId="0" fillId="0" borderId="12" xfId="0" applyNumberFormat="1" applyFont="1" applyBorder="1" applyAlignment="1">
      <alignment horizontal="centerContinuous"/>
    </xf>
    <xf numFmtId="0" fontId="0" fillId="0" borderId="12" xfId="0" applyNumberFormat="1" applyFont="1" applyBorder="1" applyAlignment="1">
      <alignment horizontal="centerContinuous" vertical="center"/>
    </xf>
    <xf numFmtId="0" fontId="0" fillId="0" borderId="13" xfId="0" applyNumberFormat="1" applyFont="1" applyBorder="1" applyAlignment="1">
      <alignment horizontal="centerContinuous" vertical="center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11" xfId="0" applyNumberFormat="1" applyFont="1" applyBorder="1" applyAlignment="1">
      <alignment horizontal="centerContinuous" vertical="center"/>
    </xf>
    <xf numFmtId="0" fontId="0" fillId="0" borderId="11" xfId="0" applyNumberFormat="1" applyFont="1" applyBorder="1" applyAlignment="1" quotePrefix="1">
      <alignment horizontal="centerContinuous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 quotePrefix="1">
      <alignment horizontal="left" vertical="top"/>
    </xf>
    <xf numFmtId="0" fontId="4" fillId="0" borderId="14" xfId="0" applyNumberFormat="1" applyFont="1" applyBorder="1" applyAlignment="1" quotePrefix="1">
      <alignment horizontal="left"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 vertical="center"/>
    </xf>
    <xf numFmtId="0" fontId="3" fillId="0" borderId="0" xfId="0" applyNumberFormat="1" applyFont="1" applyAlignment="1" quotePrefix="1">
      <alignment horizontal="left" vertical="center"/>
    </xf>
    <xf numFmtId="0" fontId="4" fillId="0" borderId="0" xfId="0" applyNumberFormat="1" applyFont="1" applyAlignment="1" quotePrefix="1">
      <alignment horizontal="right" vertical="top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15" xfId="0" applyNumberFormat="1" applyFont="1" applyBorder="1" applyAlignment="1" quotePrefix="1">
      <alignment horizontal="center" vertical="center"/>
    </xf>
    <xf numFmtId="0" fontId="4" fillId="0" borderId="0" xfId="0" applyNumberFormat="1" applyFont="1" applyAlignment="1">
      <alignment vertical="top"/>
    </xf>
    <xf numFmtId="0" fontId="4" fillId="0" borderId="14" xfId="0" applyNumberFormat="1" applyFont="1" applyBorder="1" applyAlignment="1">
      <alignment vertical="top"/>
    </xf>
    <xf numFmtId="0" fontId="2" fillId="0" borderId="0" xfId="0" applyNumberFormat="1" applyFont="1" applyBorder="1" applyAlignment="1" quotePrefix="1">
      <alignment horizontal="distributed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 quotePrefix="1">
      <alignment horizontal="distributed" vertical="center"/>
    </xf>
    <xf numFmtId="0" fontId="0" fillId="0" borderId="0" xfId="0" applyNumberFormat="1" applyFont="1" applyBorder="1" applyAlignment="1" quotePrefix="1">
      <alignment horizontal="center" vertical="center"/>
    </xf>
    <xf numFmtId="179" fontId="0" fillId="0" borderId="16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 quotePrefix="1">
      <alignment horizontal="left" vertical="top"/>
    </xf>
    <xf numFmtId="0" fontId="0" fillId="0" borderId="17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179" fontId="0" fillId="0" borderId="0" xfId="0" applyNumberFormat="1" applyFill="1" applyAlignment="1">
      <alignment horizontal="right" vertical="center"/>
    </xf>
    <xf numFmtId="179" fontId="0" fillId="0" borderId="18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horizontal="right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NumberFormat="1" applyFont="1" applyBorder="1" applyAlignment="1" quotePrefix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15" xfId="0" applyNumberFormat="1" applyFont="1" applyBorder="1" applyAlignment="1" quotePrefix="1">
      <alignment horizontal="center" vertical="center"/>
    </xf>
    <xf numFmtId="0" fontId="0" fillId="0" borderId="21" xfId="0" applyNumberFormat="1" applyFont="1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0.796875" defaultRowHeight="14.25"/>
  <cols>
    <col min="1" max="1" width="15.69921875" style="1" customWidth="1"/>
    <col min="2" max="2" width="13.09765625" style="1" customWidth="1"/>
    <col min="3" max="3" width="12.8984375" style="1" customWidth="1"/>
    <col min="4" max="6" width="12.69921875" style="1" customWidth="1"/>
    <col min="7" max="9" width="12.8984375" style="1" customWidth="1"/>
    <col min="10" max="10" width="12.59765625" style="1" customWidth="1"/>
    <col min="11" max="16384" width="10.69921875" style="1" customWidth="1"/>
  </cols>
  <sheetData>
    <row r="1" spans="1:3" s="14" customFormat="1" ht="21.75" customHeight="1">
      <c r="A1" s="26" t="s">
        <v>32</v>
      </c>
      <c r="B1" s="18"/>
      <c r="C1" s="19" t="s">
        <v>28</v>
      </c>
    </row>
    <row r="2" ht="24" customHeight="1"/>
    <row r="3" spans="1:10" s="4" customFormat="1" ht="12" customHeight="1">
      <c r="A3" s="15" t="s">
        <v>29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4" customFormat="1" ht="12" customHeight="1">
      <c r="A4" s="31" t="s">
        <v>30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s="4" customFormat="1" ht="15" customHeight="1" thickBot="1">
      <c r="A5" s="16" t="s">
        <v>39</v>
      </c>
      <c r="B5" s="24"/>
      <c r="C5" s="23"/>
      <c r="D5" s="23"/>
      <c r="E5" s="23"/>
      <c r="F5" s="23"/>
      <c r="G5" s="23"/>
      <c r="H5" s="23"/>
      <c r="I5" s="23"/>
      <c r="J5" s="20" t="s">
        <v>16</v>
      </c>
    </row>
    <row r="6" spans="1:10" ht="18" customHeight="1">
      <c r="A6" s="49" t="s">
        <v>2</v>
      </c>
      <c r="B6" s="52" t="s">
        <v>3</v>
      </c>
      <c r="C6" s="8" t="s">
        <v>0</v>
      </c>
      <c r="D6" s="8"/>
      <c r="E6" s="8"/>
      <c r="F6" s="8"/>
      <c r="G6" s="9"/>
      <c r="H6" s="8" t="s">
        <v>1</v>
      </c>
      <c r="I6" s="7"/>
      <c r="J6" s="7"/>
    </row>
    <row r="7" spans="1:10" ht="18" customHeight="1">
      <c r="A7" s="50"/>
      <c r="B7" s="53"/>
      <c r="C7" s="10" t="s">
        <v>4</v>
      </c>
      <c r="D7" s="10"/>
      <c r="E7" s="10"/>
      <c r="F7" s="11"/>
      <c r="G7" s="43" t="s">
        <v>7</v>
      </c>
      <c r="H7" s="10" t="s">
        <v>5</v>
      </c>
      <c r="I7" s="6"/>
      <c r="J7" s="46" t="s">
        <v>12</v>
      </c>
    </row>
    <row r="8" spans="1:10" ht="18" customHeight="1">
      <c r="A8" s="50"/>
      <c r="B8" s="53"/>
      <c r="C8" s="10" t="s">
        <v>6</v>
      </c>
      <c r="D8" s="5"/>
      <c r="E8" s="6"/>
      <c r="F8" s="45" t="s">
        <v>13</v>
      </c>
      <c r="G8" s="53"/>
      <c r="H8" s="43" t="s">
        <v>14</v>
      </c>
      <c r="I8" s="45" t="s">
        <v>15</v>
      </c>
      <c r="J8" s="47"/>
    </row>
    <row r="9" spans="1:10" ht="18" customHeight="1">
      <c r="A9" s="51"/>
      <c r="B9" s="44"/>
      <c r="C9" s="12" t="s">
        <v>8</v>
      </c>
      <c r="D9" s="11" t="s">
        <v>9</v>
      </c>
      <c r="E9" s="11" t="s">
        <v>10</v>
      </c>
      <c r="F9" s="44"/>
      <c r="G9" s="44"/>
      <c r="H9" s="44"/>
      <c r="I9" s="44"/>
      <c r="J9" s="48"/>
    </row>
    <row r="10" spans="1:10" s="14" customFormat="1" ht="22.5" customHeight="1">
      <c r="A10" s="13"/>
      <c r="B10" s="32" t="s">
        <v>11</v>
      </c>
      <c r="C10" s="33"/>
      <c r="D10" s="33"/>
      <c r="E10" s="33"/>
      <c r="F10" s="33"/>
      <c r="G10" s="33"/>
      <c r="H10" s="33"/>
      <c r="I10" s="33"/>
      <c r="J10" s="33"/>
    </row>
    <row r="11" spans="1:10" s="4" customFormat="1" ht="21.75" customHeight="1">
      <c r="A11" s="27" t="s">
        <v>34</v>
      </c>
      <c r="B11" s="29">
        <v>2753469</v>
      </c>
      <c r="C11" s="30">
        <v>308265</v>
      </c>
      <c r="D11" s="30">
        <v>74890</v>
      </c>
      <c r="E11" s="30">
        <v>233375</v>
      </c>
      <c r="F11" s="30">
        <v>23585</v>
      </c>
      <c r="G11" s="30">
        <v>161229</v>
      </c>
      <c r="H11" s="30">
        <v>1555437</v>
      </c>
      <c r="I11" s="30">
        <v>82148</v>
      </c>
      <c r="J11" s="30">
        <v>622805</v>
      </c>
    </row>
    <row r="12" spans="1:10" s="4" customFormat="1" ht="21.75" customHeight="1">
      <c r="A12" s="21" t="s">
        <v>31</v>
      </c>
      <c r="B12" s="29">
        <v>2723510</v>
      </c>
      <c r="C12" s="30">
        <v>302791</v>
      </c>
      <c r="D12" s="30">
        <v>74608</v>
      </c>
      <c r="E12" s="30">
        <v>228183</v>
      </c>
      <c r="F12" s="30">
        <v>25065</v>
      </c>
      <c r="G12" s="30">
        <v>159965</v>
      </c>
      <c r="H12" s="30">
        <v>1520660</v>
      </c>
      <c r="I12" s="30">
        <v>79195</v>
      </c>
      <c r="J12" s="30">
        <v>635834</v>
      </c>
    </row>
    <row r="13" spans="1:10" s="4" customFormat="1" ht="21.75" customHeight="1">
      <c r="A13" s="21" t="s">
        <v>33</v>
      </c>
      <c r="B13" s="29">
        <v>2737409</v>
      </c>
      <c r="C13" s="30">
        <v>293798</v>
      </c>
      <c r="D13" s="30">
        <v>71977</v>
      </c>
      <c r="E13" s="30">
        <v>221821</v>
      </c>
      <c r="F13" s="30">
        <v>28134</v>
      </c>
      <c r="G13" s="30">
        <v>154637</v>
      </c>
      <c r="H13" s="30">
        <v>1509996</v>
      </c>
      <c r="I13" s="30">
        <v>78628</v>
      </c>
      <c r="J13" s="30">
        <v>672216</v>
      </c>
    </row>
    <row r="14" spans="1:10" s="17" customFormat="1" ht="21.75" customHeight="1">
      <c r="A14" s="28" t="s">
        <v>35</v>
      </c>
      <c r="B14" s="29">
        <v>2709792</v>
      </c>
      <c r="C14" s="30">
        <v>268390</v>
      </c>
      <c r="D14" s="30">
        <v>70496</v>
      </c>
      <c r="E14" s="30">
        <v>197894</v>
      </c>
      <c r="F14" s="30">
        <v>28089</v>
      </c>
      <c r="G14" s="30">
        <v>146322</v>
      </c>
      <c r="H14" s="30">
        <v>1476110</v>
      </c>
      <c r="I14" s="30">
        <v>70467</v>
      </c>
      <c r="J14" s="30">
        <v>720414</v>
      </c>
    </row>
    <row r="15" spans="1:10" s="4" customFormat="1" ht="21.75" customHeight="1">
      <c r="A15" s="13"/>
      <c r="B15" s="29"/>
      <c r="C15" s="30"/>
      <c r="D15" s="30"/>
      <c r="E15" s="30"/>
      <c r="F15" s="30"/>
      <c r="G15" s="30"/>
      <c r="H15" s="30"/>
      <c r="I15" s="30"/>
      <c r="J15" s="30"/>
    </row>
    <row r="16" spans="1:10" s="4" customFormat="1" ht="21.75" customHeight="1">
      <c r="A16" s="25" t="s">
        <v>36</v>
      </c>
      <c r="B16" s="34">
        <f>SUM(B18:B29)</f>
        <v>1426459</v>
      </c>
      <c r="C16" s="35">
        <f aca="true" t="shared" si="0" ref="C16:J16">SUM(C18:C29)</f>
        <v>260609</v>
      </c>
      <c r="D16" s="35">
        <f t="shared" si="0"/>
        <v>65823</v>
      </c>
      <c r="E16" s="35">
        <f t="shared" si="0"/>
        <v>194786</v>
      </c>
      <c r="F16" s="35">
        <f t="shared" si="0"/>
        <v>25977</v>
      </c>
      <c r="G16" s="35">
        <f t="shared" si="0"/>
        <v>129406</v>
      </c>
      <c r="H16" s="35">
        <f>SUM(H18:H29)</f>
        <v>637716</v>
      </c>
      <c r="I16" s="35">
        <f t="shared" si="0"/>
        <v>34051</v>
      </c>
      <c r="J16" s="35">
        <f t="shared" si="0"/>
        <v>338700</v>
      </c>
    </row>
    <row r="17" spans="1:10" s="4" customFormat="1" ht="21.75" customHeight="1">
      <c r="A17" s="13"/>
      <c r="B17" s="29"/>
      <c r="C17" s="30"/>
      <c r="D17" s="30"/>
      <c r="E17" s="30"/>
      <c r="F17" s="30"/>
      <c r="G17" s="30"/>
      <c r="H17" s="30"/>
      <c r="I17" s="30"/>
      <c r="J17" s="30"/>
    </row>
    <row r="18" spans="1:10" s="4" customFormat="1" ht="21.75" customHeight="1">
      <c r="A18" s="28" t="s">
        <v>37</v>
      </c>
      <c r="B18" s="36">
        <f aca="true" t="shared" si="1" ref="B18:B23">C18+F18+G18+H18+I18+J18</f>
        <v>202366</v>
      </c>
      <c r="C18" s="37">
        <f>D18+E18</f>
        <v>22969</v>
      </c>
      <c r="D18" s="37">
        <v>6356</v>
      </c>
      <c r="E18" s="37">
        <v>16613</v>
      </c>
      <c r="F18" s="37">
        <v>2367</v>
      </c>
      <c r="G18" s="37">
        <v>14908</v>
      </c>
      <c r="H18" s="37">
        <v>96821</v>
      </c>
      <c r="I18" s="37">
        <v>5322</v>
      </c>
      <c r="J18" s="37">
        <v>59979</v>
      </c>
    </row>
    <row r="19" spans="1:10" s="4" customFormat="1" ht="21.75" customHeight="1">
      <c r="A19" s="21" t="s">
        <v>17</v>
      </c>
      <c r="B19" s="36">
        <f t="shared" si="1"/>
        <v>187819</v>
      </c>
      <c r="C19" s="37">
        <f aca="true" t="shared" si="2" ref="C19:C29">D19+E19</f>
        <v>21880</v>
      </c>
      <c r="D19" s="37">
        <v>5911</v>
      </c>
      <c r="E19" s="37">
        <v>15969</v>
      </c>
      <c r="F19" s="37">
        <v>2415</v>
      </c>
      <c r="G19" s="37">
        <v>11409</v>
      </c>
      <c r="H19" s="37">
        <v>92530</v>
      </c>
      <c r="I19" s="37">
        <v>5335</v>
      </c>
      <c r="J19" s="37">
        <v>54250</v>
      </c>
    </row>
    <row r="20" spans="1:10" s="4" customFormat="1" ht="21.75" customHeight="1">
      <c r="A20" s="21" t="s">
        <v>18</v>
      </c>
      <c r="B20" s="36">
        <f t="shared" si="1"/>
        <v>209178</v>
      </c>
      <c r="C20" s="37">
        <f t="shared" si="2"/>
        <v>21933</v>
      </c>
      <c r="D20" s="37">
        <v>5823</v>
      </c>
      <c r="E20" s="37">
        <v>16110</v>
      </c>
      <c r="F20" s="37">
        <v>2375</v>
      </c>
      <c r="G20" s="37">
        <v>10454</v>
      </c>
      <c r="H20" s="37">
        <v>119118</v>
      </c>
      <c r="I20" s="37">
        <v>6799</v>
      </c>
      <c r="J20" s="37">
        <v>48499</v>
      </c>
    </row>
    <row r="21" spans="1:10" s="4" customFormat="1" ht="21.75" customHeight="1">
      <c r="A21" s="21" t="s">
        <v>19</v>
      </c>
      <c r="B21" s="36">
        <f t="shared" si="1"/>
        <v>221613</v>
      </c>
      <c r="C21" s="37">
        <f t="shared" si="2"/>
        <v>22795</v>
      </c>
      <c r="D21" s="37">
        <v>5756</v>
      </c>
      <c r="E21" s="37">
        <v>17039</v>
      </c>
      <c r="F21" s="37">
        <v>2344</v>
      </c>
      <c r="G21" s="37">
        <v>12950</v>
      </c>
      <c r="H21" s="37">
        <v>115275</v>
      </c>
      <c r="I21" s="37">
        <v>5935</v>
      </c>
      <c r="J21" s="37">
        <v>62314</v>
      </c>
    </row>
    <row r="22" spans="1:10" s="4" customFormat="1" ht="21.75" customHeight="1">
      <c r="A22" s="21" t="s">
        <v>20</v>
      </c>
      <c r="B22" s="36">
        <f t="shared" si="1"/>
        <v>194183</v>
      </c>
      <c r="C22" s="37">
        <f t="shared" si="2"/>
        <v>21847</v>
      </c>
      <c r="D22" s="37">
        <v>5237</v>
      </c>
      <c r="E22" s="37">
        <v>16610</v>
      </c>
      <c r="F22" s="37">
        <v>2085</v>
      </c>
      <c r="G22" s="37">
        <v>10613</v>
      </c>
      <c r="H22" s="37">
        <v>102632</v>
      </c>
      <c r="I22" s="37">
        <v>5579</v>
      </c>
      <c r="J22" s="37">
        <v>51427</v>
      </c>
    </row>
    <row r="23" spans="1:10" s="4" customFormat="1" ht="21.75" customHeight="1">
      <c r="A23" s="21" t="s">
        <v>21</v>
      </c>
      <c r="B23" s="36">
        <f t="shared" si="1"/>
        <v>212764</v>
      </c>
      <c r="C23" s="37">
        <f t="shared" si="2"/>
        <v>21760</v>
      </c>
      <c r="D23" s="37">
        <v>5625</v>
      </c>
      <c r="E23" s="37">
        <v>16135</v>
      </c>
      <c r="F23" s="37">
        <v>2327</v>
      </c>
      <c r="G23" s="37">
        <v>10025</v>
      </c>
      <c r="H23" s="37">
        <v>111340</v>
      </c>
      <c r="I23" s="37">
        <v>5081</v>
      </c>
      <c r="J23" s="37">
        <v>62231</v>
      </c>
    </row>
    <row r="24" spans="1:10" s="4" customFormat="1" ht="21.75" customHeight="1">
      <c r="A24" s="21" t="s">
        <v>22</v>
      </c>
      <c r="B24" s="36">
        <f aca="true" t="shared" si="3" ref="B24:B29">C24+F24+G24</f>
        <v>35113</v>
      </c>
      <c r="C24" s="37">
        <f t="shared" si="2"/>
        <v>22436</v>
      </c>
      <c r="D24" s="37">
        <v>5583</v>
      </c>
      <c r="E24" s="37">
        <v>16853</v>
      </c>
      <c r="F24" s="37">
        <v>2309</v>
      </c>
      <c r="G24" s="37">
        <v>10368</v>
      </c>
      <c r="H24" s="38" t="s">
        <v>41</v>
      </c>
      <c r="I24" s="39" t="s">
        <v>41</v>
      </c>
      <c r="J24" s="39" t="s">
        <v>41</v>
      </c>
    </row>
    <row r="25" spans="1:10" s="4" customFormat="1" ht="21.75" customHeight="1">
      <c r="A25" s="21" t="s">
        <v>23</v>
      </c>
      <c r="B25" s="36">
        <f t="shared" si="3"/>
        <v>33885</v>
      </c>
      <c r="C25" s="37">
        <f t="shared" si="2"/>
        <v>21470</v>
      </c>
      <c r="D25" s="37">
        <v>5436</v>
      </c>
      <c r="E25" s="37">
        <v>16034</v>
      </c>
      <c r="F25" s="37">
        <v>2337</v>
      </c>
      <c r="G25" s="37">
        <v>10078</v>
      </c>
      <c r="H25" s="39" t="s">
        <v>40</v>
      </c>
      <c r="I25" s="39" t="s">
        <v>40</v>
      </c>
      <c r="J25" s="39" t="s">
        <v>40</v>
      </c>
    </row>
    <row r="26" spans="1:10" s="4" customFormat="1" ht="21.75" customHeight="1">
      <c r="A26" s="21" t="s">
        <v>24</v>
      </c>
      <c r="B26" s="36">
        <f t="shared" si="3"/>
        <v>35247</v>
      </c>
      <c r="C26" s="37">
        <f t="shared" si="2"/>
        <v>21533</v>
      </c>
      <c r="D26" s="37">
        <v>5149</v>
      </c>
      <c r="E26" s="37">
        <v>16384</v>
      </c>
      <c r="F26" s="37">
        <v>1921</v>
      </c>
      <c r="G26" s="37">
        <v>11793</v>
      </c>
      <c r="H26" s="39" t="s">
        <v>40</v>
      </c>
      <c r="I26" s="39" t="s">
        <v>40</v>
      </c>
      <c r="J26" s="39" t="s">
        <v>40</v>
      </c>
    </row>
    <row r="27" spans="1:10" s="4" customFormat="1" ht="21.75" customHeight="1">
      <c r="A27" s="28" t="s">
        <v>38</v>
      </c>
      <c r="B27" s="36">
        <f t="shared" si="3"/>
        <v>30709</v>
      </c>
      <c r="C27" s="37">
        <f t="shared" si="2"/>
        <v>20633</v>
      </c>
      <c r="D27" s="37">
        <v>5227</v>
      </c>
      <c r="E27" s="37">
        <v>15406</v>
      </c>
      <c r="F27" s="37">
        <v>1841</v>
      </c>
      <c r="G27" s="37">
        <v>8235</v>
      </c>
      <c r="H27" s="39" t="s">
        <v>40</v>
      </c>
      <c r="I27" s="39" t="s">
        <v>40</v>
      </c>
      <c r="J27" s="39" t="s">
        <v>40</v>
      </c>
    </row>
    <row r="28" spans="1:10" s="4" customFormat="1" ht="21.75" customHeight="1">
      <c r="A28" s="21" t="s">
        <v>25</v>
      </c>
      <c r="B28" s="36">
        <f t="shared" si="3"/>
        <v>31066</v>
      </c>
      <c r="C28" s="37">
        <f t="shared" si="2"/>
        <v>19981</v>
      </c>
      <c r="D28" s="37">
        <v>4925</v>
      </c>
      <c r="E28" s="37">
        <v>15056</v>
      </c>
      <c r="F28" s="37">
        <v>1920</v>
      </c>
      <c r="G28" s="37">
        <v>9165</v>
      </c>
      <c r="H28" s="39" t="s">
        <v>40</v>
      </c>
      <c r="I28" s="39" t="s">
        <v>40</v>
      </c>
      <c r="J28" s="39" t="s">
        <v>40</v>
      </c>
    </row>
    <row r="29" spans="1:10" s="4" customFormat="1" ht="21.75" customHeight="1">
      <c r="A29" s="22" t="s">
        <v>26</v>
      </c>
      <c r="B29" s="40">
        <f t="shared" si="3"/>
        <v>32516</v>
      </c>
      <c r="C29" s="41">
        <f t="shared" si="2"/>
        <v>21372</v>
      </c>
      <c r="D29" s="41">
        <v>4795</v>
      </c>
      <c r="E29" s="41">
        <v>16577</v>
      </c>
      <c r="F29" s="41">
        <v>1736</v>
      </c>
      <c r="G29" s="41">
        <v>9408</v>
      </c>
      <c r="H29" s="42" t="s">
        <v>40</v>
      </c>
      <c r="I29" s="42" t="s">
        <v>40</v>
      </c>
      <c r="J29" s="42" t="s">
        <v>40</v>
      </c>
    </row>
    <row r="30" spans="1:10" ht="15.75" customHeight="1">
      <c r="A30" s="3" t="s">
        <v>27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3.5">
      <c r="A31" s="3"/>
      <c r="B31" s="2"/>
      <c r="C31" s="2"/>
      <c r="D31" s="2"/>
      <c r="E31" s="2"/>
      <c r="F31" s="2"/>
      <c r="G31" s="2"/>
      <c r="H31" s="2"/>
      <c r="I31" s="2"/>
      <c r="J31" s="2"/>
    </row>
  </sheetData>
  <sheetProtection/>
  <mergeCells count="7">
    <mergeCell ref="H8:H9"/>
    <mergeCell ref="I8:I9"/>
    <mergeCell ref="J7:J9"/>
    <mergeCell ref="A6:A9"/>
    <mergeCell ref="B6:B9"/>
    <mergeCell ref="F8:F9"/>
    <mergeCell ref="G7:G9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A19:A26 A28:A31 A12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2013-03-07T06:03:19Z</dcterms:created>
  <dcterms:modified xsi:type="dcterms:W3CDTF">2013-03-07T06:03:26Z</dcterms:modified>
  <cp:category/>
  <cp:version/>
  <cp:contentType/>
  <cp:contentStatus/>
</cp:coreProperties>
</file>