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30" windowWidth="12540" windowHeight="3660" activeTab="0"/>
  </bookViews>
  <sheets>
    <sheet name="N-22-02(1)" sheetId="1" r:id="rId1"/>
    <sheet name="N-22-02(2)" sheetId="2" r:id="rId2"/>
  </sheets>
  <definedNames>
    <definedName name="_xlnm.Print_Area" localSheetId="1">'N-22-02(2)'!$A$1:$I$20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<sst xmlns="http://schemas.openxmlformats.org/spreadsheetml/2006/main" count="75" uniqueCount="55">
  <si>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第 ２ 表</t>
  </si>
  <si>
    <t xml:space="preserve">      国  民  健  康  保  険</t>
  </si>
  <si>
    <t>（１）保険者数、被保険者数等</t>
  </si>
  <si>
    <t>年   度</t>
  </si>
  <si>
    <t>保    険   者   数</t>
  </si>
  <si>
    <t>被  保  険  者  数</t>
  </si>
  <si>
    <t>一     般    状    況</t>
  </si>
  <si>
    <t>総   数</t>
  </si>
  <si>
    <t>市 町 村</t>
  </si>
  <si>
    <t>世 帯 主</t>
  </si>
  <si>
    <t>非世帯主</t>
  </si>
  <si>
    <t>診療所数</t>
  </si>
  <si>
    <t>保健婦数</t>
  </si>
  <si>
    <t>事務職員数</t>
  </si>
  <si>
    <t>ｲ)受診件数</t>
  </si>
  <si>
    <t xml:space="preserve"> </t>
  </si>
  <si>
    <t>団体</t>
  </si>
  <si>
    <t>人</t>
  </si>
  <si>
    <t>所</t>
  </si>
  <si>
    <t>件</t>
  </si>
  <si>
    <t>-</t>
  </si>
  <si>
    <t>（２） 給 付 件 数 ・ 金 額</t>
  </si>
  <si>
    <t>給   付   区   分</t>
  </si>
  <si>
    <t>件                            数</t>
  </si>
  <si>
    <t>金                              額</t>
  </si>
  <si>
    <t>一般診療</t>
  </si>
  <si>
    <t>歯    科     診    療</t>
  </si>
  <si>
    <t>薬   剤   支   給  等</t>
  </si>
  <si>
    <t>出産育児給付</t>
  </si>
  <si>
    <t>葬祭費の給付</t>
  </si>
  <si>
    <t>その他</t>
  </si>
  <si>
    <t>ア)組 合</t>
  </si>
  <si>
    <t>療養の給付</t>
  </si>
  <si>
    <t>療養費</t>
  </si>
  <si>
    <t>その他の保険給付</t>
  </si>
  <si>
    <t>高額療養費</t>
  </si>
  <si>
    <t xml:space="preserve">        ア）同種又は同業組合で営むものである。   イ）被保険者１００人当たり</t>
  </si>
  <si>
    <t xml:space="preserve">  資  料    大阪府健康福祉部国民健康保険課</t>
  </si>
  <si>
    <t>（各年度末現在）</t>
  </si>
  <si>
    <t xml:space="preserve">     １２</t>
  </si>
  <si>
    <t>-</t>
  </si>
  <si>
    <t xml:space="preserve">        １）老人保健対象者は除く。ただし、「その他の保険給付金」は老健分を含む。</t>
  </si>
  <si>
    <t>-</t>
  </si>
  <si>
    <t>平成１３年度</t>
  </si>
  <si>
    <t xml:space="preserve">     １３</t>
  </si>
  <si>
    <t>平成１４年度</t>
  </si>
  <si>
    <r>
      <t xml:space="preserve">総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数</t>
    </r>
  </si>
  <si>
    <t xml:space="preserve">入     院  </t>
  </si>
  <si>
    <t>入  院  外</t>
  </si>
  <si>
    <t>千円</t>
  </si>
  <si>
    <t>件</t>
  </si>
  <si>
    <t>平成１１年度</t>
  </si>
  <si>
    <t xml:space="preserve">     １４</t>
  </si>
  <si>
    <t>平成１５年度</t>
  </si>
  <si>
    <t>平成１５年度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</si>
</sst>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_ "/>
    <numFmt numFmtId="179" formatCode="###.0\ ###\ ##0"/>
    <numFmt numFmtId="180" formatCode="###.00\ ###\ ##0"/>
    <numFmt numFmtId="181" formatCode="###.\ ###\ ##0"/>
    <numFmt numFmtId="182" formatCode="##.\ ###\ ##0"/>
    <numFmt numFmtId="183" formatCode="####.\ ###\ ##0"/>
    <numFmt numFmtId="184" formatCode="#####.\ ###\ ##0"/>
    <numFmt numFmtId="185" formatCode="#\ ##0.00"/>
  </numFmts>
  <fonts count="1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</xdr:row>
      <xdr:rowOff>47625</xdr:rowOff>
    </xdr:from>
    <xdr:to>
      <xdr:col>1</xdr:col>
      <xdr:colOff>1038225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2050" y="15430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4921875" style="2" customWidth="1"/>
    <col min="3" max="5" width="10.69921875" style="2" customWidth="1"/>
    <col min="6" max="8" width="13.19921875" style="2" customWidth="1"/>
    <col min="9" max="11" width="10.69921875" style="2" customWidth="1"/>
    <col min="12" max="12" width="12.3984375" style="2" customWidth="1"/>
    <col min="13" max="16384" width="9" style="2" customWidth="1"/>
  </cols>
  <sheetData>
    <row r="1" spans="1:16" ht="21.75" customHeight="1">
      <c r="A1" s="4" t="s">
        <v>0</v>
      </c>
      <c r="B1" s="4"/>
      <c r="C1" s="1"/>
      <c r="D1" s="1"/>
      <c r="E1" s="5" t="s">
        <v>1</v>
      </c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</row>
    <row r="3" spans="1:16" ht="17.25" customHeight="1">
      <c r="A3" s="56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3"/>
      <c r="N3" s="3"/>
      <c r="P3" s="3"/>
    </row>
    <row r="4" spans="1:16" ht="15" customHeight="1" thickBot="1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10"/>
      <c r="L4" s="11" t="s">
        <v>38</v>
      </c>
      <c r="M4" s="12"/>
      <c r="N4" s="1"/>
      <c r="O4" s="3"/>
      <c r="P4" s="3"/>
    </row>
    <row r="5" spans="1:16" ht="16.5" customHeight="1">
      <c r="A5" s="60" t="s">
        <v>3</v>
      </c>
      <c r="B5" s="13"/>
      <c r="C5" s="14" t="s">
        <v>4</v>
      </c>
      <c r="D5" s="14"/>
      <c r="E5" s="15"/>
      <c r="F5" s="14" t="s">
        <v>5</v>
      </c>
      <c r="G5" s="14"/>
      <c r="H5" s="15"/>
      <c r="I5" s="14" t="s">
        <v>6</v>
      </c>
      <c r="J5" s="14"/>
      <c r="K5" s="14"/>
      <c r="L5" s="14"/>
      <c r="M5" s="1"/>
      <c r="N5" s="1"/>
      <c r="O5" s="3"/>
      <c r="P5" s="3"/>
    </row>
    <row r="6" spans="1:16" ht="16.5" customHeight="1">
      <c r="A6" s="61"/>
      <c r="B6" s="16"/>
      <c r="C6" s="17" t="s">
        <v>7</v>
      </c>
      <c r="D6" s="17" t="s">
        <v>8</v>
      </c>
      <c r="E6" s="17" t="s">
        <v>31</v>
      </c>
      <c r="F6" s="17" t="s">
        <v>7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9" t="s">
        <v>14</v>
      </c>
      <c r="M6" s="1"/>
      <c r="N6" s="1"/>
      <c r="O6" s="3"/>
      <c r="P6" s="3"/>
    </row>
    <row r="7" spans="1:16" ht="13.5" customHeight="1">
      <c r="A7" s="20" t="s">
        <v>15</v>
      </c>
      <c r="B7" s="21"/>
      <c r="C7" s="22" t="s">
        <v>16</v>
      </c>
      <c r="D7" s="22"/>
      <c r="E7" s="22"/>
      <c r="F7" s="22" t="s">
        <v>17</v>
      </c>
      <c r="G7" s="22"/>
      <c r="H7" s="22"/>
      <c r="I7" s="22" t="s">
        <v>18</v>
      </c>
      <c r="J7" s="22" t="s">
        <v>17</v>
      </c>
      <c r="K7" s="23"/>
      <c r="L7" s="24" t="s">
        <v>19</v>
      </c>
      <c r="M7" s="1"/>
      <c r="N7" s="1"/>
      <c r="O7" s="3"/>
      <c r="P7" s="3"/>
    </row>
    <row r="8" spans="1:16" ht="13.5" customHeight="1">
      <c r="A8" s="25" t="s">
        <v>51</v>
      </c>
      <c r="B8" s="26"/>
      <c r="C8" s="51">
        <v>60</v>
      </c>
      <c r="D8" s="51">
        <v>44</v>
      </c>
      <c r="E8" s="51">
        <v>16</v>
      </c>
      <c r="F8" s="46">
        <v>3213616</v>
      </c>
      <c r="G8" s="46">
        <v>1627580</v>
      </c>
      <c r="H8" s="46">
        <v>1586036</v>
      </c>
      <c r="I8" s="51">
        <v>8</v>
      </c>
      <c r="J8" s="51" t="s">
        <v>20</v>
      </c>
      <c r="K8" s="46">
        <v>1485</v>
      </c>
      <c r="L8" s="53">
        <v>1023.64</v>
      </c>
      <c r="M8" s="1"/>
      <c r="N8" s="1"/>
      <c r="O8" s="3"/>
      <c r="P8" s="3"/>
    </row>
    <row r="9" spans="1:16" ht="13.5" customHeight="1">
      <c r="A9" s="27" t="s">
        <v>39</v>
      </c>
      <c r="B9" s="26"/>
      <c r="C9" s="51">
        <v>60</v>
      </c>
      <c r="D9" s="51">
        <v>44</v>
      </c>
      <c r="E9" s="51">
        <v>16</v>
      </c>
      <c r="F9" s="46">
        <v>3299017</v>
      </c>
      <c r="G9" s="46">
        <v>1689232</v>
      </c>
      <c r="H9" s="46">
        <v>1609785</v>
      </c>
      <c r="I9" s="51">
        <v>8</v>
      </c>
      <c r="J9" s="51" t="s">
        <v>20</v>
      </c>
      <c r="K9" s="46">
        <v>1470</v>
      </c>
      <c r="L9" s="54">
        <v>1040.69</v>
      </c>
      <c r="M9" s="1"/>
      <c r="N9" s="1"/>
      <c r="O9" s="3"/>
      <c r="P9" s="3"/>
    </row>
    <row r="10" spans="1:16" ht="13.5" customHeight="1">
      <c r="A10" s="27" t="s">
        <v>44</v>
      </c>
      <c r="B10" s="26"/>
      <c r="C10" s="51">
        <v>60</v>
      </c>
      <c r="D10" s="51">
        <v>44</v>
      </c>
      <c r="E10" s="51">
        <v>16</v>
      </c>
      <c r="F10" s="46">
        <v>3385389</v>
      </c>
      <c r="G10" s="46">
        <v>1751421</v>
      </c>
      <c r="H10" s="46">
        <v>1633968</v>
      </c>
      <c r="I10" s="51">
        <v>8</v>
      </c>
      <c r="J10" s="51" t="s">
        <v>20</v>
      </c>
      <c r="K10" s="46">
        <v>1420</v>
      </c>
      <c r="L10" s="54">
        <v>1047.06</v>
      </c>
      <c r="N10" s="1"/>
      <c r="O10" s="3"/>
      <c r="P10" s="3"/>
    </row>
    <row r="11" spans="1:16" ht="13.5" customHeight="1">
      <c r="A11" s="27" t="s">
        <v>52</v>
      </c>
      <c r="B11" s="26"/>
      <c r="C11" s="51">
        <v>60</v>
      </c>
      <c r="D11" s="51">
        <v>44</v>
      </c>
      <c r="E11" s="51">
        <v>16</v>
      </c>
      <c r="F11" s="46">
        <v>3474537</v>
      </c>
      <c r="G11" s="46">
        <v>1811747</v>
      </c>
      <c r="H11" s="46">
        <v>1662790</v>
      </c>
      <c r="I11" s="51">
        <v>8</v>
      </c>
      <c r="J11" s="51" t="s">
        <v>40</v>
      </c>
      <c r="K11" s="46">
        <v>1466</v>
      </c>
      <c r="L11" s="54">
        <v>1048.8</v>
      </c>
      <c r="M11" s="1"/>
      <c r="N11" s="1"/>
      <c r="O11" s="3"/>
      <c r="P11" s="3"/>
    </row>
    <row r="12" spans="1:16" ht="13.5" customHeight="1">
      <c r="A12" s="20"/>
      <c r="B12" s="21"/>
      <c r="C12" s="22"/>
      <c r="D12" s="22"/>
      <c r="E12" s="22"/>
      <c r="F12" s="23"/>
      <c r="G12" s="23"/>
      <c r="H12" s="23"/>
      <c r="I12" s="22"/>
      <c r="J12" s="22"/>
      <c r="K12" s="23"/>
      <c r="L12" s="24"/>
      <c r="M12" s="1"/>
      <c r="N12" s="1"/>
      <c r="O12" s="3"/>
      <c r="P12" s="3"/>
    </row>
    <row r="13" spans="1:16" ht="13.5" customHeight="1">
      <c r="A13" s="28" t="s">
        <v>53</v>
      </c>
      <c r="B13" s="29"/>
      <c r="C13" s="30">
        <v>60</v>
      </c>
      <c r="D13" s="30">
        <v>44</v>
      </c>
      <c r="E13" s="30">
        <v>16</v>
      </c>
      <c r="F13" s="31">
        <v>3539683</v>
      </c>
      <c r="G13" s="31">
        <v>1863700</v>
      </c>
      <c r="H13" s="31">
        <v>1675983</v>
      </c>
      <c r="I13" s="30">
        <v>8</v>
      </c>
      <c r="J13" s="30" t="s">
        <v>40</v>
      </c>
      <c r="K13" s="31">
        <v>1494</v>
      </c>
      <c r="L13" s="55">
        <v>1062.1</v>
      </c>
      <c r="M13" s="32"/>
      <c r="N13" s="1"/>
      <c r="O13" s="3"/>
      <c r="P13" s="3"/>
    </row>
    <row r="14" spans="1:16" ht="3" customHeight="1">
      <c r="A14" s="33"/>
      <c r="B14" s="34"/>
      <c r="C14" s="58"/>
      <c r="D14" s="58"/>
      <c r="E14" s="58"/>
      <c r="F14" s="33"/>
      <c r="G14" s="33"/>
      <c r="H14" s="33"/>
      <c r="I14" s="33"/>
      <c r="J14" s="33"/>
      <c r="K14" s="33"/>
      <c r="L14" s="33"/>
      <c r="M14" s="1"/>
      <c r="N14" s="1"/>
      <c r="O14" s="3"/>
      <c r="P14" s="3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3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2"/>
      <c r="M17" s="1"/>
      <c r="N17" s="1"/>
      <c r="O17" s="3"/>
      <c r="P17" s="3"/>
    </row>
    <row r="18" spans="1:16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1.09765625" style="2" customWidth="1"/>
    <col min="3" max="3" width="11.5" style="2" customWidth="1"/>
    <col min="4" max="9" width="17.69921875" style="2" customWidth="1"/>
    <col min="10" max="16384" width="9" style="2" customWidth="1"/>
  </cols>
  <sheetData>
    <row r="1" spans="1:11" ht="17.25" customHeight="1">
      <c r="A1" s="57" t="s">
        <v>21</v>
      </c>
      <c r="B1" s="36"/>
      <c r="C1" s="6"/>
      <c r="D1" s="6"/>
      <c r="E1" s="35"/>
      <c r="F1" s="6"/>
      <c r="G1" s="6"/>
      <c r="H1" s="37"/>
      <c r="I1" s="6"/>
      <c r="J1" s="1"/>
      <c r="K1" s="1"/>
    </row>
    <row r="2" spans="1:12" ht="15" customHeight="1" thickBot="1">
      <c r="A2" s="38" t="s">
        <v>41</v>
      </c>
      <c r="B2" s="38"/>
      <c r="C2" s="9"/>
      <c r="D2" s="9"/>
      <c r="E2" s="9"/>
      <c r="F2" s="9"/>
      <c r="G2" s="9"/>
      <c r="H2" s="9"/>
      <c r="I2" s="9"/>
      <c r="J2" s="12"/>
      <c r="K2" s="12"/>
      <c r="L2" s="39"/>
    </row>
    <row r="3" spans="1:11" s="40" customFormat="1" ht="15.75" customHeight="1">
      <c r="A3" s="64" t="s">
        <v>22</v>
      </c>
      <c r="B3" s="64"/>
      <c r="C3" s="65"/>
      <c r="D3" s="14" t="s">
        <v>23</v>
      </c>
      <c r="E3" s="14"/>
      <c r="F3" s="15"/>
      <c r="G3" s="14" t="s">
        <v>24</v>
      </c>
      <c r="H3" s="14"/>
      <c r="I3" s="14"/>
      <c r="J3" s="1"/>
      <c r="K3" s="1"/>
    </row>
    <row r="4" spans="1:11" s="40" customFormat="1" ht="15.75" customHeight="1">
      <c r="A4" s="66"/>
      <c r="B4" s="66"/>
      <c r="C4" s="67"/>
      <c r="D4" s="17" t="s">
        <v>43</v>
      </c>
      <c r="E4" s="17" t="s">
        <v>45</v>
      </c>
      <c r="F4" s="59" t="s">
        <v>54</v>
      </c>
      <c r="G4" s="17" t="s">
        <v>43</v>
      </c>
      <c r="H4" s="17" t="s">
        <v>45</v>
      </c>
      <c r="I4" s="59" t="s">
        <v>54</v>
      </c>
      <c r="J4" s="20"/>
      <c r="K4" s="1"/>
    </row>
    <row r="5" spans="1:11" ht="13.5">
      <c r="A5" s="41"/>
      <c r="B5" s="41"/>
      <c r="C5" s="21"/>
      <c r="D5" s="23" t="s">
        <v>50</v>
      </c>
      <c r="E5" s="23"/>
      <c r="F5" s="42"/>
      <c r="G5" s="23" t="s">
        <v>49</v>
      </c>
      <c r="H5" s="23"/>
      <c r="I5" s="42"/>
      <c r="J5" s="1"/>
      <c r="K5" s="1"/>
    </row>
    <row r="6" spans="1:11" ht="13.5" customHeight="1">
      <c r="A6" s="62" t="s">
        <v>46</v>
      </c>
      <c r="B6" s="62"/>
      <c r="C6" s="63"/>
      <c r="D6" s="23">
        <v>28567709</v>
      </c>
      <c r="E6" s="23">
        <f>SUM(E8+E13+E14+E18)</f>
        <v>27538543</v>
      </c>
      <c r="F6" s="42">
        <v>32147727</v>
      </c>
      <c r="G6" s="23">
        <v>465674545</v>
      </c>
      <c r="H6" s="23">
        <f>SUM(H8+H13+H14+H18)</f>
        <v>429633437</v>
      </c>
      <c r="I6" s="42">
        <v>500410711</v>
      </c>
      <c r="J6" s="43"/>
      <c r="K6" s="1"/>
    </row>
    <row r="7" spans="1:11" ht="13.5" customHeight="1">
      <c r="A7" s="41"/>
      <c r="B7" s="41"/>
      <c r="C7" s="21"/>
      <c r="D7" s="23"/>
      <c r="E7" s="23"/>
      <c r="F7" s="42"/>
      <c r="G7" s="23"/>
      <c r="H7" s="23"/>
      <c r="I7" s="42"/>
      <c r="J7" s="1"/>
      <c r="K7" s="1"/>
    </row>
    <row r="8" spans="1:11" ht="13.5" customHeight="1">
      <c r="A8" s="62" t="s">
        <v>32</v>
      </c>
      <c r="B8" s="68"/>
      <c r="C8" s="69"/>
      <c r="D8" s="23">
        <v>26258170</v>
      </c>
      <c r="E8" s="23">
        <f>SUM(E9:E12)</f>
        <v>25085079</v>
      </c>
      <c r="F8" s="42">
        <v>29378390</v>
      </c>
      <c r="G8" s="23">
        <v>403795227</v>
      </c>
      <c r="H8" s="23">
        <v>368094635</v>
      </c>
      <c r="I8" s="42">
        <v>432551064</v>
      </c>
      <c r="J8" s="44"/>
      <c r="K8" s="1"/>
    </row>
    <row r="9" spans="1:11" ht="13.5" customHeight="1">
      <c r="A9" s="41"/>
      <c r="B9" s="72" t="s">
        <v>25</v>
      </c>
      <c r="C9" s="45" t="s">
        <v>47</v>
      </c>
      <c r="D9" s="23">
        <v>481614</v>
      </c>
      <c r="E9" s="23">
        <v>437614</v>
      </c>
      <c r="F9" s="42">
        <v>494988</v>
      </c>
      <c r="G9" s="23" t="s">
        <v>20</v>
      </c>
      <c r="H9" s="23" t="s">
        <v>42</v>
      </c>
      <c r="I9" s="42" t="s">
        <v>42</v>
      </c>
      <c r="J9" s="1"/>
      <c r="K9" s="1"/>
    </row>
    <row r="10" spans="1:11" ht="13.5" customHeight="1">
      <c r="A10" s="41"/>
      <c r="B10" s="72"/>
      <c r="C10" s="45" t="s">
        <v>48</v>
      </c>
      <c r="D10" s="23">
        <v>17290491</v>
      </c>
      <c r="E10" s="23">
        <v>16120552</v>
      </c>
      <c r="F10" s="42">
        <v>18619745</v>
      </c>
      <c r="G10" s="23" t="s">
        <v>20</v>
      </c>
      <c r="H10" s="23" t="s">
        <v>42</v>
      </c>
      <c r="I10" s="42" t="s">
        <v>42</v>
      </c>
      <c r="J10" s="1"/>
      <c r="K10" s="1"/>
    </row>
    <row r="11" spans="1:11" ht="13.5" customHeight="1">
      <c r="A11" s="3"/>
      <c r="B11" s="70" t="s">
        <v>26</v>
      </c>
      <c r="C11" s="71"/>
      <c r="D11" s="23">
        <v>3797617</v>
      </c>
      <c r="E11" s="23">
        <v>3628726</v>
      </c>
      <c r="F11" s="42">
        <v>4170869</v>
      </c>
      <c r="G11" s="23" t="s">
        <v>20</v>
      </c>
      <c r="H11" s="23" t="s">
        <v>42</v>
      </c>
      <c r="I11" s="42" t="s">
        <v>42</v>
      </c>
      <c r="J11" s="1"/>
      <c r="K11" s="1"/>
    </row>
    <row r="12" spans="1:11" ht="13.5" customHeight="1">
      <c r="A12" s="3"/>
      <c r="B12" s="70" t="s">
        <v>27</v>
      </c>
      <c r="C12" s="71"/>
      <c r="D12" s="23">
        <v>4688448</v>
      </c>
      <c r="E12" s="23">
        <v>4898187</v>
      </c>
      <c r="F12" s="42">
        <v>6092788</v>
      </c>
      <c r="G12" s="23" t="s">
        <v>20</v>
      </c>
      <c r="H12" s="23" t="s">
        <v>42</v>
      </c>
      <c r="I12" s="42" t="s">
        <v>42</v>
      </c>
      <c r="J12" s="1"/>
      <c r="K12" s="1"/>
    </row>
    <row r="13" spans="1:11" ht="13.5" customHeight="1">
      <c r="A13" s="62" t="s">
        <v>33</v>
      </c>
      <c r="B13" s="68"/>
      <c r="C13" s="69"/>
      <c r="D13" s="23">
        <v>1441302</v>
      </c>
      <c r="E13" s="23">
        <v>1512042</v>
      </c>
      <c r="F13" s="42">
        <v>1730099</v>
      </c>
      <c r="G13" s="23">
        <v>13900299</v>
      </c>
      <c r="H13" s="23">
        <v>14365350</v>
      </c>
      <c r="I13" s="42">
        <v>16225966</v>
      </c>
      <c r="J13" s="44"/>
      <c r="K13" s="1"/>
    </row>
    <row r="14" spans="1:11" ht="13.5" customHeight="1">
      <c r="A14" s="62" t="s">
        <v>34</v>
      </c>
      <c r="B14" s="74"/>
      <c r="C14" s="75"/>
      <c r="D14" s="23">
        <v>465839</v>
      </c>
      <c r="E14" s="23">
        <f>SUM(E15:E17)</f>
        <v>516532</v>
      </c>
      <c r="F14" s="42">
        <v>608346</v>
      </c>
      <c r="G14" s="23">
        <v>8848019</v>
      </c>
      <c r="H14" s="23">
        <f>SUM(H15:H17)</f>
        <v>8844900</v>
      </c>
      <c r="I14" s="42">
        <v>8781759</v>
      </c>
      <c r="J14" s="44"/>
      <c r="K14" s="1"/>
    </row>
    <row r="15" spans="1:11" ht="13.5" customHeight="1">
      <c r="A15" s="3"/>
      <c r="B15" s="73" t="s">
        <v>28</v>
      </c>
      <c r="C15" s="75"/>
      <c r="D15" s="23">
        <v>21314</v>
      </c>
      <c r="E15" s="23">
        <v>20932</v>
      </c>
      <c r="F15" s="42">
        <v>20103</v>
      </c>
      <c r="G15" s="23">
        <v>6556190</v>
      </c>
      <c r="H15" s="23">
        <v>6437000</v>
      </c>
      <c r="I15" s="42">
        <v>6187330</v>
      </c>
      <c r="J15" s="1"/>
      <c r="K15" s="1"/>
    </row>
    <row r="16" spans="1:11" ht="13.5" customHeight="1">
      <c r="A16" s="3"/>
      <c r="B16" s="73" t="s">
        <v>29</v>
      </c>
      <c r="C16" s="75"/>
      <c r="D16" s="23">
        <v>39194</v>
      </c>
      <c r="E16" s="23">
        <v>41128</v>
      </c>
      <c r="F16" s="42">
        <v>42958</v>
      </c>
      <c r="G16" s="23">
        <v>1617710</v>
      </c>
      <c r="H16" s="23">
        <v>1694501</v>
      </c>
      <c r="I16" s="42">
        <v>1777475</v>
      </c>
      <c r="J16" s="1"/>
      <c r="K16" s="1"/>
    </row>
    <row r="17" spans="1:11" ht="13.5" customHeight="1">
      <c r="A17" s="3"/>
      <c r="B17" s="73" t="s">
        <v>30</v>
      </c>
      <c r="C17" s="75"/>
      <c r="D17" s="23">
        <v>405331</v>
      </c>
      <c r="E17" s="23">
        <v>454472</v>
      </c>
      <c r="F17" s="42">
        <v>545285</v>
      </c>
      <c r="G17" s="23">
        <v>674119</v>
      </c>
      <c r="H17" s="23">
        <v>713399</v>
      </c>
      <c r="I17" s="42">
        <v>816954</v>
      </c>
      <c r="J17" s="1"/>
      <c r="K17" s="1"/>
    </row>
    <row r="18" spans="1:11" ht="13.5" customHeight="1">
      <c r="A18" s="73" t="s">
        <v>35</v>
      </c>
      <c r="B18" s="74"/>
      <c r="C18" s="75"/>
      <c r="D18" s="46">
        <v>402398</v>
      </c>
      <c r="E18" s="46">
        <v>424890</v>
      </c>
      <c r="F18" s="31">
        <v>430892</v>
      </c>
      <c r="G18" s="46">
        <v>39131000</v>
      </c>
      <c r="H18" s="46">
        <v>38328552</v>
      </c>
      <c r="I18" s="31">
        <v>42851922</v>
      </c>
      <c r="J18" s="44"/>
      <c r="K18" s="1"/>
    </row>
    <row r="19" spans="1:11" ht="3" customHeight="1">
      <c r="A19" s="33"/>
      <c r="B19" s="33"/>
      <c r="C19" s="34"/>
      <c r="D19" s="47"/>
      <c r="E19" s="47"/>
      <c r="F19" s="48"/>
      <c r="G19" s="47"/>
      <c r="H19" s="47"/>
      <c r="I19" s="48"/>
      <c r="J19" s="44"/>
      <c r="K19" s="1"/>
    </row>
    <row r="20" spans="1:11" ht="18" customHeight="1">
      <c r="A20" s="49" t="s">
        <v>37</v>
      </c>
      <c r="B20" s="50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 t="s">
        <v>15</v>
      </c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2">
    <mergeCell ref="B12:C12"/>
    <mergeCell ref="A13:C13"/>
    <mergeCell ref="B9:B10"/>
    <mergeCell ref="A18:C18"/>
    <mergeCell ref="A14:C14"/>
    <mergeCell ref="B15:C15"/>
    <mergeCell ref="B16:C16"/>
    <mergeCell ref="B17:C17"/>
    <mergeCell ref="A6:C6"/>
    <mergeCell ref="A3:C4"/>
    <mergeCell ref="A8:C8"/>
    <mergeCell ref="B11:C11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2004-11-22T07:48:46Z</cp:lastPrinted>
  <dcterms:created xsi:type="dcterms:W3CDTF">2002-03-27T15:00:00Z</dcterms:created>
  <dcterms:modified xsi:type="dcterms:W3CDTF">2004-11-24T05:20:39Z</dcterms:modified>
  <cp:category/>
  <cp:version/>
  <cp:contentType/>
  <cp:contentStatus/>
</cp:coreProperties>
</file>