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215" windowWidth="11970" windowHeight="7455" tabRatio="446" activeTab="0"/>
  </bookViews>
  <sheets>
    <sheet name="n-20-34(1)" sheetId="1" r:id="rId1"/>
    <sheet name="n-20-34(2)" sheetId="2" r:id="rId2"/>
    <sheet name="n-20-34(3)" sheetId="3" r:id="rId3"/>
  </sheets>
  <definedNames/>
  <calcPr fullCalcOnLoad="1"/>
</workbook>
</file>

<file path=xl/sharedStrings.xml><?xml version="1.0" encoding="utf-8"?>
<sst xmlns="http://schemas.openxmlformats.org/spreadsheetml/2006/main" count="170" uniqueCount="62">
  <si>
    <t xml:space="preserve">          第３４表</t>
  </si>
  <si>
    <t xml:space="preserve">                         （１）  公 立 学 校 の 建 物 面 積 及 び 土 地 面 積</t>
  </si>
  <si>
    <t>（各年５月１日現在）</t>
  </si>
  <si>
    <t>土   地   面   積   （ 設 置 者 所 有 ）</t>
  </si>
  <si>
    <t xml:space="preserve"> </t>
  </si>
  <si>
    <t>構      造      別</t>
  </si>
  <si>
    <t>用     途     別</t>
  </si>
  <si>
    <t>実験実習地</t>
  </si>
  <si>
    <t>校</t>
  </si>
  <si>
    <t>㎡</t>
  </si>
  <si>
    <t>小学校</t>
  </si>
  <si>
    <t>中学校</t>
  </si>
  <si>
    <t>高等学校</t>
  </si>
  <si>
    <t>盲･聾･養護学校</t>
  </si>
  <si>
    <t>幼稚園</t>
  </si>
  <si>
    <t>専修学校</t>
  </si>
  <si>
    <t>各種学校</t>
  </si>
  <si>
    <t xml:space="preserve">  資  料    大阪府教育委員会施設課、大阪府企画調整部統計課「大阪の学校統計」</t>
  </si>
  <si>
    <t xml:space="preserve">学校種類別建物面積及び土地面積     </t>
  </si>
  <si>
    <t>そ　の　他</t>
  </si>
  <si>
    <r>
      <t>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分</t>
    </r>
  </si>
  <si>
    <t>総　面　積</t>
  </si>
  <si>
    <r>
      <t>学 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</si>
  <si>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鉄筋</t>
  </si>
  <si>
    <t>木造</t>
  </si>
  <si>
    <t>建    物（校舎）面    積  （ 設 置 者 所 有 ）</t>
  </si>
  <si>
    <t xml:space="preserve">                         （２） 私 立 学 校 の 建 物 面 積</t>
  </si>
  <si>
    <t>設  置  者  所  有 （ 用 途 別 ）</t>
  </si>
  <si>
    <t>（再掲）設 置 者 所 有（ 構造別 ）</t>
  </si>
  <si>
    <t>屋内運動場</t>
  </si>
  <si>
    <t>区　　分</t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</si>
  <si>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</si>
  <si>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</si>
  <si>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</si>
  <si>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講　堂　・</t>
  </si>
  <si>
    <t>木造</t>
  </si>
  <si>
    <r>
      <t>鉄 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造</t>
    </r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</si>
  <si>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</si>
  <si>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t xml:space="preserve">  資  料    大阪府企画調整部統計課「大阪の学校統計」</t>
  </si>
  <si>
    <t xml:space="preserve">                         （３）  私 立 学 校 の 土 地 面 積</t>
  </si>
  <si>
    <t>設   置   者   所   有  （ 用 途 別 ）</t>
  </si>
  <si>
    <t>借                    用</t>
  </si>
  <si>
    <t>屋外運動場</t>
  </si>
  <si>
    <t>建物敷地他</t>
  </si>
  <si>
    <t xml:space="preserve">        </t>
  </si>
  <si>
    <t xml:space="preserve">  資  料    大阪府企画調整部統計課「大阪の学校統計」</t>
  </si>
  <si>
    <t>区　分</t>
  </si>
  <si>
    <r>
      <t>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</si>
  <si>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</si>
  <si>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３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</si>
  <si>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４</t>
    </r>
  </si>
  <si>
    <t>中等教育学校</t>
  </si>
  <si>
    <t>…</t>
  </si>
  <si>
    <t>…</t>
  </si>
  <si>
    <r>
      <t>平 成 １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</si>
  <si>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５</t>
    </r>
  </si>
  <si>
    <t>平 成 １ ６ 年</t>
  </si>
  <si>
    <r>
      <t xml:space="preserve">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１ ３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</si>
  <si>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５</t>
    </r>
  </si>
  <si>
    <t>…</t>
  </si>
  <si>
    <t xml:space="preserve">     ･･･</t>
  </si>
  <si>
    <t>･･･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</si>
</sst>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vertical="center"/>
      <protection/>
    </xf>
    <xf numFmtId="177" fontId="0" fillId="0" borderId="4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7" fontId="0" fillId="0" borderId="9" xfId="0" applyNumberFormat="1" applyFont="1" applyBorder="1" applyAlignment="1" applyProtection="1">
      <alignment horizontal="right" vertical="top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/>
      <protection/>
    </xf>
    <xf numFmtId="177" fontId="0" fillId="0" borderId="4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top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 quotePrefix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Font="1" applyBorder="1" applyAlignment="1" applyProtection="1" quotePrefix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1143000</xdr:colOff>
      <xdr:row>6</xdr:row>
      <xdr:rowOff>104775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6448425" y="1514475"/>
          <a:ext cx="10477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鉄骨その他</a:t>
          </a:r>
        </a:p>
      </xdr:txBody>
    </xdr:sp>
    <xdr:clientData/>
  </xdr:twoCellAnchor>
  <xdr:twoCellAnchor>
    <xdr:from>
      <xdr:col>7</xdr:col>
      <xdr:colOff>114300</xdr:colOff>
      <xdr:row>5</xdr:row>
      <xdr:rowOff>104775</xdr:rowOff>
    </xdr:from>
    <xdr:to>
      <xdr:col>7</xdr:col>
      <xdr:colOff>1104900</xdr:colOff>
      <xdr:row>6</xdr:row>
      <xdr:rowOff>114300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34450" y="1533525"/>
          <a:ext cx="9906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建物敷地</a:t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8</xdr:col>
      <xdr:colOff>1228725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53650" y="1533525"/>
          <a:ext cx="11334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運動場敷地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142875</xdr:rowOff>
    </xdr:from>
    <xdr:to>
      <xdr:col>9</xdr:col>
      <xdr:colOff>1133475</xdr:colOff>
      <xdr:row>3</xdr:row>
      <xdr:rowOff>152400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0306050" y="704850"/>
          <a:ext cx="10953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鉄筋ｺﾝｸﾘｰﾄ
</a:t>
          </a:r>
        </a:p>
      </xdr:txBody>
    </xdr:sp>
    <xdr:clientData/>
  </xdr:twoCellAnchor>
  <xdr:twoCellAnchor>
    <xdr:from>
      <xdr:col>6</xdr:col>
      <xdr:colOff>152400</xdr:colOff>
      <xdr:row>2</xdr:row>
      <xdr:rowOff>123825</xdr:rowOff>
    </xdr:from>
    <xdr:to>
      <xdr:col>6</xdr:col>
      <xdr:colOff>904875</xdr:colOff>
      <xdr:row>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7096125" y="685800"/>
          <a:ext cx="742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寄宿舎</a:t>
          </a:r>
        </a:p>
      </xdr:txBody>
    </xdr:sp>
    <xdr:clientData/>
  </xdr:twoCellAnchor>
  <xdr:twoCellAnchor>
    <xdr:from>
      <xdr:col>4</xdr:col>
      <xdr:colOff>238125</xdr:colOff>
      <xdr:row>2</xdr:row>
      <xdr:rowOff>133350</xdr:rowOff>
    </xdr:from>
    <xdr:to>
      <xdr:col>4</xdr:col>
      <xdr:colOff>847725</xdr:colOff>
      <xdr:row>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67300" y="695325"/>
          <a:ext cx="609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校舎</a:t>
          </a:r>
        </a:p>
      </xdr:txBody>
    </xdr:sp>
    <xdr:clientData/>
  </xdr:twoCellAnchor>
  <xdr:twoCellAnchor>
    <xdr:from>
      <xdr:col>3</xdr:col>
      <xdr:colOff>180975</xdr:colOff>
      <xdr:row>2</xdr:row>
      <xdr:rowOff>133350</xdr:rowOff>
    </xdr:from>
    <xdr:to>
      <xdr:col>3</xdr:col>
      <xdr:colOff>990600</xdr:colOff>
      <xdr:row>3</xdr:row>
      <xdr:rowOff>123825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857625" y="695325"/>
          <a:ext cx="80962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1.59765625" style="7" customWidth="1"/>
    <col min="3" max="4" width="13.19921875" style="7" customWidth="1"/>
    <col min="5" max="6" width="12.69921875" style="7" customWidth="1"/>
    <col min="7" max="7" width="13.19921875" style="7" customWidth="1"/>
    <col min="8" max="9" width="13" style="7" customWidth="1"/>
    <col min="10" max="10" width="12.8984375" style="7" customWidth="1"/>
    <col min="11" max="11" width="12.09765625" style="7" bestFit="1" customWidth="1"/>
    <col min="12" max="16384" width="9" style="7" customWidth="1"/>
  </cols>
  <sheetData>
    <row r="1" spans="1:9" s="6" customFormat="1" ht="21.75" customHeight="1">
      <c r="A1" s="3" t="s">
        <v>0</v>
      </c>
      <c r="B1" s="7"/>
      <c r="C1" s="4" t="s">
        <v>18</v>
      </c>
      <c r="D1" s="8"/>
      <c r="E1" s="8"/>
      <c r="F1" s="8"/>
      <c r="G1" s="8"/>
      <c r="H1" s="8"/>
      <c r="I1" s="8"/>
    </row>
    <row r="2" spans="1:9" s="6" customFormat="1" ht="21.75" customHeight="1">
      <c r="A2" s="3"/>
      <c r="B2" s="7"/>
      <c r="C2" s="4"/>
      <c r="D2" s="8"/>
      <c r="E2" s="8"/>
      <c r="F2" s="8"/>
      <c r="G2" s="8"/>
      <c r="H2" s="8"/>
      <c r="I2" s="8"/>
    </row>
    <row r="3" spans="1:10" s="9" customFormat="1" ht="19.5" customHeight="1" thickBot="1">
      <c r="A3" s="5" t="s">
        <v>1</v>
      </c>
      <c r="C3" s="7"/>
      <c r="D3" s="7"/>
      <c r="I3" s="7"/>
      <c r="J3" s="10" t="s">
        <v>2</v>
      </c>
    </row>
    <row r="4" spans="1:10" ht="24.75" customHeight="1">
      <c r="A4" s="55" t="s">
        <v>20</v>
      </c>
      <c r="B4" s="58" t="s">
        <v>22</v>
      </c>
      <c r="C4" s="11" t="s">
        <v>25</v>
      </c>
      <c r="D4" s="12"/>
      <c r="E4" s="12"/>
      <c r="F4" s="12"/>
      <c r="G4" s="11" t="s">
        <v>3</v>
      </c>
      <c r="H4" s="12"/>
      <c r="I4" s="12"/>
      <c r="J4" s="12"/>
    </row>
    <row r="5" spans="1:10" ht="24.75" customHeight="1">
      <c r="A5" s="56"/>
      <c r="B5" s="59"/>
      <c r="C5" s="52" t="s">
        <v>21</v>
      </c>
      <c r="D5" s="13" t="s">
        <v>5</v>
      </c>
      <c r="E5" s="14"/>
      <c r="F5" s="14"/>
      <c r="G5" s="52" t="s">
        <v>21</v>
      </c>
      <c r="H5" s="13" t="s">
        <v>6</v>
      </c>
      <c r="I5" s="14"/>
      <c r="J5" s="14"/>
    </row>
    <row r="6" spans="1:10" ht="15" customHeight="1">
      <c r="A6" s="56"/>
      <c r="B6" s="59"/>
      <c r="C6" s="53"/>
      <c r="D6" s="50" t="s">
        <v>23</v>
      </c>
      <c r="E6" s="50" t="s">
        <v>24</v>
      </c>
      <c r="F6" s="15"/>
      <c r="G6" s="53"/>
      <c r="H6" s="15"/>
      <c r="I6" s="15"/>
      <c r="J6" s="28" t="s">
        <v>7</v>
      </c>
    </row>
    <row r="7" spans="1:10" ht="15" customHeight="1">
      <c r="A7" s="57"/>
      <c r="B7" s="51"/>
      <c r="C7" s="54"/>
      <c r="D7" s="51"/>
      <c r="E7" s="51"/>
      <c r="F7" s="16" t="s">
        <v>4</v>
      </c>
      <c r="G7" s="54"/>
      <c r="H7" s="16" t="s">
        <v>4</v>
      </c>
      <c r="I7" s="16" t="s">
        <v>4</v>
      </c>
      <c r="J7" s="29" t="s">
        <v>19</v>
      </c>
    </row>
    <row r="8" spans="1:10" s="6" customFormat="1" ht="15" customHeight="1">
      <c r="A8" s="17"/>
      <c r="B8" s="18" t="s">
        <v>8</v>
      </c>
      <c r="C8" s="18" t="s">
        <v>9</v>
      </c>
      <c r="D8" s="18"/>
      <c r="E8" s="18"/>
      <c r="F8" s="18"/>
      <c r="G8" s="18"/>
      <c r="H8" s="18"/>
      <c r="I8" s="18"/>
      <c r="J8" s="18"/>
    </row>
    <row r="9" spans="1:10" s="6" customFormat="1" ht="15" customHeight="1">
      <c r="A9" s="42" t="s">
        <v>54</v>
      </c>
      <c r="B9" s="20">
        <v>2136</v>
      </c>
      <c r="C9" s="20">
        <v>10946897</v>
      </c>
      <c r="D9" s="20">
        <v>10613936</v>
      </c>
      <c r="E9" s="20">
        <v>32959</v>
      </c>
      <c r="F9" s="21">
        <v>300002</v>
      </c>
      <c r="G9" s="21">
        <v>31087274</v>
      </c>
      <c r="H9" s="20" t="s">
        <v>52</v>
      </c>
      <c r="I9" s="20" t="s">
        <v>52</v>
      </c>
      <c r="J9" s="20" t="s">
        <v>52</v>
      </c>
    </row>
    <row r="10" spans="1:10" s="6" customFormat="1" ht="15" customHeight="1">
      <c r="A10" s="41" t="s">
        <v>49</v>
      </c>
      <c r="B10" s="20">
        <v>2134</v>
      </c>
      <c r="C10" s="20">
        <v>10936837</v>
      </c>
      <c r="D10" s="20">
        <v>10600299</v>
      </c>
      <c r="E10" s="20">
        <v>43448</v>
      </c>
      <c r="F10" s="21">
        <v>303090</v>
      </c>
      <c r="G10" s="21">
        <v>31031266</v>
      </c>
      <c r="H10" s="20" t="s">
        <v>52</v>
      </c>
      <c r="I10" s="20" t="s">
        <v>52</v>
      </c>
      <c r="J10" s="20" t="s">
        <v>52</v>
      </c>
    </row>
    <row r="11" spans="1:10" s="6" customFormat="1" ht="15" customHeight="1">
      <c r="A11" s="41" t="s">
        <v>50</v>
      </c>
      <c r="B11" s="20">
        <v>2132</v>
      </c>
      <c r="C11" s="20">
        <v>10955374</v>
      </c>
      <c r="D11" s="20">
        <v>10618633</v>
      </c>
      <c r="E11" s="20">
        <v>32519</v>
      </c>
      <c r="F11" s="21">
        <v>304222</v>
      </c>
      <c r="G11" s="21">
        <v>31048695</v>
      </c>
      <c r="H11" s="20" t="s">
        <v>52</v>
      </c>
      <c r="I11" s="20" t="s">
        <v>52</v>
      </c>
      <c r="J11" s="20" t="s">
        <v>52</v>
      </c>
    </row>
    <row r="12" spans="1:11" s="6" customFormat="1" ht="15" customHeight="1">
      <c r="A12" s="41" t="s">
        <v>55</v>
      </c>
      <c r="B12" s="20">
        <v>2125</v>
      </c>
      <c r="C12" s="20">
        <v>10922729</v>
      </c>
      <c r="D12" s="20">
        <v>10596175</v>
      </c>
      <c r="E12" s="20">
        <v>32100</v>
      </c>
      <c r="F12" s="21">
        <v>294454</v>
      </c>
      <c r="G12" s="21">
        <v>30992679</v>
      </c>
      <c r="H12" s="20">
        <v>15486632</v>
      </c>
      <c r="I12" s="20">
        <v>14370472</v>
      </c>
      <c r="J12" s="20">
        <v>1135575</v>
      </c>
      <c r="K12" s="30"/>
    </row>
    <row r="13" spans="1:11" s="6" customFormat="1" ht="15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30"/>
    </row>
    <row r="14" spans="1:11" s="2" customFormat="1" ht="15" customHeight="1">
      <c r="A14" s="43" t="s">
        <v>56</v>
      </c>
      <c r="B14" s="1">
        <f aca="true" t="shared" si="0" ref="B14:G14">SUM(B16:B22)</f>
        <v>2105</v>
      </c>
      <c r="C14" s="44">
        <f t="shared" si="0"/>
        <v>10877896</v>
      </c>
      <c r="D14" s="44">
        <f t="shared" si="0"/>
        <v>10546748</v>
      </c>
      <c r="E14" s="44">
        <f t="shared" si="0"/>
        <v>30578</v>
      </c>
      <c r="F14" s="44">
        <f t="shared" si="0"/>
        <v>300570</v>
      </c>
      <c r="G14" s="44">
        <f t="shared" si="0"/>
        <v>30887650</v>
      </c>
      <c r="H14" s="44" t="s">
        <v>61</v>
      </c>
      <c r="I14" s="44" t="s">
        <v>61</v>
      </c>
      <c r="J14" s="44" t="s">
        <v>61</v>
      </c>
      <c r="K14" s="30"/>
    </row>
    <row r="15" spans="1:10" s="6" customFormat="1" ht="15" customHeight="1">
      <c r="A15" s="22"/>
      <c r="B15" s="20"/>
      <c r="C15" s="45"/>
      <c r="D15" s="45"/>
      <c r="E15" s="45"/>
      <c r="F15" s="45"/>
      <c r="G15" s="45"/>
      <c r="H15" s="45"/>
      <c r="I15" s="45"/>
      <c r="J15" s="45"/>
    </row>
    <row r="16" spans="1:10" s="6" customFormat="1" ht="15" customHeight="1">
      <c r="A16" s="22" t="s">
        <v>10</v>
      </c>
      <c r="B16" s="20">
        <v>1037</v>
      </c>
      <c r="C16" s="45">
        <f>SUM(D16:F16)</f>
        <v>5282935</v>
      </c>
      <c r="D16" s="45">
        <v>5187834</v>
      </c>
      <c r="E16" s="45">
        <v>10264</v>
      </c>
      <c r="F16" s="49">
        <v>84837</v>
      </c>
      <c r="G16" s="45">
        <f aca="true" t="shared" si="1" ref="G16:G21">SUM(H16:J16)</f>
        <v>14357800</v>
      </c>
      <c r="H16" s="49">
        <v>7287328</v>
      </c>
      <c r="I16" s="45">
        <v>6646496</v>
      </c>
      <c r="J16" s="45">
        <v>423976</v>
      </c>
    </row>
    <row r="17" spans="1:10" s="6" customFormat="1" ht="15" customHeight="1">
      <c r="A17" s="22" t="s">
        <v>11</v>
      </c>
      <c r="B17" s="20">
        <v>464</v>
      </c>
      <c r="C17" s="45">
        <f aca="true" t="shared" si="2" ref="C17:C22">SUM(D17:F17)</f>
        <v>2943382</v>
      </c>
      <c r="D17" s="45">
        <v>2876960</v>
      </c>
      <c r="E17" s="45">
        <v>3610</v>
      </c>
      <c r="F17" s="45">
        <v>62812</v>
      </c>
      <c r="G17" s="45">
        <f t="shared" si="1"/>
        <v>9105592</v>
      </c>
      <c r="H17" s="49">
        <v>4266987</v>
      </c>
      <c r="I17" s="45">
        <v>4534061</v>
      </c>
      <c r="J17" s="45">
        <v>304544</v>
      </c>
    </row>
    <row r="18" spans="1:10" s="6" customFormat="1" ht="15" customHeight="1">
      <c r="A18" s="22" t="s">
        <v>12</v>
      </c>
      <c r="B18" s="20">
        <v>184</v>
      </c>
      <c r="C18" s="45">
        <f t="shared" si="2"/>
        <v>2089871</v>
      </c>
      <c r="D18" s="45">
        <v>2021255</v>
      </c>
      <c r="E18" s="45">
        <v>1129</v>
      </c>
      <c r="F18" s="45">
        <v>67487</v>
      </c>
      <c r="G18" s="45">
        <f t="shared" si="1"/>
        <v>6040732</v>
      </c>
      <c r="H18" s="49">
        <v>3015466</v>
      </c>
      <c r="I18" s="45">
        <v>2655758</v>
      </c>
      <c r="J18" s="45">
        <v>369508</v>
      </c>
    </row>
    <row r="19" spans="1:10" s="6" customFormat="1" ht="15" customHeight="1">
      <c r="A19" s="19" t="s">
        <v>13</v>
      </c>
      <c r="B19" s="20">
        <v>39</v>
      </c>
      <c r="C19" s="45">
        <f t="shared" si="2"/>
        <v>255597</v>
      </c>
      <c r="D19" s="45">
        <v>242614</v>
      </c>
      <c r="E19" s="45">
        <v>221</v>
      </c>
      <c r="F19" s="45">
        <v>12762</v>
      </c>
      <c r="G19" s="45">
        <f t="shared" si="1"/>
        <v>554794</v>
      </c>
      <c r="H19" s="45">
        <v>399908</v>
      </c>
      <c r="I19" s="45">
        <v>141868</v>
      </c>
      <c r="J19" s="45">
        <v>13018</v>
      </c>
    </row>
    <row r="20" spans="1:10" s="6" customFormat="1" ht="15" customHeight="1">
      <c r="A20" s="22" t="s">
        <v>14</v>
      </c>
      <c r="B20" s="20">
        <v>375</v>
      </c>
      <c r="C20" s="45">
        <f t="shared" si="2"/>
        <v>292748</v>
      </c>
      <c r="D20" s="45">
        <v>209539</v>
      </c>
      <c r="E20" s="45">
        <v>15354</v>
      </c>
      <c r="F20" s="45">
        <v>67855</v>
      </c>
      <c r="G20" s="45">
        <f t="shared" si="1"/>
        <v>824543</v>
      </c>
      <c r="H20" s="45">
        <v>455399</v>
      </c>
      <c r="I20" s="45">
        <v>349622</v>
      </c>
      <c r="J20" s="45">
        <v>19522</v>
      </c>
    </row>
    <row r="21" spans="1:10" s="6" customFormat="1" ht="15" customHeight="1">
      <c r="A21" s="22" t="s">
        <v>15</v>
      </c>
      <c r="B21" s="20">
        <v>5</v>
      </c>
      <c r="C21" s="48">
        <f t="shared" si="2"/>
        <v>10773</v>
      </c>
      <c r="D21" s="48">
        <v>6081</v>
      </c>
      <c r="E21" s="48">
        <v>0</v>
      </c>
      <c r="F21" s="48">
        <v>4692</v>
      </c>
      <c r="G21" s="48">
        <f t="shared" si="1"/>
        <v>3214</v>
      </c>
      <c r="H21" s="48">
        <v>3214</v>
      </c>
      <c r="I21" s="48">
        <v>0</v>
      </c>
      <c r="J21" s="48">
        <v>0</v>
      </c>
    </row>
    <row r="22" spans="1:10" s="9" customFormat="1" ht="16.5" customHeight="1">
      <c r="A22" s="23" t="s">
        <v>16</v>
      </c>
      <c r="B22" s="24">
        <v>1</v>
      </c>
      <c r="C22" s="47">
        <f t="shared" si="2"/>
        <v>2590</v>
      </c>
      <c r="D22" s="47">
        <v>2465</v>
      </c>
      <c r="E22" s="47">
        <v>0</v>
      </c>
      <c r="F22" s="47">
        <v>125</v>
      </c>
      <c r="G22" s="47">
        <v>975</v>
      </c>
      <c r="H22" s="47" t="s">
        <v>60</v>
      </c>
      <c r="I22" s="47" t="s">
        <v>60</v>
      </c>
      <c r="J22" s="47" t="s">
        <v>60</v>
      </c>
    </row>
    <row r="23" ht="18" customHeight="1">
      <c r="A23" s="26" t="s">
        <v>17</v>
      </c>
    </row>
    <row r="24" ht="13.5">
      <c r="A24" s="27"/>
    </row>
  </sheetData>
  <mergeCells count="6">
    <mergeCell ref="E6:E7"/>
    <mergeCell ref="G5:G7"/>
    <mergeCell ref="A4:A7"/>
    <mergeCell ref="B4:B7"/>
    <mergeCell ref="C5:C7"/>
    <mergeCell ref="D6:D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C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0.09765625" style="7" customWidth="1"/>
    <col min="3" max="3" width="12.5" style="7" customWidth="1"/>
    <col min="4" max="4" width="12.09765625" style="7" customWidth="1"/>
    <col min="5" max="7" width="11.09765625" style="7" customWidth="1"/>
    <col min="8" max="11" width="11.8984375" style="7" customWidth="1"/>
    <col min="12" max="16384" width="9" style="7" customWidth="1"/>
  </cols>
  <sheetData>
    <row r="1" spans="1:11" ht="19.5" customHeight="1" thickBot="1">
      <c r="A1" s="5" t="s">
        <v>26</v>
      </c>
      <c r="K1" s="31" t="s">
        <v>2</v>
      </c>
    </row>
    <row r="2" spans="1:11" ht="24.75" customHeight="1">
      <c r="A2" s="55" t="s">
        <v>30</v>
      </c>
      <c r="B2" s="62" t="s">
        <v>31</v>
      </c>
      <c r="C2" s="58" t="s">
        <v>32</v>
      </c>
      <c r="D2" s="11" t="s">
        <v>27</v>
      </c>
      <c r="E2" s="32"/>
      <c r="F2" s="32"/>
      <c r="G2" s="32"/>
      <c r="H2" s="65" t="s">
        <v>33</v>
      </c>
      <c r="I2" s="33" t="s">
        <v>28</v>
      </c>
      <c r="J2" s="32"/>
      <c r="K2" s="32"/>
    </row>
    <row r="3" spans="1:11" ht="18" customHeight="1">
      <c r="A3" s="56"/>
      <c r="B3" s="63"/>
      <c r="C3" s="63"/>
      <c r="D3" s="15"/>
      <c r="E3" s="15"/>
      <c r="F3" s="34" t="s">
        <v>34</v>
      </c>
      <c r="G3" s="35"/>
      <c r="H3" s="66"/>
      <c r="I3" s="60" t="s">
        <v>35</v>
      </c>
      <c r="J3" s="35"/>
      <c r="K3" s="34" t="s">
        <v>36</v>
      </c>
    </row>
    <row r="4" spans="1:11" ht="18" customHeight="1">
      <c r="A4" s="57"/>
      <c r="B4" s="64"/>
      <c r="C4" s="64"/>
      <c r="D4" s="16" t="s">
        <v>4</v>
      </c>
      <c r="E4" s="16"/>
      <c r="F4" s="36" t="s">
        <v>29</v>
      </c>
      <c r="G4" s="16"/>
      <c r="H4" s="67"/>
      <c r="I4" s="61"/>
      <c r="J4" s="16"/>
      <c r="K4" s="36" t="s">
        <v>37</v>
      </c>
    </row>
    <row r="5" spans="1:11" s="6" customFormat="1" ht="15" customHeight="1">
      <c r="A5" s="17"/>
      <c r="B5" s="18" t="s">
        <v>8</v>
      </c>
      <c r="C5" s="18" t="s">
        <v>9</v>
      </c>
      <c r="D5" s="37"/>
      <c r="E5" s="18"/>
      <c r="F5" s="18"/>
      <c r="G5" s="18"/>
      <c r="H5" s="18"/>
      <c r="I5" s="18"/>
      <c r="J5" s="18"/>
      <c r="K5" s="18"/>
    </row>
    <row r="6" spans="1:11" s="6" customFormat="1" ht="15" customHeight="1">
      <c r="A6" s="42" t="s">
        <v>54</v>
      </c>
      <c r="B6" s="20">
        <v>934</v>
      </c>
      <c r="C6" s="20">
        <v>3039858</v>
      </c>
      <c r="D6" s="20">
        <v>2999021</v>
      </c>
      <c r="E6" s="20" t="s">
        <v>53</v>
      </c>
      <c r="F6" s="20" t="s">
        <v>53</v>
      </c>
      <c r="G6" s="20" t="s">
        <v>53</v>
      </c>
      <c r="H6" s="20">
        <v>40837</v>
      </c>
      <c r="I6" s="20">
        <v>32939</v>
      </c>
      <c r="J6" s="20">
        <v>2313868</v>
      </c>
      <c r="K6" s="20">
        <v>652214</v>
      </c>
    </row>
    <row r="7" spans="1:11" s="6" customFormat="1" ht="15" customHeight="1">
      <c r="A7" s="41" t="s">
        <v>57</v>
      </c>
      <c r="B7" s="20">
        <v>927</v>
      </c>
      <c r="C7" s="20">
        <v>3035101</v>
      </c>
      <c r="D7" s="20">
        <v>2998256</v>
      </c>
      <c r="E7" s="20" t="s">
        <v>53</v>
      </c>
      <c r="F7" s="20" t="s">
        <v>53</v>
      </c>
      <c r="G7" s="20" t="s">
        <v>53</v>
      </c>
      <c r="H7" s="20">
        <v>36845</v>
      </c>
      <c r="I7" s="20">
        <v>32099</v>
      </c>
      <c r="J7" s="20">
        <v>2308592</v>
      </c>
      <c r="K7" s="20">
        <v>657565</v>
      </c>
    </row>
    <row r="8" spans="1:11" s="6" customFormat="1" ht="15" customHeight="1">
      <c r="A8" s="41" t="s">
        <v>50</v>
      </c>
      <c r="B8" s="20">
        <v>922</v>
      </c>
      <c r="C8" s="20">
        <v>3135200</v>
      </c>
      <c r="D8" s="20">
        <v>3092535</v>
      </c>
      <c r="E8" s="20" t="s">
        <v>53</v>
      </c>
      <c r="F8" s="20" t="s">
        <v>53</v>
      </c>
      <c r="G8" s="20" t="s">
        <v>53</v>
      </c>
      <c r="H8" s="20">
        <v>42665</v>
      </c>
      <c r="I8" s="20">
        <v>28703</v>
      </c>
      <c r="J8" s="20">
        <v>2382477</v>
      </c>
      <c r="K8" s="20">
        <v>681355</v>
      </c>
    </row>
    <row r="9" spans="1:11" s="6" customFormat="1" ht="15" customHeight="1">
      <c r="A9" s="41" t="s">
        <v>58</v>
      </c>
      <c r="B9" s="20">
        <v>923</v>
      </c>
      <c r="C9" s="20">
        <v>3157594</v>
      </c>
      <c r="D9" s="20">
        <v>3117468</v>
      </c>
      <c r="E9" s="20" t="s">
        <v>59</v>
      </c>
      <c r="F9" s="20" t="s">
        <v>59</v>
      </c>
      <c r="G9" s="20" t="s">
        <v>59</v>
      </c>
      <c r="H9" s="20">
        <v>42665</v>
      </c>
      <c r="I9" s="20">
        <v>27546</v>
      </c>
      <c r="J9" s="20">
        <v>2400975</v>
      </c>
      <c r="K9" s="20">
        <v>688997</v>
      </c>
    </row>
    <row r="10" spans="1:11" s="6" customFormat="1" ht="15" customHeight="1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2" customFormat="1" ht="15" customHeight="1">
      <c r="A11" s="43" t="s">
        <v>56</v>
      </c>
      <c r="B11" s="44">
        <f>SUM(B13:B20)</f>
        <v>930</v>
      </c>
      <c r="C11" s="44">
        <f>SUM(C13:C20)</f>
        <v>3223318</v>
      </c>
      <c r="D11" s="44">
        <f>SUM(D13:D20)</f>
        <v>3179930</v>
      </c>
      <c r="E11" s="20" t="s">
        <v>53</v>
      </c>
      <c r="F11" s="20" t="s">
        <v>53</v>
      </c>
      <c r="G11" s="20" t="s">
        <v>53</v>
      </c>
      <c r="H11" s="44">
        <f>SUM(H13:H20)</f>
        <v>43388</v>
      </c>
      <c r="I11" s="44">
        <f>SUM(I13:I20)</f>
        <v>27395</v>
      </c>
      <c r="J11" s="44">
        <f>SUM(J13:J20)</f>
        <v>2459034</v>
      </c>
      <c r="K11" s="44">
        <f>SUM(K13:K20)</f>
        <v>693441</v>
      </c>
    </row>
    <row r="12" spans="1:11" s="6" customFormat="1" ht="15" customHeight="1">
      <c r="A12" s="22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6" customFormat="1" ht="15" customHeight="1">
      <c r="A13" s="22" t="s">
        <v>10</v>
      </c>
      <c r="B13" s="45">
        <v>16</v>
      </c>
      <c r="C13" s="45">
        <v>93906</v>
      </c>
      <c r="D13" s="45">
        <v>93906</v>
      </c>
      <c r="E13" s="45">
        <v>83510</v>
      </c>
      <c r="F13" s="45">
        <v>10396</v>
      </c>
      <c r="G13" s="45">
        <v>0</v>
      </c>
      <c r="H13" s="45">
        <v>0</v>
      </c>
      <c r="I13" s="45">
        <v>347</v>
      </c>
      <c r="J13" s="45">
        <v>86692</v>
      </c>
      <c r="K13" s="45">
        <v>6867</v>
      </c>
    </row>
    <row r="14" spans="1:11" s="6" customFormat="1" ht="15" customHeight="1">
      <c r="A14" s="22" t="s">
        <v>11</v>
      </c>
      <c r="B14" s="45">
        <v>63</v>
      </c>
      <c r="C14" s="45">
        <v>170490</v>
      </c>
      <c r="D14" s="45">
        <v>170490</v>
      </c>
      <c r="E14" s="45">
        <v>145726</v>
      </c>
      <c r="F14" s="45">
        <v>20762</v>
      </c>
      <c r="G14" s="45">
        <v>4002</v>
      </c>
      <c r="H14" s="45">
        <v>0</v>
      </c>
      <c r="I14" s="45">
        <v>156</v>
      </c>
      <c r="J14" s="45">
        <v>160835</v>
      </c>
      <c r="K14" s="45">
        <v>9499</v>
      </c>
    </row>
    <row r="15" spans="1:11" s="6" customFormat="1" ht="15" customHeight="1">
      <c r="A15" s="22" t="s">
        <v>12</v>
      </c>
      <c r="B15" s="45">
        <v>94</v>
      </c>
      <c r="C15" s="45">
        <v>1351092</v>
      </c>
      <c r="D15" s="45">
        <v>1349155</v>
      </c>
      <c r="E15" s="45">
        <v>1048970</v>
      </c>
      <c r="F15" s="45">
        <v>262967</v>
      </c>
      <c r="G15" s="45">
        <v>37218</v>
      </c>
      <c r="H15" s="45">
        <v>1937</v>
      </c>
      <c r="I15" s="45">
        <v>3842</v>
      </c>
      <c r="J15" s="45">
        <v>1246370</v>
      </c>
      <c r="K15" s="45">
        <v>98943</v>
      </c>
    </row>
    <row r="16" spans="1:11" s="6" customFormat="1" ht="15" customHeight="1">
      <c r="A16" s="22" t="s">
        <v>51</v>
      </c>
      <c r="B16" s="45">
        <v>1</v>
      </c>
      <c r="C16" s="45">
        <v>4961</v>
      </c>
      <c r="D16" s="45">
        <v>4961</v>
      </c>
      <c r="E16" s="45">
        <v>1707</v>
      </c>
      <c r="F16" s="45">
        <v>254</v>
      </c>
      <c r="G16" s="45">
        <v>0</v>
      </c>
      <c r="H16" s="45">
        <v>0</v>
      </c>
      <c r="I16" s="45">
        <v>0</v>
      </c>
      <c r="J16" s="45">
        <v>4901</v>
      </c>
      <c r="K16" s="45">
        <v>0</v>
      </c>
    </row>
    <row r="17" spans="1:11" s="6" customFormat="1" ht="15" customHeight="1">
      <c r="A17" s="19" t="s">
        <v>13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s="6" customFormat="1" ht="15" customHeight="1">
      <c r="A18" s="22" t="s">
        <v>14</v>
      </c>
      <c r="B18" s="45">
        <v>444</v>
      </c>
      <c r="C18" s="45">
        <v>629194</v>
      </c>
      <c r="D18" s="45">
        <v>618898</v>
      </c>
      <c r="E18" s="45">
        <v>586558</v>
      </c>
      <c r="F18" s="45">
        <v>31255</v>
      </c>
      <c r="G18" s="45">
        <v>1085</v>
      </c>
      <c r="H18" s="45">
        <v>10296</v>
      </c>
      <c r="I18" s="45">
        <v>15727</v>
      </c>
      <c r="J18" s="45">
        <v>330879</v>
      </c>
      <c r="K18" s="45">
        <v>272292</v>
      </c>
    </row>
    <row r="19" spans="1:11" s="6" customFormat="1" ht="15" customHeight="1">
      <c r="A19" s="22" t="s">
        <v>15</v>
      </c>
      <c r="B19" s="45">
        <v>238</v>
      </c>
      <c r="C19" s="45">
        <v>839275</v>
      </c>
      <c r="D19" s="45">
        <v>816625</v>
      </c>
      <c r="E19" s="45">
        <v>766239</v>
      </c>
      <c r="F19" s="45">
        <v>18923</v>
      </c>
      <c r="G19" s="45">
        <v>31463</v>
      </c>
      <c r="H19" s="45">
        <v>22650</v>
      </c>
      <c r="I19" s="45">
        <v>3060</v>
      </c>
      <c r="J19" s="45">
        <v>578057</v>
      </c>
      <c r="K19" s="45">
        <v>235508</v>
      </c>
    </row>
    <row r="20" spans="1:11" s="9" customFormat="1" ht="16.5" customHeight="1">
      <c r="A20" s="23" t="s">
        <v>16</v>
      </c>
      <c r="B20" s="46">
        <v>74</v>
      </c>
      <c r="C20" s="46">
        <v>134400</v>
      </c>
      <c r="D20" s="46">
        <v>125895</v>
      </c>
      <c r="E20" s="47" t="s">
        <v>60</v>
      </c>
      <c r="F20" s="47" t="s">
        <v>60</v>
      </c>
      <c r="G20" s="47" t="s">
        <v>60</v>
      </c>
      <c r="H20" s="47">
        <v>8505</v>
      </c>
      <c r="I20" s="47">
        <v>4263</v>
      </c>
      <c r="J20" s="47">
        <v>51300</v>
      </c>
      <c r="K20" s="47">
        <v>70332</v>
      </c>
    </row>
    <row r="21" ht="18" customHeight="1">
      <c r="A21" s="26" t="s">
        <v>38</v>
      </c>
    </row>
  </sheetData>
  <mergeCells count="5">
    <mergeCell ref="I3:I4"/>
    <mergeCell ref="A2:A4"/>
    <mergeCell ref="B2:B4"/>
    <mergeCell ref="C2:C4"/>
    <mergeCell ref="H2:H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2.8984375" style="7" customWidth="1"/>
    <col min="3" max="3" width="12.69921875" style="7" customWidth="1"/>
    <col min="4" max="10" width="12.8984375" style="7" customWidth="1"/>
    <col min="11" max="16384" width="9" style="7" customWidth="1"/>
  </cols>
  <sheetData>
    <row r="1" spans="1:10" ht="19.5" customHeight="1" thickBot="1">
      <c r="A1" s="5" t="s">
        <v>39</v>
      </c>
      <c r="J1" s="31" t="s">
        <v>2</v>
      </c>
    </row>
    <row r="2" spans="1:10" ht="30" customHeight="1">
      <c r="A2" s="55" t="s">
        <v>46</v>
      </c>
      <c r="B2" s="62" t="s">
        <v>47</v>
      </c>
      <c r="C2" s="11" t="s">
        <v>40</v>
      </c>
      <c r="D2" s="32"/>
      <c r="E2" s="32"/>
      <c r="F2" s="32"/>
      <c r="G2" s="38" t="s">
        <v>41</v>
      </c>
      <c r="H2" s="32"/>
      <c r="I2" s="32"/>
      <c r="J2" s="32"/>
    </row>
    <row r="3" spans="1:10" ht="30" customHeight="1">
      <c r="A3" s="57"/>
      <c r="B3" s="64"/>
      <c r="C3" s="28" t="s">
        <v>47</v>
      </c>
      <c r="D3" s="28" t="s">
        <v>42</v>
      </c>
      <c r="E3" s="28" t="s">
        <v>7</v>
      </c>
      <c r="F3" s="28" t="s">
        <v>43</v>
      </c>
      <c r="G3" s="28" t="s">
        <v>48</v>
      </c>
      <c r="H3" s="28" t="s">
        <v>42</v>
      </c>
      <c r="I3" s="28" t="s">
        <v>7</v>
      </c>
      <c r="J3" s="28" t="s">
        <v>43</v>
      </c>
    </row>
    <row r="4" spans="1:10" ht="15" customHeight="1">
      <c r="A4" s="39"/>
      <c r="B4" s="40" t="s">
        <v>9</v>
      </c>
      <c r="C4" s="40"/>
      <c r="D4" s="40"/>
      <c r="E4" s="40"/>
      <c r="F4" s="40"/>
      <c r="G4" s="40"/>
      <c r="H4" s="40"/>
      <c r="I4" s="40"/>
      <c r="J4" s="40"/>
    </row>
    <row r="5" spans="1:10" s="6" customFormat="1" ht="15" customHeight="1">
      <c r="A5" s="42" t="s">
        <v>54</v>
      </c>
      <c r="B5" s="20">
        <v>5063652</v>
      </c>
      <c r="C5" s="20">
        <v>4623718</v>
      </c>
      <c r="D5" s="20" t="s">
        <v>53</v>
      </c>
      <c r="E5" s="20" t="s">
        <v>53</v>
      </c>
      <c r="F5" s="20" t="s">
        <v>53</v>
      </c>
      <c r="G5" s="20">
        <v>439934</v>
      </c>
      <c r="H5" s="20" t="s">
        <v>53</v>
      </c>
      <c r="I5" s="20" t="s">
        <v>53</v>
      </c>
      <c r="J5" s="20" t="s">
        <v>53</v>
      </c>
    </row>
    <row r="6" spans="1:10" s="6" customFormat="1" ht="15" customHeight="1">
      <c r="A6" s="41" t="s">
        <v>49</v>
      </c>
      <c r="B6" s="20">
        <v>5184426</v>
      </c>
      <c r="C6" s="20">
        <v>4789488</v>
      </c>
      <c r="D6" s="20" t="s">
        <v>53</v>
      </c>
      <c r="E6" s="20" t="s">
        <v>53</v>
      </c>
      <c r="F6" s="20" t="s">
        <v>53</v>
      </c>
      <c r="G6" s="20">
        <v>394938</v>
      </c>
      <c r="H6" s="20" t="s">
        <v>53</v>
      </c>
      <c r="I6" s="20" t="s">
        <v>53</v>
      </c>
      <c r="J6" s="20" t="s">
        <v>53</v>
      </c>
    </row>
    <row r="7" spans="1:10" s="6" customFormat="1" ht="15" customHeight="1">
      <c r="A7" s="41" t="s">
        <v>50</v>
      </c>
      <c r="B7" s="20">
        <f>C7+G7</f>
        <v>5253204</v>
      </c>
      <c r="C7" s="20">
        <v>4850528</v>
      </c>
      <c r="D7" s="20" t="s">
        <v>53</v>
      </c>
      <c r="E7" s="20" t="s">
        <v>53</v>
      </c>
      <c r="F7" s="20" t="s">
        <v>53</v>
      </c>
      <c r="G7" s="20">
        <v>402676</v>
      </c>
      <c r="H7" s="20" t="s">
        <v>53</v>
      </c>
      <c r="I7" s="20" t="s">
        <v>53</v>
      </c>
      <c r="J7" s="20" t="s">
        <v>53</v>
      </c>
    </row>
    <row r="8" spans="1:10" s="6" customFormat="1" ht="15" customHeight="1">
      <c r="A8" s="41" t="s">
        <v>55</v>
      </c>
      <c r="B8" s="20">
        <v>5284168</v>
      </c>
      <c r="C8" s="20">
        <v>4890733</v>
      </c>
      <c r="D8" s="20" t="s">
        <v>59</v>
      </c>
      <c r="E8" s="20" t="s">
        <v>59</v>
      </c>
      <c r="F8" s="20" t="s">
        <v>59</v>
      </c>
      <c r="G8" s="20">
        <v>393435</v>
      </c>
      <c r="H8" s="20" t="s">
        <v>59</v>
      </c>
      <c r="I8" s="20" t="s">
        <v>59</v>
      </c>
      <c r="J8" s="20" t="s">
        <v>59</v>
      </c>
    </row>
    <row r="9" spans="1:10" s="6" customFormat="1" ht="15" customHeight="1">
      <c r="A9" s="22"/>
      <c r="B9" s="20"/>
      <c r="C9" s="20"/>
      <c r="D9" s="20"/>
      <c r="E9" s="20"/>
      <c r="F9" s="20"/>
      <c r="G9" s="20"/>
      <c r="H9" s="20"/>
      <c r="I9" s="20"/>
      <c r="J9" s="20"/>
    </row>
    <row r="10" spans="1:10" s="2" customFormat="1" ht="15" customHeight="1">
      <c r="A10" s="43" t="s">
        <v>56</v>
      </c>
      <c r="B10" s="1">
        <f>C10+G10</f>
        <v>5482842</v>
      </c>
      <c r="C10" s="1">
        <f>SUM(C12:C19)</f>
        <v>5078718</v>
      </c>
      <c r="D10" s="20" t="s">
        <v>53</v>
      </c>
      <c r="E10" s="20" t="s">
        <v>53</v>
      </c>
      <c r="F10" s="20" t="s">
        <v>53</v>
      </c>
      <c r="G10" s="1">
        <f>SUM(G12:G19)</f>
        <v>404124</v>
      </c>
      <c r="H10" s="20" t="s">
        <v>53</v>
      </c>
      <c r="I10" s="20" t="s">
        <v>53</v>
      </c>
      <c r="J10" s="20" t="s">
        <v>53</v>
      </c>
    </row>
    <row r="11" spans="1:10" s="6" customFormat="1" ht="15" customHeight="1">
      <c r="A11" s="22"/>
      <c r="B11" s="20"/>
      <c r="C11" s="20" t="s">
        <v>44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 t="s">
        <v>44</v>
      </c>
      <c r="J11" s="20" t="s">
        <v>44</v>
      </c>
    </row>
    <row r="12" spans="1:10" s="6" customFormat="1" ht="15" customHeight="1">
      <c r="A12" s="22" t="s">
        <v>10</v>
      </c>
      <c r="B12" s="20">
        <v>140992</v>
      </c>
      <c r="C12" s="20">
        <v>129697</v>
      </c>
      <c r="D12" s="20">
        <v>50861</v>
      </c>
      <c r="E12" s="20">
        <v>0</v>
      </c>
      <c r="F12" s="20">
        <v>78836</v>
      </c>
      <c r="G12" s="20">
        <v>11295</v>
      </c>
      <c r="H12" s="20">
        <v>7791</v>
      </c>
      <c r="I12" s="20">
        <v>0</v>
      </c>
      <c r="J12" s="20">
        <v>3504</v>
      </c>
    </row>
    <row r="13" spans="1:10" s="6" customFormat="1" ht="15" customHeight="1">
      <c r="A13" s="22" t="s">
        <v>11</v>
      </c>
      <c r="B13" s="20">
        <v>287725</v>
      </c>
      <c r="C13" s="20">
        <v>286664</v>
      </c>
      <c r="D13" s="20">
        <v>133975</v>
      </c>
      <c r="E13" s="20">
        <v>0</v>
      </c>
      <c r="F13" s="20">
        <v>152689</v>
      </c>
      <c r="G13" s="20">
        <v>1061</v>
      </c>
      <c r="H13" s="20">
        <v>582</v>
      </c>
      <c r="I13" s="20">
        <v>0</v>
      </c>
      <c r="J13" s="20">
        <v>479</v>
      </c>
    </row>
    <row r="14" spans="1:10" s="6" customFormat="1" ht="15" customHeight="1">
      <c r="A14" s="22" t="s">
        <v>12</v>
      </c>
      <c r="B14" s="20">
        <v>2983520</v>
      </c>
      <c r="C14" s="20">
        <v>2875551</v>
      </c>
      <c r="D14" s="20">
        <v>1427921</v>
      </c>
      <c r="E14" s="20">
        <v>71862</v>
      </c>
      <c r="F14" s="20">
        <v>1375768</v>
      </c>
      <c r="G14" s="20">
        <v>107969</v>
      </c>
      <c r="H14" s="20">
        <v>78251</v>
      </c>
      <c r="I14" s="20">
        <v>1701</v>
      </c>
      <c r="J14" s="20">
        <v>28017</v>
      </c>
    </row>
    <row r="15" spans="1:10" s="6" customFormat="1" ht="15" customHeight="1">
      <c r="A15" s="22" t="s">
        <v>51</v>
      </c>
      <c r="B15" s="20">
        <v>2623</v>
      </c>
      <c r="C15" s="20">
        <v>2623</v>
      </c>
      <c r="D15" s="20">
        <v>0</v>
      </c>
      <c r="E15" s="20">
        <v>0</v>
      </c>
      <c r="F15" s="20">
        <v>2623</v>
      </c>
      <c r="G15" s="20">
        <v>0</v>
      </c>
      <c r="H15" s="20">
        <v>0</v>
      </c>
      <c r="I15" s="20">
        <v>0</v>
      </c>
      <c r="J15" s="20">
        <v>0</v>
      </c>
    </row>
    <row r="16" spans="1:10" s="6" customFormat="1" ht="15" customHeight="1">
      <c r="A16" s="19" t="s">
        <v>13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s="6" customFormat="1" ht="15" customHeight="1">
      <c r="A17" s="22" t="s">
        <v>14</v>
      </c>
      <c r="B17" s="20">
        <v>1212809</v>
      </c>
      <c r="C17" s="20">
        <v>1029751</v>
      </c>
      <c r="D17" s="20">
        <v>449183</v>
      </c>
      <c r="E17" s="20">
        <v>60207</v>
      </c>
      <c r="F17" s="20">
        <v>520361</v>
      </c>
      <c r="G17" s="20">
        <v>183058</v>
      </c>
      <c r="H17" s="20">
        <v>106375</v>
      </c>
      <c r="I17" s="20">
        <v>3104</v>
      </c>
      <c r="J17" s="20">
        <v>73579</v>
      </c>
    </row>
    <row r="18" spans="1:10" s="6" customFormat="1" ht="15" customHeight="1">
      <c r="A18" s="22" t="s">
        <v>15</v>
      </c>
      <c r="B18" s="20">
        <v>727501</v>
      </c>
      <c r="C18" s="20">
        <v>644441</v>
      </c>
      <c r="D18" s="20">
        <v>102517</v>
      </c>
      <c r="E18" s="20">
        <v>50513</v>
      </c>
      <c r="F18" s="20">
        <v>491411</v>
      </c>
      <c r="G18" s="20">
        <v>83060</v>
      </c>
      <c r="H18" s="20">
        <v>12770</v>
      </c>
      <c r="I18" s="20">
        <v>5073</v>
      </c>
      <c r="J18" s="20">
        <v>65217</v>
      </c>
    </row>
    <row r="19" spans="1:10" s="9" customFormat="1" ht="16.5" customHeight="1">
      <c r="A19" s="23" t="s">
        <v>16</v>
      </c>
      <c r="B19" s="25">
        <v>127672</v>
      </c>
      <c r="C19" s="25">
        <v>109991</v>
      </c>
      <c r="D19" s="25" t="s">
        <v>60</v>
      </c>
      <c r="E19" s="25" t="s">
        <v>60</v>
      </c>
      <c r="F19" s="25" t="s">
        <v>60</v>
      </c>
      <c r="G19" s="25">
        <v>17681</v>
      </c>
      <c r="H19" s="25" t="s">
        <v>60</v>
      </c>
      <c r="I19" s="25" t="s">
        <v>60</v>
      </c>
      <c r="J19" s="25" t="s">
        <v>60</v>
      </c>
    </row>
    <row r="20" ht="18" customHeight="1">
      <c r="A20" s="26" t="s">
        <v>45</v>
      </c>
    </row>
  </sheetData>
  <mergeCells count="2">
    <mergeCell ref="A2:A3"/>
    <mergeCell ref="B2:B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2005-03-29T02:26:23Z</cp:lastPrinted>
  <dcterms:created xsi:type="dcterms:W3CDTF">2002-03-27T15:00:00Z</dcterms:created>
  <dcterms:modified xsi:type="dcterms:W3CDTF">2005-03-29T02:27:11Z</dcterms:modified>
  <cp:category/>
  <cp:version/>
  <cp:contentType/>
  <cp:contentStatus/>
</cp:coreProperties>
</file>