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527" activeTab="0"/>
  </bookViews>
  <sheets>
    <sheet name="n-20-22" sheetId="1" r:id="rId1"/>
  </sheets>
  <definedNames>
    <definedName name="_xlnm.Print_Area" localSheetId="0">'n-20-22'!$A$1:$L$79</definedName>
  </definedNames>
  <calcPr fullCalcOnLoad="1"/>
</workbook>
</file>

<file path=xl/sharedStrings.xml><?xml version="1.0" encoding="utf-8"?>
<sst xmlns="http://schemas.openxmlformats.org/spreadsheetml/2006/main" count="87" uniqueCount="78">
  <si>
    <t xml:space="preserve">          第２２表</t>
  </si>
  <si>
    <t>学科別専修学校の生徒数、入学者数及び卒業者数</t>
  </si>
  <si>
    <t xml:space="preserve">        ア）入学者数（春期）は、４月１日から５月１日までの入学者数である。</t>
  </si>
  <si>
    <t>（各年５月１日現在）</t>
  </si>
  <si>
    <t>生            徒            数</t>
  </si>
  <si>
    <t xml:space="preserve"> ア）</t>
  </si>
  <si>
    <t>卒   業   者   数  （ 前 年 度 間 ）</t>
  </si>
  <si>
    <t>入学者数</t>
  </si>
  <si>
    <t>計</t>
  </si>
  <si>
    <t>男</t>
  </si>
  <si>
    <t>女</t>
  </si>
  <si>
    <t>（春期）</t>
  </si>
  <si>
    <t>高等課程</t>
  </si>
  <si>
    <t>専門課程</t>
  </si>
  <si>
    <t>人</t>
  </si>
  <si>
    <t>工   業   関   係</t>
  </si>
  <si>
    <t>測           量</t>
  </si>
  <si>
    <t>土  木 ･ 建  築</t>
  </si>
  <si>
    <t>電  気 ･ 電  子</t>
  </si>
  <si>
    <t>無  線 ･ 通  信</t>
  </si>
  <si>
    <t>自 動 車 整  備</t>
  </si>
  <si>
    <t>機           械</t>
  </si>
  <si>
    <t>電 子 計 算  機</t>
  </si>
  <si>
    <t>情  報  処   理</t>
  </si>
  <si>
    <t>そ    の     他</t>
  </si>
  <si>
    <t>農   業   関   係</t>
  </si>
  <si>
    <t>医   療   関   係</t>
  </si>
  <si>
    <t>看           護</t>
  </si>
  <si>
    <t>准    看     護</t>
  </si>
  <si>
    <t>歯  科  衛   生</t>
  </si>
  <si>
    <t>歯  科  技   工</t>
  </si>
  <si>
    <t>臨  床  検   査</t>
  </si>
  <si>
    <t>診  療 放 射 線</t>
  </si>
  <si>
    <t>鍼 ･ 灸・あんま</t>
  </si>
  <si>
    <t>柔  道  整   復</t>
  </si>
  <si>
    <t>衛   生   関   係</t>
  </si>
  <si>
    <t>栄           養</t>
  </si>
  <si>
    <t>調           理</t>
  </si>
  <si>
    <t>理           容</t>
  </si>
  <si>
    <t>美           容</t>
  </si>
  <si>
    <t>教育･社会福祉関係</t>
  </si>
  <si>
    <t>保  母  養   成</t>
  </si>
  <si>
    <t>教  員  養   成</t>
  </si>
  <si>
    <t>商 業 実 務 関 係</t>
  </si>
  <si>
    <t>商           業</t>
  </si>
  <si>
    <t>経  理 ･ 簿  記</t>
  </si>
  <si>
    <t>服飾・家 政 関 係</t>
  </si>
  <si>
    <t>文化・教 養 関 係</t>
  </si>
  <si>
    <t>音           楽</t>
  </si>
  <si>
    <t>美           術</t>
  </si>
  <si>
    <t>デ  ザ  イ   ン</t>
  </si>
  <si>
    <t>外    国     語</t>
  </si>
  <si>
    <t>写           真</t>
  </si>
  <si>
    <t>通 訳・ガ イ ド</t>
  </si>
  <si>
    <t>受  験・補   習</t>
  </si>
  <si>
    <t xml:space="preserve">  資  料    大阪府企画調整部統計課「大阪の学校統計」</t>
  </si>
  <si>
    <r>
      <t xml:space="preserve">高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等</t>
    </r>
  </si>
  <si>
    <r>
      <t>専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門</t>
    </r>
  </si>
  <si>
    <r>
      <t>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般</t>
    </r>
  </si>
  <si>
    <t>総　　数</t>
  </si>
  <si>
    <t xml:space="preserve"> うち</t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</si>
  <si>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</si>
  <si>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課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程</t>
    </r>
  </si>
  <si>
    <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  　科</t>
    </r>
  </si>
  <si>
    <r>
      <t>（再掲）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関係分野に就職した者</t>
    </r>
  </si>
  <si>
    <t>家           庭</t>
  </si>
  <si>
    <r>
      <t xml:space="preserve">経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 営</t>
    </r>
  </si>
  <si>
    <r>
      <t>編  物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・手  芸  </t>
    </r>
  </si>
  <si>
    <r>
      <t>和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洋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裁</t>
    </r>
  </si>
  <si>
    <r>
      <t>演</t>
    </r>
    <r>
      <rPr>
        <sz val="11"/>
        <rFont val="ＭＳ 明朝"/>
        <family val="1"/>
      </rPr>
      <t xml:space="preserve">  劇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・映  画</t>
    </r>
  </si>
  <si>
    <t>国            立</t>
  </si>
  <si>
    <t>公            立</t>
  </si>
  <si>
    <t>私            立</t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</si>
  <si>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３</t>
    </r>
    <r>
      <rPr>
        <sz val="11"/>
        <rFont val="ＭＳ 明朝"/>
        <family val="1"/>
      </rPr>
      <t>　　</t>
    </r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</si>
  <si>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４</t>
    </r>
    <r>
      <rPr>
        <sz val="11"/>
        <rFont val="ＭＳ 明朝"/>
        <family val="1"/>
      </rPr>
      <t>　　</t>
    </r>
  </si>
  <si>
    <r>
      <t>平 成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２　</t>
    </r>
    <r>
      <rPr>
        <sz val="11"/>
        <rFont val="ＭＳ 明朝"/>
        <family val="1"/>
      </rPr>
      <t>年</t>
    </r>
  </si>
  <si>
    <r>
      <t xml:space="preserve"> 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５</t>
    </r>
    <r>
      <rPr>
        <sz val="11"/>
        <rFont val="ＭＳ 明朝"/>
        <family val="1"/>
      </rPr>
      <t>　　</t>
    </r>
  </si>
  <si>
    <t>平 成  １ ６　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</si>
</sst>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8" fillId="0" borderId="2" xfId="0" applyFont="1" applyBorder="1" applyAlignment="1" applyProtection="1" quotePrefix="1">
      <alignment horizontal="left"/>
      <protection/>
    </xf>
    <xf numFmtId="0" fontId="8" fillId="0" borderId="2" xfId="0" applyFont="1" applyBorder="1" applyAlignment="1" applyProtection="1" quotePrefix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left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 quotePrefix="1">
      <alignment horizontal="centerContinuous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 quotePrefix="1">
      <alignment horizontal="distributed"/>
      <protection/>
    </xf>
    <xf numFmtId="0" fontId="0" fillId="0" borderId="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0" fillId="0" borderId="9" xfId="0" applyFont="1" applyBorder="1" applyAlignment="1" applyProtection="1" quotePrefix="1">
      <alignment horizontal="center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 quotePrefix="1">
      <alignment horizontal="right" vertical="top"/>
      <protection/>
    </xf>
    <xf numFmtId="0" fontId="0" fillId="0" borderId="0" xfId="0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1" xfId="0" applyBorder="1" applyAlignment="1" applyProtection="1" quotePrefix="1">
      <alignment horizontal="right" vertical="center"/>
      <protection/>
    </xf>
    <xf numFmtId="0" fontId="0" fillId="0" borderId="9" xfId="0" applyFont="1" applyBorder="1" applyAlignment="1" applyProtection="1" quotePrefix="1">
      <alignment horizontal="center" vertical="top"/>
      <protection/>
    </xf>
    <xf numFmtId="0" fontId="0" fillId="0" borderId="9" xfId="0" applyFont="1" applyBorder="1" applyAlignment="1" applyProtection="1">
      <alignment horizontal="center" vertical="top"/>
      <protection/>
    </xf>
    <xf numFmtId="0" fontId="8" fillId="0" borderId="0" xfId="0" applyFont="1" applyAlignment="1" applyProtection="1" quotePrefix="1">
      <alignment horizontal="left"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 quotePrefix="1">
      <alignment horizontal="right" vertical="top"/>
      <protection/>
    </xf>
    <xf numFmtId="0" fontId="0" fillId="0" borderId="1" xfId="0" applyBorder="1" applyAlignment="1" applyProtection="1" quotePrefix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 quotePrefix="1">
      <alignment horizontal="right" vertical="top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horizontal="right" vertical="top"/>
      <protection/>
    </xf>
    <xf numFmtId="177" fontId="0" fillId="0" borderId="0" xfId="17" applyNumberFormat="1" applyFont="1" applyFill="1" applyAlignment="1" applyProtection="1">
      <alignment horizontal="right" vertical="center"/>
      <protection locked="0"/>
    </xf>
    <xf numFmtId="177" fontId="0" fillId="0" borderId="11" xfId="17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 applyProtection="1" quotePrefix="1">
      <alignment horizontal="distributed" vertical="center" wrapText="1"/>
      <protection/>
    </xf>
    <xf numFmtId="0" fontId="0" fillId="0" borderId="9" xfId="0" applyFont="1" applyBorder="1" applyAlignment="1" applyProtection="1" quotePrefix="1">
      <alignment horizontal="distributed" vertical="center" wrapText="1"/>
      <protection/>
    </xf>
    <xf numFmtId="0" fontId="0" fillId="0" borderId="12" xfId="0" applyFont="1" applyBorder="1" applyAlignment="1" applyProtection="1" quotePrefix="1">
      <alignment horizontal="distributed" vertical="center" wrapText="1"/>
      <protection/>
    </xf>
    <xf numFmtId="0" fontId="0" fillId="0" borderId="13" xfId="0" applyFont="1" applyBorder="1" applyAlignment="1" applyProtection="1" quotePrefix="1">
      <alignment horizontal="center" vertical="center"/>
      <protection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2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4</xdr:row>
      <xdr:rowOff>104775</xdr:rowOff>
    </xdr:from>
    <xdr:to>
      <xdr:col>3</xdr:col>
      <xdr:colOff>142875</xdr:colOff>
      <xdr:row>5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505075" y="1257300"/>
          <a:ext cx="12573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総数
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" style="12" customWidth="1"/>
    <col min="2" max="2" width="10.3984375" style="12" customWidth="1"/>
    <col min="3" max="3" width="10.09765625" style="12" customWidth="1"/>
    <col min="4" max="4" width="10.3984375" style="12" customWidth="1"/>
    <col min="5" max="6" width="10.09765625" style="12" customWidth="1"/>
    <col min="7" max="7" width="9.3984375" style="12" customWidth="1"/>
    <col min="8" max="8" width="10.19921875" style="12" customWidth="1"/>
    <col min="9" max="9" width="10.69921875" style="12" customWidth="1"/>
    <col min="10" max="10" width="10.09765625" style="12" customWidth="1"/>
    <col min="11" max="11" width="10.3984375" style="12" customWidth="1"/>
    <col min="12" max="12" width="11.8984375" style="12" customWidth="1"/>
    <col min="13" max="16384" width="9" style="12" customWidth="1"/>
  </cols>
  <sheetData>
    <row r="1" spans="1:11" s="9" customFormat="1" ht="21.75" customHeight="1">
      <c r="A1" s="2" t="s">
        <v>0</v>
      </c>
      <c r="B1" s="3"/>
      <c r="C1" s="4" t="s">
        <v>1</v>
      </c>
      <c r="D1" s="10"/>
      <c r="E1" s="11"/>
      <c r="F1" s="11"/>
      <c r="G1" s="11"/>
      <c r="H1" s="11"/>
      <c r="I1" s="11"/>
      <c r="J1" s="11"/>
      <c r="K1" s="11"/>
    </row>
    <row r="2" s="9" customFormat="1" ht="24" customHeight="1"/>
    <row r="3" spans="1:12" s="42" customFormat="1" ht="15" customHeight="1" thickBot="1">
      <c r="A3" s="41" t="s">
        <v>2</v>
      </c>
      <c r="L3" s="43" t="s">
        <v>3</v>
      </c>
    </row>
    <row r="4" spans="1:12" ht="30" customHeight="1">
      <c r="A4" s="60" t="s">
        <v>63</v>
      </c>
      <c r="B4" s="14" t="s">
        <v>4</v>
      </c>
      <c r="C4" s="15"/>
      <c r="D4" s="15"/>
      <c r="E4" s="15"/>
      <c r="F4" s="15"/>
      <c r="G4" s="16"/>
      <c r="H4" s="17" t="s">
        <v>5</v>
      </c>
      <c r="I4" s="18" t="s">
        <v>6</v>
      </c>
      <c r="J4" s="15"/>
      <c r="K4" s="15"/>
      <c r="L4" s="15"/>
    </row>
    <row r="5" spans="1:12" ht="15" customHeight="1">
      <c r="A5" s="61"/>
      <c r="B5" s="19"/>
      <c r="C5" s="20"/>
      <c r="D5" s="20"/>
      <c r="E5" s="21"/>
      <c r="F5" s="22"/>
      <c r="G5" s="23"/>
      <c r="H5" s="66" t="s">
        <v>7</v>
      </c>
      <c r="I5" s="63" t="s">
        <v>59</v>
      </c>
      <c r="J5" s="25"/>
      <c r="K5" s="25"/>
      <c r="L5" s="57" t="s">
        <v>64</v>
      </c>
    </row>
    <row r="6" spans="1:12" ht="15" customHeight="1">
      <c r="A6" s="61"/>
      <c r="B6" s="26"/>
      <c r="C6" s="26"/>
      <c r="D6" s="26"/>
      <c r="E6" s="24" t="s">
        <v>56</v>
      </c>
      <c r="F6" s="27" t="s">
        <v>57</v>
      </c>
      <c r="G6" s="27" t="s">
        <v>58</v>
      </c>
      <c r="H6" s="66"/>
      <c r="I6" s="64"/>
      <c r="J6" s="8" t="s">
        <v>60</v>
      </c>
      <c r="K6" s="7" t="s">
        <v>60</v>
      </c>
      <c r="L6" s="58"/>
    </row>
    <row r="7" spans="1:16" ht="30" customHeight="1">
      <c r="A7" s="62"/>
      <c r="B7" s="28" t="s">
        <v>8</v>
      </c>
      <c r="C7" s="29" t="s">
        <v>9</v>
      </c>
      <c r="D7" s="29" t="s">
        <v>10</v>
      </c>
      <c r="E7" s="39" t="s">
        <v>61</v>
      </c>
      <c r="F7" s="39" t="s">
        <v>62</v>
      </c>
      <c r="G7" s="39" t="s">
        <v>62</v>
      </c>
      <c r="H7" s="30" t="s">
        <v>11</v>
      </c>
      <c r="I7" s="65"/>
      <c r="J7" s="40" t="s">
        <v>12</v>
      </c>
      <c r="K7" s="40" t="s">
        <v>13</v>
      </c>
      <c r="L7" s="59"/>
      <c r="M7" s="23"/>
      <c r="N7" s="23"/>
      <c r="O7" s="23"/>
      <c r="P7" s="23"/>
    </row>
    <row r="8" spans="1:12" s="9" customFormat="1" ht="15" customHeight="1">
      <c r="A8" s="3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9" customFormat="1" ht="13.5" customHeight="1">
      <c r="A9" s="45" t="s">
        <v>75</v>
      </c>
      <c r="B9" s="48">
        <v>82332</v>
      </c>
      <c r="C9" s="48">
        <v>39292</v>
      </c>
      <c r="D9" s="48">
        <v>43040</v>
      </c>
      <c r="E9" s="48">
        <v>6908</v>
      </c>
      <c r="F9" s="48">
        <v>74612</v>
      </c>
      <c r="G9" s="48">
        <v>812</v>
      </c>
      <c r="H9" s="48">
        <v>41317</v>
      </c>
      <c r="I9" s="48">
        <v>35325</v>
      </c>
      <c r="J9" s="49">
        <v>2706</v>
      </c>
      <c r="K9" s="49">
        <v>31748</v>
      </c>
      <c r="L9" s="48">
        <v>23215</v>
      </c>
    </row>
    <row r="10" spans="1:12" s="9" customFormat="1" ht="13.5" customHeight="1">
      <c r="A10" s="44" t="s">
        <v>73</v>
      </c>
      <c r="B10" s="48">
        <v>83700</v>
      </c>
      <c r="C10" s="48">
        <v>39300</v>
      </c>
      <c r="D10" s="48">
        <v>44400</v>
      </c>
      <c r="E10" s="48">
        <v>6174</v>
      </c>
      <c r="F10" s="48">
        <v>76538</v>
      </c>
      <c r="G10" s="48">
        <v>988</v>
      </c>
      <c r="H10" s="48">
        <v>42889</v>
      </c>
      <c r="I10" s="48">
        <v>35259</v>
      </c>
      <c r="J10" s="49">
        <v>2787</v>
      </c>
      <c r="K10" s="49">
        <v>31721</v>
      </c>
      <c r="L10" s="48">
        <v>23604</v>
      </c>
    </row>
    <row r="11" spans="1:12" s="9" customFormat="1" ht="13.5" customHeight="1">
      <c r="A11" s="44" t="s">
        <v>74</v>
      </c>
      <c r="B11" s="48">
        <v>86407</v>
      </c>
      <c r="C11" s="48">
        <v>40755</v>
      </c>
      <c r="D11" s="48">
        <v>45652</v>
      </c>
      <c r="E11" s="48">
        <v>5620</v>
      </c>
      <c r="F11" s="48">
        <v>79598</v>
      </c>
      <c r="G11" s="48">
        <v>1189</v>
      </c>
      <c r="H11" s="48">
        <v>43990</v>
      </c>
      <c r="I11" s="48">
        <v>34027</v>
      </c>
      <c r="J11" s="49">
        <v>2415</v>
      </c>
      <c r="K11" s="49">
        <v>30743</v>
      </c>
      <c r="L11" s="48">
        <v>22745</v>
      </c>
    </row>
    <row r="12" spans="1:13" s="9" customFormat="1" ht="13.5" customHeight="1">
      <c r="A12" s="44" t="s">
        <v>76</v>
      </c>
      <c r="B12" s="48">
        <v>90355</v>
      </c>
      <c r="C12" s="48">
        <v>42604</v>
      </c>
      <c r="D12" s="48">
        <v>47751</v>
      </c>
      <c r="E12" s="48">
        <v>5208</v>
      </c>
      <c r="F12" s="48">
        <v>84065</v>
      </c>
      <c r="G12" s="48">
        <v>1082</v>
      </c>
      <c r="H12" s="48">
        <v>45780</v>
      </c>
      <c r="I12" s="48">
        <v>35335</v>
      </c>
      <c r="J12" s="49">
        <v>2220</v>
      </c>
      <c r="K12" s="49">
        <v>32044</v>
      </c>
      <c r="L12" s="48">
        <v>23653</v>
      </c>
      <c r="M12" s="37"/>
    </row>
    <row r="13" spans="1:13" s="9" customFormat="1" ht="15.75" customHeight="1">
      <c r="A13" s="34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7"/>
    </row>
    <row r="14" spans="1:13" s="1" customFormat="1" ht="14.25" customHeight="1">
      <c r="A14" s="46" t="s">
        <v>77</v>
      </c>
      <c r="B14" s="50">
        <f aca="true" t="shared" si="0" ref="B14:L14">SUM(B16:B18)</f>
        <v>90999</v>
      </c>
      <c r="C14" s="50">
        <f t="shared" si="0"/>
        <v>43625</v>
      </c>
      <c r="D14" s="50">
        <f t="shared" si="0"/>
        <v>47374</v>
      </c>
      <c r="E14" s="50">
        <f t="shared" si="0"/>
        <v>5008</v>
      </c>
      <c r="F14" s="50">
        <f t="shared" si="0"/>
        <v>84940</v>
      </c>
      <c r="G14" s="50">
        <f t="shared" si="0"/>
        <v>1051</v>
      </c>
      <c r="H14" s="50">
        <f t="shared" si="0"/>
        <v>44463</v>
      </c>
      <c r="I14" s="50">
        <f t="shared" si="0"/>
        <v>36783</v>
      </c>
      <c r="J14" s="50">
        <f t="shared" si="0"/>
        <v>1912</v>
      </c>
      <c r="K14" s="50">
        <f t="shared" si="0"/>
        <v>33926</v>
      </c>
      <c r="L14" s="50">
        <f t="shared" si="0"/>
        <v>24826</v>
      </c>
      <c r="M14" s="37"/>
    </row>
    <row r="15" spans="1:12" s="1" customFormat="1" ht="15.75" customHeight="1">
      <c r="A15" s="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s="1" customFormat="1" ht="14.25" customHeight="1">
      <c r="A16" s="5" t="s">
        <v>70</v>
      </c>
      <c r="B16" s="50">
        <v>43</v>
      </c>
      <c r="C16" s="50">
        <v>11</v>
      </c>
      <c r="D16" s="50">
        <v>32</v>
      </c>
      <c r="E16" s="50">
        <v>0</v>
      </c>
      <c r="F16" s="50">
        <v>43</v>
      </c>
      <c r="G16" s="50">
        <v>0</v>
      </c>
      <c r="H16" s="50">
        <v>20</v>
      </c>
      <c r="I16" s="50">
        <v>313</v>
      </c>
      <c r="J16" s="50">
        <v>0</v>
      </c>
      <c r="K16" s="50">
        <v>313</v>
      </c>
      <c r="L16" s="50">
        <v>290</v>
      </c>
    </row>
    <row r="17" spans="1:12" s="1" customFormat="1" ht="14.25" customHeight="1">
      <c r="A17" s="5" t="s">
        <v>71</v>
      </c>
      <c r="B17" s="50">
        <v>452</v>
      </c>
      <c r="C17" s="50">
        <v>43</v>
      </c>
      <c r="D17" s="50">
        <v>409</v>
      </c>
      <c r="E17" s="50">
        <v>0</v>
      </c>
      <c r="F17" s="50">
        <v>452</v>
      </c>
      <c r="G17" s="50">
        <v>0</v>
      </c>
      <c r="H17" s="50">
        <v>154</v>
      </c>
      <c r="I17" s="50">
        <v>322</v>
      </c>
      <c r="J17" s="50">
        <v>0</v>
      </c>
      <c r="K17" s="50">
        <v>322</v>
      </c>
      <c r="L17" s="50">
        <v>289</v>
      </c>
    </row>
    <row r="18" spans="1:14" s="1" customFormat="1" ht="14.25" customHeight="1">
      <c r="A18" s="5" t="s">
        <v>72</v>
      </c>
      <c r="B18" s="50">
        <v>90504</v>
      </c>
      <c r="C18" s="50">
        <v>43571</v>
      </c>
      <c r="D18" s="50">
        <v>46933</v>
      </c>
      <c r="E18" s="50">
        <v>5008</v>
      </c>
      <c r="F18" s="50">
        <v>84445</v>
      </c>
      <c r="G18" s="50">
        <v>1051</v>
      </c>
      <c r="H18" s="50">
        <v>44289</v>
      </c>
      <c r="I18" s="50">
        <v>36148</v>
      </c>
      <c r="J18" s="50">
        <v>1912</v>
      </c>
      <c r="K18" s="50">
        <v>33291</v>
      </c>
      <c r="L18" s="50">
        <v>24247</v>
      </c>
      <c r="N18" s="56"/>
    </row>
    <row r="19" spans="1:12" s="1" customFormat="1" ht="15.75" customHeight="1">
      <c r="A19" s="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s="1" customFormat="1" ht="14.25" customHeight="1">
      <c r="A20" s="5" t="s">
        <v>15</v>
      </c>
      <c r="B20" s="50">
        <f>SUM(B21:B29)</f>
        <v>14212</v>
      </c>
      <c r="C20" s="50">
        <f aca="true" t="shared" si="1" ref="C20:L20">SUM(C21:C29)</f>
        <v>12333</v>
      </c>
      <c r="D20" s="50">
        <f t="shared" si="1"/>
        <v>1879</v>
      </c>
      <c r="E20" s="50">
        <f t="shared" si="1"/>
        <v>1250</v>
      </c>
      <c r="F20" s="50">
        <f t="shared" si="1"/>
        <v>12962</v>
      </c>
      <c r="G20" s="50">
        <f t="shared" si="1"/>
        <v>0</v>
      </c>
      <c r="H20" s="50">
        <f t="shared" si="1"/>
        <v>6517</v>
      </c>
      <c r="I20" s="50">
        <f t="shared" si="1"/>
        <v>5350</v>
      </c>
      <c r="J20" s="50">
        <f t="shared" si="1"/>
        <v>433</v>
      </c>
      <c r="K20" s="50">
        <f t="shared" si="1"/>
        <v>4917</v>
      </c>
      <c r="L20" s="50">
        <f t="shared" si="1"/>
        <v>3594</v>
      </c>
    </row>
    <row r="21" spans="1:12" s="9" customFormat="1" ht="12.75" customHeight="1">
      <c r="A21" s="33" t="s">
        <v>16</v>
      </c>
      <c r="B21" s="48">
        <v>234</v>
      </c>
      <c r="C21" s="48">
        <v>223</v>
      </c>
      <c r="D21" s="48">
        <v>11</v>
      </c>
      <c r="E21" s="48">
        <v>0</v>
      </c>
      <c r="F21" s="48">
        <v>234</v>
      </c>
      <c r="G21" s="48">
        <v>0</v>
      </c>
      <c r="H21" s="48">
        <v>165</v>
      </c>
      <c r="I21" s="48">
        <v>191</v>
      </c>
      <c r="J21" s="52">
        <v>0</v>
      </c>
      <c r="K21" s="52">
        <v>191</v>
      </c>
      <c r="L21" s="48">
        <v>156</v>
      </c>
    </row>
    <row r="22" spans="1:12" s="9" customFormat="1" ht="12.75" customHeight="1">
      <c r="A22" s="33" t="s">
        <v>17</v>
      </c>
      <c r="B22" s="48">
        <v>2343</v>
      </c>
      <c r="C22" s="48">
        <v>1903</v>
      </c>
      <c r="D22" s="48">
        <v>440</v>
      </c>
      <c r="E22" s="48">
        <v>0</v>
      </c>
      <c r="F22" s="48">
        <v>2343</v>
      </c>
      <c r="G22" s="48">
        <v>0</v>
      </c>
      <c r="H22" s="48">
        <v>1169</v>
      </c>
      <c r="I22" s="48">
        <v>994</v>
      </c>
      <c r="J22" s="52">
        <v>0</v>
      </c>
      <c r="K22" s="52">
        <v>994</v>
      </c>
      <c r="L22" s="48">
        <v>628</v>
      </c>
    </row>
    <row r="23" spans="1:12" s="9" customFormat="1" ht="12.75" customHeight="1">
      <c r="A23" s="33" t="s">
        <v>18</v>
      </c>
      <c r="B23" s="48">
        <v>293</v>
      </c>
      <c r="C23" s="48">
        <v>291</v>
      </c>
      <c r="D23" s="48">
        <v>2</v>
      </c>
      <c r="E23" s="48">
        <v>0</v>
      </c>
      <c r="F23" s="48">
        <v>293</v>
      </c>
      <c r="G23" s="48">
        <v>0</v>
      </c>
      <c r="H23" s="48">
        <v>134</v>
      </c>
      <c r="I23" s="48">
        <v>141</v>
      </c>
      <c r="J23" s="52">
        <v>0</v>
      </c>
      <c r="K23" s="52">
        <v>141</v>
      </c>
      <c r="L23" s="48">
        <v>119</v>
      </c>
    </row>
    <row r="24" spans="1:12" s="9" customFormat="1" ht="12.75" customHeight="1">
      <c r="A24" s="33" t="s">
        <v>19</v>
      </c>
      <c r="B24" s="48">
        <v>99</v>
      </c>
      <c r="C24" s="48">
        <v>98</v>
      </c>
      <c r="D24" s="48">
        <v>1</v>
      </c>
      <c r="E24" s="48">
        <v>10</v>
      </c>
      <c r="F24" s="48">
        <v>89</v>
      </c>
      <c r="G24" s="48">
        <v>0</v>
      </c>
      <c r="H24" s="48">
        <v>48</v>
      </c>
      <c r="I24" s="48">
        <v>58</v>
      </c>
      <c r="J24" s="52">
        <v>1</v>
      </c>
      <c r="K24" s="52">
        <v>57</v>
      </c>
      <c r="L24" s="48">
        <v>32</v>
      </c>
    </row>
    <row r="25" spans="1:12" s="9" customFormat="1" ht="12.75" customHeight="1">
      <c r="A25" s="33" t="s">
        <v>20</v>
      </c>
      <c r="B25" s="48">
        <v>1955</v>
      </c>
      <c r="C25" s="48">
        <v>1932</v>
      </c>
      <c r="D25" s="48">
        <v>23</v>
      </c>
      <c r="E25" s="48">
        <v>248</v>
      </c>
      <c r="F25" s="48">
        <v>1707</v>
      </c>
      <c r="G25" s="48">
        <v>0</v>
      </c>
      <c r="H25" s="48">
        <v>1020</v>
      </c>
      <c r="I25" s="48">
        <v>851</v>
      </c>
      <c r="J25" s="52">
        <v>104</v>
      </c>
      <c r="K25" s="52">
        <v>747</v>
      </c>
      <c r="L25" s="48">
        <v>649</v>
      </c>
    </row>
    <row r="26" spans="1:12" s="9" customFormat="1" ht="12.75" customHeight="1">
      <c r="A26" s="33" t="s">
        <v>21</v>
      </c>
      <c r="B26" s="48">
        <v>316</v>
      </c>
      <c r="C26" s="48">
        <v>310</v>
      </c>
      <c r="D26" s="48">
        <v>6</v>
      </c>
      <c r="E26" s="48">
        <v>0</v>
      </c>
      <c r="F26" s="48">
        <v>316</v>
      </c>
      <c r="G26" s="48">
        <v>0</v>
      </c>
      <c r="H26" s="48">
        <v>136</v>
      </c>
      <c r="I26" s="48">
        <v>148</v>
      </c>
      <c r="J26" s="52">
        <v>0</v>
      </c>
      <c r="K26" s="52">
        <v>148</v>
      </c>
      <c r="L26" s="48">
        <v>112</v>
      </c>
    </row>
    <row r="27" spans="1:12" s="9" customFormat="1" ht="12.75" customHeight="1">
      <c r="A27" s="33" t="s">
        <v>22</v>
      </c>
      <c r="B27" s="48">
        <v>77</v>
      </c>
      <c r="C27" s="48">
        <v>64</v>
      </c>
      <c r="D27" s="48">
        <v>13</v>
      </c>
      <c r="E27" s="48">
        <v>0</v>
      </c>
      <c r="F27" s="48">
        <v>77</v>
      </c>
      <c r="G27" s="48">
        <v>0</v>
      </c>
      <c r="H27" s="48">
        <v>42</v>
      </c>
      <c r="I27" s="48">
        <v>57</v>
      </c>
      <c r="J27" s="52">
        <v>0</v>
      </c>
      <c r="K27" s="52">
        <v>57</v>
      </c>
      <c r="L27" s="48">
        <v>44</v>
      </c>
    </row>
    <row r="28" spans="1:12" s="9" customFormat="1" ht="12.75" customHeight="1">
      <c r="A28" s="33" t="s">
        <v>23</v>
      </c>
      <c r="B28" s="48">
        <v>7191</v>
      </c>
      <c r="C28" s="48">
        <v>6120</v>
      </c>
      <c r="D28" s="48">
        <v>1071</v>
      </c>
      <c r="E28" s="48">
        <v>941</v>
      </c>
      <c r="F28" s="48">
        <v>6250</v>
      </c>
      <c r="G28" s="48">
        <v>0</v>
      </c>
      <c r="H28" s="48">
        <v>3102</v>
      </c>
      <c r="I28" s="48">
        <v>2357</v>
      </c>
      <c r="J28" s="52">
        <v>328</v>
      </c>
      <c r="K28" s="52">
        <v>2029</v>
      </c>
      <c r="L28" s="48">
        <v>1458</v>
      </c>
    </row>
    <row r="29" spans="1:12" s="9" customFormat="1" ht="12.75" customHeight="1">
      <c r="A29" s="33" t="s">
        <v>24</v>
      </c>
      <c r="B29" s="48">
        <v>1704</v>
      </c>
      <c r="C29" s="48">
        <v>1392</v>
      </c>
      <c r="D29" s="48">
        <v>312</v>
      </c>
      <c r="E29" s="48">
        <v>51</v>
      </c>
      <c r="F29" s="48">
        <v>1653</v>
      </c>
      <c r="G29" s="48">
        <v>0</v>
      </c>
      <c r="H29" s="48">
        <v>701</v>
      </c>
      <c r="I29" s="48">
        <v>553</v>
      </c>
      <c r="J29" s="52">
        <v>0</v>
      </c>
      <c r="K29" s="52">
        <v>553</v>
      </c>
      <c r="L29" s="48">
        <v>396</v>
      </c>
    </row>
    <row r="30" spans="1:12" s="9" customFormat="1" ht="15.75" customHeight="1">
      <c r="A30" s="34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s="1" customFormat="1" ht="14.25" customHeight="1">
      <c r="A31" s="5" t="s">
        <v>25</v>
      </c>
      <c r="B31" s="50">
        <f>B32</f>
        <v>462</v>
      </c>
      <c r="C31" s="50">
        <f aca="true" t="shared" si="2" ref="C31:L31">C32</f>
        <v>287</v>
      </c>
      <c r="D31" s="50">
        <f t="shared" si="2"/>
        <v>175</v>
      </c>
      <c r="E31" s="50">
        <f t="shared" si="2"/>
        <v>0</v>
      </c>
      <c r="F31" s="50">
        <f t="shared" si="2"/>
        <v>462</v>
      </c>
      <c r="G31" s="50">
        <f t="shared" si="2"/>
        <v>0</v>
      </c>
      <c r="H31" s="50">
        <f t="shared" si="2"/>
        <v>226</v>
      </c>
      <c r="I31" s="50">
        <f t="shared" si="2"/>
        <v>277</v>
      </c>
      <c r="J31" s="50">
        <f t="shared" si="2"/>
        <v>0</v>
      </c>
      <c r="K31" s="50">
        <f t="shared" si="2"/>
        <v>277</v>
      </c>
      <c r="L31" s="50">
        <f t="shared" si="2"/>
        <v>166</v>
      </c>
    </row>
    <row r="32" spans="1:12" s="9" customFormat="1" ht="12.75" customHeight="1">
      <c r="A32" s="33" t="s">
        <v>24</v>
      </c>
      <c r="B32" s="48">
        <v>462</v>
      </c>
      <c r="C32" s="48">
        <v>287</v>
      </c>
      <c r="D32" s="48">
        <v>175</v>
      </c>
      <c r="E32" s="48">
        <v>0</v>
      </c>
      <c r="F32" s="48">
        <v>462</v>
      </c>
      <c r="G32" s="48">
        <v>0</v>
      </c>
      <c r="H32" s="48">
        <v>226</v>
      </c>
      <c r="I32" s="48">
        <v>277</v>
      </c>
      <c r="J32" s="48">
        <v>0</v>
      </c>
      <c r="K32" s="48">
        <v>277</v>
      </c>
      <c r="L32" s="48">
        <v>166</v>
      </c>
    </row>
    <row r="33" spans="1:12" s="9" customFormat="1" ht="15.75" customHeight="1">
      <c r="A33" s="3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3" s="1" customFormat="1" ht="14.25" customHeight="1">
      <c r="A34" s="5" t="s">
        <v>26</v>
      </c>
      <c r="B34" s="50">
        <f>SUM(B35:B43)</f>
        <v>26204</v>
      </c>
      <c r="C34" s="50">
        <f aca="true" t="shared" si="3" ref="C34:L34">SUM(C35:C43)</f>
        <v>10268</v>
      </c>
      <c r="D34" s="50">
        <f t="shared" si="3"/>
        <v>15936</v>
      </c>
      <c r="E34" s="50">
        <f t="shared" si="3"/>
        <v>1352</v>
      </c>
      <c r="F34" s="50">
        <f t="shared" si="3"/>
        <v>24852</v>
      </c>
      <c r="G34" s="50">
        <f t="shared" si="3"/>
        <v>0</v>
      </c>
      <c r="H34" s="50">
        <f t="shared" si="3"/>
        <v>9670</v>
      </c>
      <c r="I34" s="50">
        <f t="shared" si="3"/>
        <v>7613</v>
      </c>
      <c r="J34" s="50">
        <f t="shared" si="3"/>
        <v>664</v>
      </c>
      <c r="K34" s="50">
        <f t="shared" si="3"/>
        <v>6949</v>
      </c>
      <c r="L34" s="56">
        <f t="shared" si="3"/>
        <v>6552</v>
      </c>
      <c r="M34" s="56"/>
    </row>
    <row r="35" spans="1:12" s="9" customFormat="1" ht="12.75" customHeight="1">
      <c r="A35" s="33" t="s">
        <v>27</v>
      </c>
      <c r="B35" s="48">
        <v>8102</v>
      </c>
      <c r="C35" s="48">
        <v>598</v>
      </c>
      <c r="D35" s="48">
        <v>7504</v>
      </c>
      <c r="E35" s="48">
        <v>0</v>
      </c>
      <c r="F35" s="48">
        <v>8102</v>
      </c>
      <c r="G35" s="48">
        <v>0</v>
      </c>
      <c r="H35" s="48">
        <v>2712</v>
      </c>
      <c r="I35" s="48">
        <v>2617</v>
      </c>
      <c r="J35" s="48">
        <v>0</v>
      </c>
      <c r="K35" s="48">
        <v>2617</v>
      </c>
      <c r="L35" s="48">
        <v>2461</v>
      </c>
    </row>
    <row r="36" spans="1:12" s="9" customFormat="1" ht="12.75" customHeight="1">
      <c r="A36" s="33" t="s">
        <v>28</v>
      </c>
      <c r="B36" s="48">
        <v>1352</v>
      </c>
      <c r="C36" s="48">
        <v>145</v>
      </c>
      <c r="D36" s="48">
        <v>1207</v>
      </c>
      <c r="E36" s="48">
        <v>1352</v>
      </c>
      <c r="F36" s="48">
        <v>0</v>
      </c>
      <c r="G36" s="48">
        <v>0</v>
      </c>
      <c r="H36" s="48">
        <v>622</v>
      </c>
      <c r="I36" s="48">
        <v>664</v>
      </c>
      <c r="J36" s="48">
        <v>664</v>
      </c>
      <c r="K36" s="48">
        <v>0</v>
      </c>
      <c r="L36" s="48">
        <v>557</v>
      </c>
    </row>
    <row r="37" spans="1:12" s="9" customFormat="1" ht="12.75" customHeight="1">
      <c r="A37" s="33" t="s">
        <v>29</v>
      </c>
      <c r="B37" s="48">
        <v>1507</v>
      </c>
      <c r="C37" s="48">
        <v>1</v>
      </c>
      <c r="D37" s="48">
        <v>1506</v>
      </c>
      <c r="E37" s="48">
        <v>0</v>
      </c>
      <c r="F37" s="48">
        <v>1507</v>
      </c>
      <c r="G37" s="48">
        <v>0</v>
      </c>
      <c r="H37" s="48">
        <v>793</v>
      </c>
      <c r="I37" s="48">
        <v>573</v>
      </c>
      <c r="J37" s="48">
        <v>0</v>
      </c>
      <c r="K37" s="48">
        <v>573</v>
      </c>
      <c r="L37" s="48">
        <v>535</v>
      </c>
    </row>
    <row r="38" spans="1:12" s="9" customFormat="1" ht="12.75" customHeight="1">
      <c r="A38" s="33" t="s">
        <v>30</v>
      </c>
      <c r="B38" s="48">
        <v>1249</v>
      </c>
      <c r="C38" s="48">
        <v>711</v>
      </c>
      <c r="D38" s="48">
        <v>538</v>
      </c>
      <c r="E38" s="48">
        <v>0</v>
      </c>
      <c r="F38" s="48">
        <v>1249</v>
      </c>
      <c r="G38" s="48">
        <v>0</v>
      </c>
      <c r="H38" s="48">
        <v>554</v>
      </c>
      <c r="I38" s="48">
        <v>527</v>
      </c>
      <c r="J38" s="48">
        <v>0</v>
      </c>
      <c r="K38" s="48">
        <v>527</v>
      </c>
      <c r="L38" s="48">
        <v>439</v>
      </c>
    </row>
    <row r="39" spans="1:12" s="9" customFormat="1" ht="12.75" customHeight="1">
      <c r="A39" s="33" t="s">
        <v>31</v>
      </c>
      <c r="B39" s="48">
        <v>829</v>
      </c>
      <c r="C39" s="48">
        <v>383</v>
      </c>
      <c r="D39" s="48">
        <v>446</v>
      </c>
      <c r="E39" s="48">
        <v>0</v>
      </c>
      <c r="F39" s="48">
        <v>829</v>
      </c>
      <c r="G39" s="48">
        <v>0</v>
      </c>
      <c r="H39" s="48">
        <v>235</v>
      </c>
      <c r="I39" s="48">
        <v>196</v>
      </c>
      <c r="J39" s="48">
        <v>0</v>
      </c>
      <c r="K39" s="48">
        <v>196</v>
      </c>
      <c r="L39" s="48">
        <v>165</v>
      </c>
    </row>
    <row r="40" spans="1:12" s="9" customFormat="1" ht="12.75" customHeight="1">
      <c r="A40" s="33" t="s">
        <v>32</v>
      </c>
      <c r="B40" s="48">
        <v>820</v>
      </c>
      <c r="C40" s="48">
        <v>692</v>
      </c>
      <c r="D40" s="48">
        <v>128</v>
      </c>
      <c r="E40" s="48">
        <v>0</v>
      </c>
      <c r="F40" s="48">
        <v>820</v>
      </c>
      <c r="G40" s="48">
        <v>0</v>
      </c>
      <c r="H40" s="48">
        <v>204</v>
      </c>
      <c r="I40" s="48">
        <v>203</v>
      </c>
      <c r="J40" s="48">
        <v>0</v>
      </c>
      <c r="K40" s="48">
        <v>203</v>
      </c>
      <c r="L40" s="48">
        <v>101</v>
      </c>
    </row>
    <row r="41" spans="1:12" s="9" customFormat="1" ht="12.75" customHeight="1">
      <c r="A41" s="33" t="s">
        <v>33</v>
      </c>
      <c r="B41" s="48">
        <v>2306</v>
      </c>
      <c r="C41" s="48">
        <v>1607</v>
      </c>
      <c r="D41" s="48">
        <v>699</v>
      </c>
      <c r="E41" s="48">
        <v>0</v>
      </c>
      <c r="F41" s="48">
        <v>2306</v>
      </c>
      <c r="G41" s="48">
        <v>0</v>
      </c>
      <c r="H41" s="48">
        <v>863</v>
      </c>
      <c r="I41" s="48">
        <v>458</v>
      </c>
      <c r="J41" s="48">
        <v>0</v>
      </c>
      <c r="K41" s="48">
        <v>458</v>
      </c>
      <c r="L41" s="48">
        <v>296</v>
      </c>
    </row>
    <row r="42" spans="1:12" s="9" customFormat="1" ht="12.75" customHeight="1">
      <c r="A42" s="33" t="s">
        <v>34</v>
      </c>
      <c r="B42" s="48">
        <v>2453</v>
      </c>
      <c r="C42" s="48">
        <v>2159</v>
      </c>
      <c r="D42" s="48">
        <v>294</v>
      </c>
      <c r="E42" s="48">
        <v>0</v>
      </c>
      <c r="F42" s="48">
        <v>2453</v>
      </c>
      <c r="G42" s="48">
        <v>0</v>
      </c>
      <c r="H42" s="48">
        <v>864</v>
      </c>
      <c r="I42" s="48">
        <v>577</v>
      </c>
      <c r="J42" s="48">
        <v>0</v>
      </c>
      <c r="K42" s="48">
        <v>577</v>
      </c>
      <c r="L42" s="48">
        <v>442</v>
      </c>
    </row>
    <row r="43" spans="1:12" s="9" customFormat="1" ht="12.75" customHeight="1">
      <c r="A43" s="33" t="s">
        <v>24</v>
      </c>
      <c r="B43" s="48">
        <v>7586</v>
      </c>
      <c r="C43" s="48">
        <v>3972</v>
      </c>
      <c r="D43" s="48">
        <v>3614</v>
      </c>
      <c r="E43" s="48">
        <v>0</v>
      </c>
      <c r="F43" s="48">
        <v>7586</v>
      </c>
      <c r="G43" s="48">
        <v>0</v>
      </c>
      <c r="H43" s="48">
        <v>2823</v>
      </c>
      <c r="I43" s="48">
        <v>1798</v>
      </c>
      <c r="J43" s="48">
        <v>0</v>
      </c>
      <c r="K43" s="52">
        <v>1798</v>
      </c>
      <c r="L43" s="48">
        <v>1556</v>
      </c>
    </row>
    <row r="44" spans="1:12" s="9" customFormat="1" ht="15.75" customHeight="1">
      <c r="A44" s="34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s="1" customFormat="1" ht="14.25" customHeight="1">
      <c r="A45" s="5" t="s">
        <v>35</v>
      </c>
      <c r="B45" s="50">
        <f>SUM(B46:B50)</f>
        <v>12492</v>
      </c>
      <c r="C45" s="50">
        <f aca="true" t="shared" si="4" ref="C45:L45">SUM(C46:C50)</f>
        <v>4229</v>
      </c>
      <c r="D45" s="50">
        <f t="shared" si="4"/>
        <v>8263</v>
      </c>
      <c r="E45" s="50">
        <f t="shared" si="4"/>
        <v>754</v>
      </c>
      <c r="F45" s="50">
        <f t="shared" si="4"/>
        <v>11738</v>
      </c>
      <c r="G45" s="50">
        <f t="shared" si="4"/>
        <v>0</v>
      </c>
      <c r="H45" s="50">
        <f t="shared" si="4"/>
        <v>7784</v>
      </c>
      <c r="I45" s="50">
        <f t="shared" si="4"/>
        <v>7099</v>
      </c>
      <c r="J45" s="50">
        <f t="shared" si="4"/>
        <v>355</v>
      </c>
      <c r="K45" s="50">
        <f t="shared" si="4"/>
        <v>6744</v>
      </c>
      <c r="L45" s="50">
        <f t="shared" si="4"/>
        <v>5725</v>
      </c>
    </row>
    <row r="46" spans="1:12" s="9" customFormat="1" ht="12.75" customHeight="1">
      <c r="A46" s="33" t="s">
        <v>36</v>
      </c>
      <c r="B46" s="48">
        <v>722</v>
      </c>
      <c r="C46" s="48">
        <v>125</v>
      </c>
      <c r="D46" s="48">
        <v>597</v>
      </c>
      <c r="E46" s="48">
        <v>0</v>
      </c>
      <c r="F46" s="48">
        <v>722</v>
      </c>
      <c r="G46" s="48">
        <v>0</v>
      </c>
      <c r="H46" s="48">
        <v>337</v>
      </c>
      <c r="I46" s="48">
        <v>236</v>
      </c>
      <c r="J46" s="48">
        <v>0</v>
      </c>
      <c r="K46" s="48">
        <v>236</v>
      </c>
      <c r="L46" s="48">
        <v>163</v>
      </c>
    </row>
    <row r="47" spans="1:12" s="9" customFormat="1" ht="12.75" customHeight="1">
      <c r="A47" s="33" t="s">
        <v>37</v>
      </c>
      <c r="B47" s="48">
        <v>2414</v>
      </c>
      <c r="C47" s="48">
        <v>1513</v>
      </c>
      <c r="D47" s="48">
        <v>901</v>
      </c>
      <c r="E47" s="48">
        <v>276</v>
      </c>
      <c r="F47" s="48">
        <v>2138</v>
      </c>
      <c r="G47" s="48">
        <v>0</v>
      </c>
      <c r="H47" s="48">
        <v>2189</v>
      </c>
      <c r="I47" s="48">
        <v>2086</v>
      </c>
      <c r="J47" s="49">
        <v>180</v>
      </c>
      <c r="K47" s="49">
        <v>1906</v>
      </c>
      <c r="L47" s="48">
        <v>1592</v>
      </c>
    </row>
    <row r="48" spans="1:12" s="9" customFormat="1" ht="12.75" customHeight="1">
      <c r="A48" s="33" t="s">
        <v>38</v>
      </c>
      <c r="B48" s="48">
        <v>294</v>
      </c>
      <c r="C48" s="48">
        <v>213</v>
      </c>
      <c r="D48" s="48">
        <v>81</v>
      </c>
      <c r="E48" s="48">
        <v>18</v>
      </c>
      <c r="F48" s="48">
        <v>276</v>
      </c>
      <c r="G48" s="48">
        <v>0</v>
      </c>
      <c r="H48" s="48">
        <v>145</v>
      </c>
      <c r="I48" s="48">
        <v>181</v>
      </c>
      <c r="J48" s="48">
        <v>1</v>
      </c>
      <c r="K48" s="48">
        <v>180</v>
      </c>
      <c r="L48" s="48">
        <v>178</v>
      </c>
    </row>
    <row r="49" spans="1:12" s="9" customFormat="1" ht="12.75" customHeight="1">
      <c r="A49" s="33" t="s">
        <v>39</v>
      </c>
      <c r="B49" s="48">
        <v>7585</v>
      </c>
      <c r="C49" s="48">
        <v>1945</v>
      </c>
      <c r="D49" s="48">
        <v>5640</v>
      </c>
      <c r="E49" s="48">
        <v>303</v>
      </c>
      <c r="F49" s="48">
        <v>7282</v>
      </c>
      <c r="G49" s="48">
        <v>0</v>
      </c>
      <c r="H49" s="48">
        <v>3825</v>
      </c>
      <c r="I49" s="48">
        <v>3370</v>
      </c>
      <c r="J49" s="49">
        <v>85</v>
      </c>
      <c r="K49" s="49">
        <v>3285</v>
      </c>
      <c r="L49" s="48">
        <v>2915</v>
      </c>
    </row>
    <row r="50" spans="1:12" s="9" customFormat="1" ht="12.75" customHeight="1">
      <c r="A50" s="33" t="s">
        <v>24</v>
      </c>
      <c r="B50" s="48">
        <v>1477</v>
      </c>
      <c r="C50" s="48">
        <v>433</v>
      </c>
      <c r="D50" s="48">
        <v>1044</v>
      </c>
      <c r="E50" s="48">
        <v>157</v>
      </c>
      <c r="F50" s="48">
        <v>1320</v>
      </c>
      <c r="G50" s="48">
        <v>0</v>
      </c>
      <c r="H50" s="48">
        <v>1288</v>
      </c>
      <c r="I50" s="48">
        <v>1226</v>
      </c>
      <c r="J50" s="48">
        <v>89</v>
      </c>
      <c r="K50" s="48">
        <v>1137</v>
      </c>
      <c r="L50" s="48">
        <v>877</v>
      </c>
    </row>
    <row r="51" spans="1:12" s="9" customFormat="1" ht="15.75" customHeight="1">
      <c r="A51" s="34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s="1" customFormat="1" ht="14.25" customHeight="1">
      <c r="A52" s="5" t="s">
        <v>40</v>
      </c>
      <c r="B52" s="50">
        <f>SUM(B53:B55)</f>
        <v>4915</v>
      </c>
      <c r="C52" s="50">
        <f aca="true" t="shared" si="5" ref="C52:L52">SUM(C53:C55)</f>
        <v>2230</v>
      </c>
      <c r="D52" s="50">
        <f t="shared" si="5"/>
        <v>2685</v>
      </c>
      <c r="E52" s="50">
        <f t="shared" si="5"/>
        <v>216</v>
      </c>
      <c r="F52" s="50">
        <f t="shared" si="5"/>
        <v>4699</v>
      </c>
      <c r="G52" s="50">
        <f t="shared" si="5"/>
        <v>0</v>
      </c>
      <c r="H52" s="50">
        <f t="shared" si="5"/>
        <v>2478</v>
      </c>
      <c r="I52" s="50">
        <f t="shared" si="5"/>
        <v>1951</v>
      </c>
      <c r="J52" s="50">
        <f t="shared" si="5"/>
        <v>27</v>
      </c>
      <c r="K52" s="50">
        <f t="shared" si="5"/>
        <v>1924</v>
      </c>
      <c r="L52" s="50">
        <f t="shared" si="5"/>
        <v>1560</v>
      </c>
    </row>
    <row r="53" spans="1:12" s="9" customFormat="1" ht="12.75" customHeight="1">
      <c r="A53" s="33" t="s">
        <v>41</v>
      </c>
      <c r="B53" s="48">
        <v>716</v>
      </c>
      <c r="C53" s="48">
        <v>303</v>
      </c>
      <c r="D53" s="48">
        <v>413</v>
      </c>
      <c r="E53" s="48">
        <v>0</v>
      </c>
      <c r="F53" s="48">
        <v>716</v>
      </c>
      <c r="G53" s="48">
        <v>0</v>
      </c>
      <c r="H53" s="48">
        <v>342</v>
      </c>
      <c r="I53" s="48">
        <v>279</v>
      </c>
      <c r="J53" s="48">
        <v>0</v>
      </c>
      <c r="K53" s="48">
        <v>279</v>
      </c>
      <c r="L53" s="48">
        <v>197</v>
      </c>
    </row>
    <row r="54" spans="1:12" s="9" customFormat="1" ht="12.75" customHeight="1">
      <c r="A54" s="33" t="s">
        <v>42</v>
      </c>
      <c r="B54" s="48">
        <v>497</v>
      </c>
      <c r="C54" s="48">
        <v>87</v>
      </c>
      <c r="D54" s="48">
        <v>410</v>
      </c>
      <c r="E54" s="48">
        <v>0</v>
      </c>
      <c r="F54" s="48">
        <v>497</v>
      </c>
      <c r="G54" s="48">
        <v>0</v>
      </c>
      <c r="H54" s="48">
        <v>227</v>
      </c>
      <c r="I54" s="48">
        <v>190</v>
      </c>
      <c r="J54" s="48">
        <v>0</v>
      </c>
      <c r="K54" s="48">
        <v>190</v>
      </c>
      <c r="L54" s="48">
        <v>150</v>
      </c>
    </row>
    <row r="55" spans="1:12" s="9" customFormat="1" ht="12.75" customHeight="1">
      <c r="A55" s="33" t="s">
        <v>24</v>
      </c>
      <c r="B55" s="48">
        <v>3702</v>
      </c>
      <c r="C55" s="48">
        <v>1840</v>
      </c>
      <c r="D55" s="48">
        <v>1862</v>
      </c>
      <c r="E55" s="48">
        <v>216</v>
      </c>
      <c r="F55" s="48">
        <v>3486</v>
      </c>
      <c r="G55" s="48">
        <v>0</v>
      </c>
      <c r="H55" s="48">
        <v>1909</v>
      </c>
      <c r="I55" s="48">
        <v>1482</v>
      </c>
      <c r="J55" s="48">
        <v>27</v>
      </c>
      <c r="K55" s="48">
        <v>1455</v>
      </c>
      <c r="L55" s="48">
        <v>1213</v>
      </c>
    </row>
    <row r="56" spans="1:12" s="9" customFormat="1" ht="15.75" customHeight="1">
      <c r="A56" s="34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s="1" customFormat="1" ht="14.25" customHeight="1">
      <c r="A57" s="5" t="s">
        <v>43</v>
      </c>
      <c r="B57" s="50">
        <f>SUM(B58:B61)</f>
        <v>8777</v>
      </c>
      <c r="C57" s="50">
        <f aca="true" t="shared" si="6" ref="C57:L57">SUM(C58:C61)</f>
        <v>3168</v>
      </c>
      <c r="D57" s="50">
        <f t="shared" si="6"/>
        <v>5609</v>
      </c>
      <c r="E57" s="50">
        <f t="shared" si="6"/>
        <v>632</v>
      </c>
      <c r="F57" s="50">
        <f t="shared" si="6"/>
        <v>8145</v>
      </c>
      <c r="G57" s="50">
        <f t="shared" si="6"/>
        <v>0</v>
      </c>
      <c r="H57" s="50">
        <f t="shared" si="6"/>
        <v>4671</v>
      </c>
      <c r="I57" s="50">
        <f t="shared" si="6"/>
        <v>4856</v>
      </c>
      <c r="J57" s="50">
        <f t="shared" si="6"/>
        <v>195</v>
      </c>
      <c r="K57" s="50">
        <f t="shared" si="6"/>
        <v>4661</v>
      </c>
      <c r="L57" s="50">
        <f t="shared" si="6"/>
        <v>3084</v>
      </c>
    </row>
    <row r="58" spans="1:12" s="9" customFormat="1" ht="12.75" customHeight="1">
      <c r="A58" s="33" t="s">
        <v>44</v>
      </c>
      <c r="B58" s="48">
        <v>494</v>
      </c>
      <c r="C58" s="48">
        <v>371</v>
      </c>
      <c r="D58" s="48">
        <v>123</v>
      </c>
      <c r="E58" s="48">
        <v>470</v>
      </c>
      <c r="F58" s="48">
        <v>24</v>
      </c>
      <c r="G58" s="48">
        <v>0</v>
      </c>
      <c r="H58" s="48">
        <v>170</v>
      </c>
      <c r="I58" s="48">
        <v>218</v>
      </c>
      <c r="J58" s="48">
        <v>147</v>
      </c>
      <c r="K58" s="48">
        <v>71</v>
      </c>
      <c r="L58" s="48">
        <v>72</v>
      </c>
    </row>
    <row r="59" spans="1:12" s="9" customFormat="1" ht="12.75" customHeight="1">
      <c r="A59" s="33" t="s">
        <v>45</v>
      </c>
      <c r="B59" s="48">
        <v>1383</v>
      </c>
      <c r="C59" s="48">
        <v>956</v>
      </c>
      <c r="D59" s="48">
        <v>427</v>
      </c>
      <c r="E59" s="48">
        <v>0</v>
      </c>
      <c r="F59" s="48">
        <v>1383</v>
      </c>
      <c r="G59" s="48">
        <v>0</v>
      </c>
      <c r="H59" s="48">
        <v>628</v>
      </c>
      <c r="I59" s="48">
        <v>874</v>
      </c>
      <c r="J59" s="49">
        <v>0</v>
      </c>
      <c r="K59" s="48">
        <v>874</v>
      </c>
      <c r="L59" s="48">
        <v>386</v>
      </c>
    </row>
    <row r="60" spans="1:12" s="9" customFormat="1" ht="12.75" customHeight="1">
      <c r="A60" s="33" t="s">
        <v>66</v>
      </c>
      <c r="B60" s="48">
        <v>18</v>
      </c>
      <c r="C60" s="48">
        <v>14</v>
      </c>
      <c r="D60" s="48">
        <v>4</v>
      </c>
      <c r="E60" s="48">
        <v>0</v>
      </c>
      <c r="F60" s="48">
        <v>18</v>
      </c>
      <c r="G60" s="48">
        <v>0</v>
      </c>
      <c r="H60" s="48">
        <v>12</v>
      </c>
      <c r="I60" s="48">
        <v>59</v>
      </c>
      <c r="J60" s="48">
        <v>0</v>
      </c>
      <c r="K60" s="48">
        <v>59</v>
      </c>
      <c r="L60" s="48">
        <v>37</v>
      </c>
    </row>
    <row r="61" spans="1:12" s="9" customFormat="1" ht="12.75" customHeight="1">
      <c r="A61" s="33" t="s">
        <v>24</v>
      </c>
      <c r="B61" s="48">
        <v>6882</v>
      </c>
      <c r="C61" s="48">
        <v>1827</v>
      </c>
      <c r="D61" s="48">
        <v>5055</v>
      </c>
      <c r="E61" s="48">
        <v>162</v>
      </c>
      <c r="F61" s="48">
        <v>6720</v>
      </c>
      <c r="G61" s="48">
        <v>0</v>
      </c>
      <c r="H61" s="48">
        <v>3861</v>
      </c>
      <c r="I61" s="48">
        <v>3705</v>
      </c>
      <c r="J61" s="49">
        <v>48</v>
      </c>
      <c r="K61" s="48">
        <v>3657</v>
      </c>
      <c r="L61" s="48">
        <v>2589</v>
      </c>
    </row>
    <row r="62" spans="1:12" s="9" customFormat="1" ht="15.75" customHeight="1">
      <c r="A62" s="34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s="1" customFormat="1" ht="14.25" customHeight="1">
      <c r="A63" s="5" t="s">
        <v>46</v>
      </c>
      <c r="B63" s="50">
        <f>SUM(B64:B67)</f>
        <v>4082</v>
      </c>
      <c r="C63" s="50">
        <f aca="true" t="shared" si="7" ref="C63:L63">SUM(C64:C67)</f>
        <v>1111</v>
      </c>
      <c r="D63" s="50">
        <f t="shared" si="7"/>
        <v>2971</v>
      </c>
      <c r="E63" s="50">
        <f t="shared" si="7"/>
        <v>326</v>
      </c>
      <c r="F63" s="50">
        <f t="shared" si="7"/>
        <v>3750</v>
      </c>
      <c r="G63" s="50">
        <f t="shared" si="7"/>
        <v>6</v>
      </c>
      <c r="H63" s="50">
        <f t="shared" si="7"/>
        <v>2044</v>
      </c>
      <c r="I63" s="50">
        <f t="shared" si="7"/>
        <v>1496</v>
      </c>
      <c r="J63" s="50">
        <f t="shared" si="7"/>
        <v>110</v>
      </c>
      <c r="K63" s="50">
        <f t="shared" si="7"/>
        <v>1386</v>
      </c>
      <c r="L63" s="50">
        <f t="shared" si="7"/>
        <v>792</v>
      </c>
    </row>
    <row r="64" spans="1:12" s="9" customFormat="1" ht="12.75" customHeight="1">
      <c r="A64" s="33" t="s">
        <v>65</v>
      </c>
      <c r="B64" s="48">
        <v>74</v>
      </c>
      <c r="C64" s="48">
        <v>4</v>
      </c>
      <c r="D64" s="48">
        <v>70</v>
      </c>
      <c r="E64" s="48">
        <v>74</v>
      </c>
      <c r="F64" s="48">
        <v>0</v>
      </c>
      <c r="G64" s="48">
        <v>0</v>
      </c>
      <c r="H64" s="48">
        <v>26</v>
      </c>
      <c r="I64" s="48">
        <v>23</v>
      </c>
      <c r="J64" s="49">
        <v>23</v>
      </c>
      <c r="K64" s="48">
        <v>0</v>
      </c>
      <c r="L64" s="48">
        <v>0</v>
      </c>
    </row>
    <row r="65" spans="1:12" s="9" customFormat="1" ht="12.75" customHeight="1">
      <c r="A65" s="33" t="s">
        <v>68</v>
      </c>
      <c r="B65" s="48">
        <v>2714</v>
      </c>
      <c r="C65" s="48">
        <v>712</v>
      </c>
      <c r="D65" s="48">
        <v>2002</v>
      </c>
      <c r="E65" s="48">
        <v>61</v>
      </c>
      <c r="F65" s="48">
        <v>2647</v>
      </c>
      <c r="G65" s="48">
        <v>6</v>
      </c>
      <c r="H65" s="48">
        <v>1309</v>
      </c>
      <c r="I65" s="48">
        <v>860</v>
      </c>
      <c r="J65" s="48">
        <v>17</v>
      </c>
      <c r="K65" s="48">
        <v>843</v>
      </c>
      <c r="L65" s="48">
        <v>537</v>
      </c>
    </row>
    <row r="66" spans="1:12" s="9" customFormat="1" ht="12.75" customHeight="1">
      <c r="A66" s="33" t="s">
        <v>67</v>
      </c>
      <c r="B66" s="48">
        <v>11</v>
      </c>
      <c r="C66" s="48">
        <v>0</v>
      </c>
      <c r="D66" s="48">
        <v>11</v>
      </c>
      <c r="E66" s="48">
        <v>0</v>
      </c>
      <c r="F66" s="48">
        <v>11</v>
      </c>
      <c r="G66" s="48">
        <v>0</v>
      </c>
      <c r="H66" s="48">
        <v>2</v>
      </c>
      <c r="I66" s="48">
        <v>11</v>
      </c>
      <c r="J66" s="48">
        <v>0</v>
      </c>
      <c r="K66" s="48">
        <v>11</v>
      </c>
      <c r="L66" s="48">
        <v>2</v>
      </c>
    </row>
    <row r="67" spans="1:12" s="9" customFormat="1" ht="15.75" customHeight="1">
      <c r="A67" s="47" t="s">
        <v>24</v>
      </c>
      <c r="B67" s="48">
        <v>1283</v>
      </c>
      <c r="C67" s="48">
        <v>395</v>
      </c>
      <c r="D67" s="48">
        <v>888</v>
      </c>
      <c r="E67" s="48">
        <v>191</v>
      </c>
      <c r="F67" s="48">
        <v>1092</v>
      </c>
      <c r="G67" s="48">
        <v>0</v>
      </c>
      <c r="H67" s="48">
        <v>707</v>
      </c>
      <c r="I67" s="48">
        <v>602</v>
      </c>
      <c r="J67" s="48">
        <v>70</v>
      </c>
      <c r="K67" s="48">
        <v>532</v>
      </c>
      <c r="L67" s="48">
        <v>253</v>
      </c>
    </row>
    <row r="68" spans="1:12" s="9" customFormat="1" ht="15.75" customHeight="1">
      <c r="A68" s="34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3" s="1" customFormat="1" ht="14.25" customHeight="1">
      <c r="A69" s="5" t="s">
        <v>47</v>
      </c>
      <c r="B69" s="50">
        <f>SUM(B70:B78)</f>
        <v>19855</v>
      </c>
      <c r="C69" s="50">
        <f aca="true" t="shared" si="8" ref="C69:L69">SUM(C70:C78)</f>
        <v>9999</v>
      </c>
      <c r="D69" s="50">
        <f t="shared" si="8"/>
        <v>9856</v>
      </c>
      <c r="E69" s="50">
        <f t="shared" si="8"/>
        <v>478</v>
      </c>
      <c r="F69" s="50">
        <f t="shared" si="8"/>
        <v>18332</v>
      </c>
      <c r="G69" s="50">
        <f t="shared" si="8"/>
        <v>1045</v>
      </c>
      <c r="H69" s="50">
        <f t="shared" si="8"/>
        <v>11073</v>
      </c>
      <c r="I69" s="50">
        <f t="shared" si="8"/>
        <v>8141</v>
      </c>
      <c r="J69" s="50">
        <f t="shared" si="8"/>
        <v>128</v>
      </c>
      <c r="K69" s="50">
        <f t="shared" si="8"/>
        <v>7068</v>
      </c>
      <c r="L69" s="50">
        <f t="shared" si="8"/>
        <v>3353</v>
      </c>
      <c r="M69" s="56"/>
    </row>
    <row r="70" spans="1:12" s="9" customFormat="1" ht="12.75" customHeight="1">
      <c r="A70" s="33" t="s">
        <v>48</v>
      </c>
      <c r="B70" s="48">
        <v>3488</v>
      </c>
      <c r="C70" s="48">
        <v>1868</v>
      </c>
      <c r="D70" s="48">
        <v>1620</v>
      </c>
      <c r="E70" s="48">
        <v>142</v>
      </c>
      <c r="F70" s="48">
        <v>3346</v>
      </c>
      <c r="G70" s="48">
        <v>0</v>
      </c>
      <c r="H70" s="48">
        <v>1848</v>
      </c>
      <c r="I70" s="48">
        <v>1495</v>
      </c>
      <c r="J70" s="52">
        <v>9</v>
      </c>
      <c r="K70" s="52">
        <v>1486</v>
      </c>
      <c r="L70" s="48">
        <v>587</v>
      </c>
    </row>
    <row r="71" spans="1:12" s="9" customFormat="1" ht="12.75" customHeight="1">
      <c r="A71" s="33" t="s">
        <v>49</v>
      </c>
      <c r="B71" s="48">
        <v>700</v>
      </c>
      <c r="C71" s="48">
        <v>260</v>
      </c>
      <c r="D71" s="48">
        <v>440</v>
      </c>
      <c r="E71" s="48">
        <v>30</v>
      </c>
      <c r="F71" s="48">
        <v>670</v>
      </c>
      <c r="G71" s="48">
        <v>0</v>
      </c>
      <c r="H71" s="48">
        <v>383</v>
      </c>
      <c r="I71" s="48">
        <v>257</v>
      </c>
      <c r="J71" s="52">
        <v>9</v>
      </c>
      <c r="K71" s="52">
        <v>248</v>
      </c>
      <c r="L71" s="48">
        <v>81</v>
      </c>
    </row>
    <row r="72" spans="1:12" s="9" customFormat="1" ht="12.75" customHeight="1">
      <c r="A72" s="33" t="s">
        <v>50</v>
      </c>
      <c r="B72" s="48">
        <v>4002</v>
      </c>
      <c r="C72" s="48">
        <v>1885</v>
      </c>
      <c r="D72" s="48">
        <v>2117</v>
      </c>
      <c r="E72" s="48">
        <v>46</v>
      </c>
      <c r="F72" s="48">
        <v>3956</v>
      </c>
      <c r="G72" s="48">
        <v>0</v>
      </c>
      <c r="H72" s="48">
        <v>1892</v>
      </c>
      <c r="I72" s="48">
        <v>1511</v>
      </c>
      <c r="J72" s="52">
        <v>17</v>
      </c>
      <c r="K72" s="52">
        <v>1494</v>
      </c>
      <c r="L72" s="48">
        <v>833</v>
      </c>
    </row>
    <row r="73" spans="1:12" s="9" customFormat="1" ht="12.75" customHeight="1">
      <c r="A73" s="33" t="s">
        <v>51</v>
      </c>
      <c r="B73" s="48">
        <v>1199</v>
      </c>
      <c r="C73" s="48">
        <v>507</v>
      </c>
      <c r="D73" s="48">
        <v>692</v>
      </c>
      <c r="E73" s="48">
        <v>50</v>
      </c>
      <c r="F73" s="48">
        <v>1149</v>
      </c>
      <c r="G73" s="48">
        <v>0</v>
      </c>
      <c r="H73" s="48">
        <v>645</v>
      </c>
      <c r="I73" s="48">
        <v>422</v>
      </c>
      <c r="J73" s="52">
        <v>9</v>
      </c>
      <c r="K73" s="52">
        <v>413</v>
      </c>
      <c r="L73" s="48">
        <v>175</v>
      </c>
    </row>
    <row r="74" spans="1:12" s="9" customFormat="1" ht="12.75" customHeight="1">
      <c r="A74" s="38" t="s">
        <v>69</v>
      </c>
      <c r="B74" s="48">
        <v>421</v>
      </c>
      <c r="C74" s="48">
        <v>264</v>
      </c>
      <c r="D74" s="48">
        <v>157</v>
      </c>
      <c r="E74" s="48">
        <v>0</v>
      </c>
      <c r="F74" s="48">
        <v>421</v>
      </c>
      <c r="G74" s="48">
        <v>0</v>
      </c>
      <c r="H74" s="48">
        <v>232</v>
      </c>
      <c r="I74" s="48">
        <v>279</v>
      </c>
      <c r="J74" s="52">
        <v>0</v>
      </c>
      <c r="K74" s="52">
        <v>279</v>
      </c>
      <c r="L74" s="48">
        <v>115</v>
      </c>
    </row>
    <row r="75" spans="1:12" s="9" customFormat="1" ht="12.75" customHeight="1">
      <c r="A75" s="33" t="s">
        <v>52</v>
      </c>
      <c r="B75" s="48">
        <v>678</v>
      </c>
      <c r="C75" s="48">
        <v>278</v>
      </c>
      <c r="D75" s="48">
        <v>400</v>
      </c>
      <c r="E75" s="48">
        <v>0</v>
      </c>
      <c r="F75" s="48">
        <v>678</v>
      </c>
      <c r="G75" s="48">
        <v>0</v>
      </c>
      <c r="H75" s="48">
        <v>345</v>
      </c>
      <c r="I75" s="48">
        <v>304</v>
      </c>
      <c r="J75" s="52">
        <v>0</v>
      </c>
      <c r="K75" s="52">
        <v>304</v>
      </c>
      <c r="L75" s="48">
        <v>148</v>
      </c>
    </row>
    <row r="76" spans="1:12" s="9" customFormat="1" ht="12.75" customHeight="1">
      <c r="A76" s="33" t="s">
        <v>53</v>
      </c>
      <c r="B76" s="48">
        <v>142</v>
      </c>
      <c r="C76" s="48">
        <v>46</v>
      </c>
      <c r="D76" s="48">
        <v>96</v>
      </c>
      <c r="E76" s="48">
        <v>0</v>
      </c>
      <c r="F76" s="48">
        <v>142</v>
      </c>
      <c r="G76" s="48">
        <v>0</v>
      </c>
      <c r="H76" s="48">
        <v>77</v>
      </c>
      <c r="I76" s="48">
        <v>98</v>
      </c>
      <c r="J76" s="52">
        <v>0</v>
      </c>
      <c r="K76" s="52">
        <v>98</v>
      </c>
      <c r="L76" s="48">
        <v>57</v>
      </c>
    </row>
    <row r="77" spans="1:12" s="9" customFormat="1" ht="12.75" customHeight="1">
      <c r="A77" s="33" t="s">
        <v>54</v>
      </c>
      <c r="B77" s="48">
        <v>961</v>
      </c>
      <c r="C77" s="48">
        <v>743</v>
      </c>
      <c r="D77" s="48">
        <v>218</v>
      </c>
      <c r="E77" s="48">
        <v>0</v>
      </c>
      <c r="F77" s="48">
        <v>0</v>
      </c>
      <c r="G77" s="48">
        <v>961</v>
      </c>
      <c r="H77" s="48">
        <v>961</v>
      </c>
      <c r="I77" s="48">
        <v>846</v>
      </c>
      <c r="J77" s="52">
        <v>0</v>
      </c>
      <c r="K77" s="52">
        <v>0</v>
      </c>
      <c r="L77" s="48">
        <v>0</v>
      </c>
    </row>
    <row r="78" spans="1:12" s="13" customFormat="1" ht="17.25" customHeight="1">
      <c r="A78" s="35" t="s">
        <v>24</v>
      </c>
      <c r="B78" s="55">
        <v>8264</v>
      </c>
      <c r="C78" s="51">
        <v>4148</v>
      </c>
      <c r="D78" s="51">
        <v>4116</v>
      </c>
      <c r="E78" s="51">
        <v>210</v>
      </c>
      <c r="F78" s="51">
        <v>7970</v>
      </c>
      <c r="G78" s="51">
        <v>84</v>
      </c>
      <c r="H78" s="51">
        <v>4690</v>
      </c>
      <c r="I78" s="51">
        <v>2929</v>
      </c>
      <c r="J78" s="53">
        <v>84</v>
      </c>
      <c r="K78" s="53">
        <v>2746</v>
      </c>
      <c r="L78" s="51">
        <v>1357</v>
      </c>
    </row>
    <row r="79" spans="1:10" ht="18" customHeight="1">
      <c r="A79" s="36" t="s">
        <v>55</v>
      </c>
      <c r="E79" s="54"/>
      <c r="F79" s="54"/>
      <c r="G79" s="54"/>
      <c r="J79" s="54"/>
    </row>
    <row r="80" ht="13.5">
      <c r="J80" s="54"/>
    </row>
    <row r="81" ht="13.5">
      <c r="J81" s="54"/>
    </row>
    <row r="82" ht="13.5">
      <c r="J82" s="54"/>
    </row>
    <row r="83" ht="13.5">
      <c r="J83" s="54"/>
    </row>
    <row r="84" ht="13.5">
      <c r="J84" s="54"/>
    </row>
    <row r="85" ht="13.5">
      <c r="J85" s="54"/>
    </row>
    <row r="86" ht="13.5">
      <c r="J86" s="54"/>
    </row>
    <row r="87" ht="13.5">
      <c r="J87" s="54"/>
    </row>
    <row r="88" ht="13.5">
      <c r="J88" s="54"/>
    </row>
    <row r="89" ht="13.5">
      <c r="J89" s="54"/>
    </row>
    <row r="90" ht="13.5">
      <c r="J90" s="54"/>
    </row>
    <row r="91" ht="13.5">
      <c r="J91" s="54"/>
    </row>
    <row r="92" ht="13.5">
      <c r="J92" s="54"/>
    </row>
    <row r="93" ht="13.5">
      <c r="J93" s="54"/>
    </row>
    <row r="94" ht="13.5">
      <c r="J94" s="54"/>
    </row>
    <row r="95" ht="13.5">
      <c r="J95" s="54"/>
    </row>
    <row r="96" ht="13.5">
      <c r="J96" s="54"/>
    </row>
    <row r="97" ht="13.5">
      <c r="J97" s="54"/>
    </row>
    <row r="98" ht="13.5">
      <c r="J98" s="54"/>
    </row>
    <row r="99" ht="13.5">
      <c r="J99" s="54"/>
    </row>
    <row r="100" ht="13.5">
      <c r="J100" s="54"/>
    </row>
    <row r="101" ht="13.5">
      <c r="J101" s="54"/>
    </row>
    <row r="102" ht="13.5">
      <c r="J102" s="54"/>
    </row>
    <row r="103" ht="13.5">
      <c r="J103" s="54"/>
    </row>
    <row r="104" ht="13.5">
      <c r="J104" s="54"/>
    </row>
    <row r="105" ht="13.5">
      <c r="J105" s="54"/>
    </row>
    <row r="106" ht="13.5">
      <c r="J106" s="54"/>
    </row>
    <row r="107" ht="13.5">
      <c r="J107" s="54"/>
    </row>
    <row r="108" ht="13.5">
      <c r="J108" s="54"/>
    </row>
    <row r="109" ht="13.5">
      <c r="J109" s="54"/>
    </row>
    <row r="110" ht="13.5">
      <c r="J110" s="54"/>
    </row>
    <row r="111" ht="13.5">
      <c r="J111" s="54"/>
    </row>
    <row r="112" ht="13.5">
      <c r="J112" s="54"/>
    </row>
    <row r="113" ht="13.5">
      <c r="J113" s="54"/>
    </row>
    <row r="114" ht="13.5">
      <c r="J114" s="54"/>
    </row>
    <row r="115" ht="13.5">
      <c r="J115" s="54"/>
    </row>
    <row r="116" ht="13.5">
      <c r="J116" s="54"/>
    </row>
    <row r="117" ht="13.5">
      <c r="J117" s="54"/>
    </row>
    <row r="118" ht="13.5">
      <c r="J118" s="54"/>
    </row>
    <row r="119" ht="13.5">
      <c r="J119" s="54"/>
    </row>
    <row r="120" ht="13.5">
      <c r="J120" s="54"/>
    </row>
    <row r="121" ht="13.5">
      <c r="J121" s="54"/>
    </row>
    <row r="122" ht="13.5">
      <c r="J122" s="54"/>
    </row>
    <row r="123" ht="13.5">
      <c r="J123" s="54"/>
    </row>
    <row r="124" ht="13.5">
      <c r="J124" s="54"/>
    </row>
    <row r="125" ht="13.5">
      <c r="J125" s="54"/>
    </row>
    <row r="126" ht="13.5">
      <c r="J126" s="54"/>
    </row>
  </sheetData>
  <mergeCells count="4">
    <mergeCell ref="L5:L7"/>
    <mergeCell ref="A4:A7"/>
    <mergeCell ref="I5:I7"/>
    <mergeCell ref="H5:H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2005-01-19T02:31:29Z</cp:lastPrinted>
  <dcterms:created xsi:type="dcterms:W3CDTF">2002-03-27T15:00:00Z</dcterms:created>
  <dcterms:modified xsi:type="dcterms:W3CDTF">2005-03-29T02:08:19Z</dcterms:modified>
  <cp:category/>
  <cp:version/>
  <cp:contentType/>
  <cp:contentStatus/>
</cp:coreProperties>
</file>