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0"/>
  </bookViews>
  <sheets>
    <sheet name="N-17-02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<sst xmlns="http://schemas.openxmlformats.org/spreadsheetml/2006/main" count="106" uniqueCount="66">
  <si>
    <t>項                     目</t>
  </si>
  <si>
    <t>対前年度</t>
  </si>
  <si>
    <t>構 成 比</t>
  </si>
  <si>
    <t>増 加 率</t>
  </si>
  <si>
    <t>百万円</t>
  </si>
  <si>
    <t>％</t>
  </si>
  <si>
    <t xml:space="preserve"> </t>
  </si>
  <si>
    <t xml:space="preserve">    ①現 金・現 物 給 与</t>
  </si>
  <si>
    <t>農林水産業</t>
  </si>
  <si>
    <t>鉱業</t>
  </si>
  <si>
    <t>建設業</t>
  </si>
  <si>
    <t>製造業</t>
  </si>
  <si>
    <t>金融・保険業</t>
  </si>
  <si>
    <t>不動産業</t>
  </si>
  <si>
    <t>運輸・通信業</t>
  </si>
  <si>
    <t>電気・ガス・水道業</t>
  </si>
  <si>
    <t>サービス業</t>
  </si>
  <si>
    <t>公務</t>
  </si>
  <si>
    <t>受取</t>
  </si>
  <si>
    <t>支払</t>
  </si>
  <si>
    <t>非金融法人企業及び金融機関</t>
  </si>
  <si>
    <t>議員歳費委員手当</t>
  </si>
  <si>
    <t>給与住宅差額家賃</t>
  </si>
  <si>
    <t xml:space="preserve">          第 ２ 表</t>
  </si>
  <si>
    <t xml:space="preserve">         府  民  所  得  の  分  配</t>
  </si>
  <si>
    <t>賃金・俸給</t>
  </si>
  <si>
    <t>現金・現物給与</t>
  </si>
  <si>
    <t>役員給与手当</t>
  </si>
  <si>
    <t>財産所得(非企業部門)</t>
  </si>
  <si>
    <t>一般政府</t>
  </si>
  <si>
    <t>対家計民間非営利団体</t>
  </si>
  <si>
    <t>家計</t>
  </si>
  <si>
    <t>利子</t>
  </si>
  <si>
    <t>民間法人企業</t>
  </si>
  <si>
    <t>公的企業</t>
  </si>
  <si>
    <t>個人企業</t>
  </si>
  <si>
    <t>農林水産業</t>
  </si>
  <si>
    <t>その他の産業</t>
  </si>
  <si>
    <t>持ち家</t>
  </si>
  <si>
    <t>府民所得</t>
  </si>
  <si>
    <t>府民所得（市場価格表示）</t>
  </si>
  <si>
    <t>その他の経常移転（純）</t>
  </si>
  <si>
    <t>家計(個人企業を含む)</t>
  </si>
  <si>
    <t>府民可処分所得</t>
  </si>
  <si>
    <t>(参考）民間法人企業所得(配当受払前)</t>
  </si>
  <si>
    <t>一人当たり府民所得(単位：千円)</t>
  </si>
  <si>
    <t>平成 １１ 年度</t>
  </si>
  <si>
    <t>平成 １２ 年度</t>
  </si>
  <si>
    <t>卸売・小売業</t>
  </si>
  <si>
    <t>雇主の社会負担</t>
  </si>
  <si>
    <t>雇主の現実社会負担</t>
  </si>
  <si>
    <t>雇主の帰属社会負担</t>
  </si>
  <si>
    <t>配当（受取）</t>
  </si>
  <si>
    <t>保険契約者に帰属する財産所得</t>
  </si>
  <si>
    <t>賃貸料（受取）</t>
  </si>
  <si>
    <t>非金融法人企業</t>
  </si>
  <si>
    <t>金融機関</t>
  </si>
  <si>
    <t>生産・輸入品に課される税 （控除）補助金</t>
  </si>
  <si>
    <t>雇用者報酬</t>
  </si>
  <si>
    <t>企業所得（法人企業の分配所得受払後）</t>
  </si>
  <si>
    <t xml:space="preserve">        ア）各年１０月１日現在の総務省推計人口。但し、平成１２年度は国勢調査人口である。</t>
  </si>
  <si>
    <r>
      <t>ア）大阪府総人口(単位：人</t>
    </r>
    <r>
      <rPr>
        <sz val="11"/>
        <rFont val="ＭＳ 明朝"/>
        <family val="1"/>
      </rPr>
      <t>)</t>
    </r>
  </si>
  <si>
    <t>平成 １３ 年度</t>
  </si>
  <si>
    <t>平成 １４ 年度</t>
  </si>
  <si>
    <t>平成 １５ 年度</t>
  </si>
  <si>
    <r>
      <t xml:space="preserve">  資  料    大阪府企画調整部統計課「平成</t>
    </r>
    <r>
      <rPr>
        <sz val="11"/>
        <rFont val="ＭＳ 明朝"/>
        <family val="1"/>
      </rPr>
      <t xml:space="preserve">15年度 </t>
    </r>
    <r>
      <rPr>
        <sz val="11"/>
        <rFont val="ＭＳ 明朝"/>
        <family val="1"/>
      </rPr>
      <t>大阪府民経済計算</t>
    </r>
    <r>
      <rPr>
        <sz val="11"/>
        <rFont val="ＭＳ 明朝"/>
        <family val="1"/>
      </rPr>
      <t xml:space="preserve"> 早期推計</t>
    </r>
    <r>
      <rPr>
        <sz val="11"/>
        <rFont val="ＭＳ 明朝"/>
        <family val="1"/>
      </rPr>
      <t>」</t>
    </r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</si>
</sst>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\ ###\ ###\ ##0"/>
    <numFmt numFmtId="178" formatCode="###\ ##0.0;&quot;△&quot;###\ ##0.0"/>
    <numFmt numFmtId="179" formatCode="##\ ###\ ###\ ##0;&quot;△&quot;##\ ###\ ###\ ##0"/>
    <numFmt numFmtId="180" formatCode="#,##0.0"/>
    <numFmt numFmtId="181" formatCode="#,##0;&quot;△&quot;#,##0;&quot;－&quot;"/>
    <numFmt numFmtId="182" formatCode="#,##0.0;&quot;△&quot;#,##0.0;&quot;－&quot;"/>
    <numFmt numFmtId="183" formatCode="#,##0.00;&quot;△&quot;#,##0.00;&quot;－&quot;"/>
    <numFmt numFmtId="184" formatCode="#,##0.0;[Red]\-#,##0.0"/>
    <numFmt numFmtId="185" formatCode="#,##0;&quot;△&quot;#,##0;&quot;…&quot;"/>
    <numFmt numFmtId="186" formatCode="#,##0.0;&quot;△&quot;#,##0.0;&quot;…&quot;"/>
    <numFmt numFmtId="187" formatCode="#,##0.00;&quot;△&quot;#,##0.00;&quot;…&quot;"/>
    <numFmt numFmtId="188" formatCode="###\ ###\ ##0"/>
    <numFmt numFmtId="189" formatCode="###\ ###\ ##0;&quot;△&quot;###,\ ###,##0;&quot;…&quot;"/>
    <numFmt numFmtId="190" formatCode="###\ ###\ ##0;&quot;△&quot;###\ ###\ ##0;&quot;…&quot;"/>
    <numFmt numFmtId="191" formatCode="#\ ##0.0;&quot;△&quot;#\ ##0.0;&quot;…&quot;"/>
    <numFmt numFmtId="192" formatCode="###.0\ ###\ ##0;&quot;△&quot;###.0\ ###\ ##0;&quot;…&quot;"/>
    <numFmt numFmtId="193" formatCode="###.\ ###\ ##0;&quot;△&quot;###.\ ###\ ##0;&quot;…&quot;"/>
    <numFmt numFmtId="194" formatCode="##.\ ###\ ##0;&quot;△&quot;##.\ ###\ ##0;&quot;…&quot;"/>
    <numFmt numFmtId="195" formatCode="#.\ ###\ ##0;&quot;△&quot;#.\ ###\ ##0;&quot;…&quot;"/>
    <numFmt numFmtId="196" formatCode=".\ ###\ ##0;&quot;△&quot;.\ ###\ ##0;&quot;Ħ&quot;;"/>
    <numFmt numFmtId="197" formatCode=".\ ##\ ##0;&quot;△&quot;.\ ##\ ##0;&quot;Ħ&quot;;"/>
    <numFmt numFmtId="198" formatCode=".\ #\ ##0;&quot;△&quot;.\ #\ ##0;&quot;Ħ&quot;;"/>
    <numFmt numFmtId="199" formatCode=".\ ####\ ##0;&quot;△&quot;.\ ####\ ##0;&quot;Ħ&quot;;"/>
    <numFmt numFmtId="200" formatCode=".\ #####\ ##0;&quot;△&quot;.\ #####\ ##0;&quot;Ħ&quot;;"/>
    <numFmt numFmtId="201" formatCode=".\ ######\ ##0;&quot;△&quot;.\ ######\ ##0;&quot;Ħ&quot;;"/>
    <numFmt numFmtId="202" formatCode=".\ #######\ ##0;&quot;△&quot;.\ #######\ ##0;&quot;Ħ&quot;;"/>
    <numFmt numFmtId="203" formatCode=".\ ########\ ##0;&quot;△&quot;.\ ########\ ##0;&quot;Ħ&quot;;"/>
    <numFmt numFmtId="204" formatCode=".\ #########\ ##0;&quot;△&quot;.\ #########\ ##0;&quot;Ħ&quot;;"/>
    <numFmt numFmtId="205" formatCode="###.###\ ##0;&quot;△&quot;###.###\ ##0;&quot;…&quot;"/>
    <numFmt numFmtId="206" formatCode="###.##\ ##0;&quot;△&quot;###.##\ ##0;&quot;…&quot;"/>
    <numFmt numFmtId="207" formatCode="###.#\ ##0;&quot;△&quot;###.#\ ##0;&quot;…&quot;"/>
    <numFmt numFmtId="208" formatCode="###.\ ##0;&quot;△&quot;###.\ ##0;&quot;…&quot;"/>
    <numFmt numFmtId="209" formatCode="###.##0;&quot;△&quot;###.##0;&quot;…&quot;"/>
    <numFmt numFmtId="210" formatCode="###.##;&quot;△&quot;###.##;&quot;…&quot;"/>
    <numFmt numFmtId="211" formatCode="###.#;&quot;△&quot;###.#;&quot;…&quot;"/>
    <numFmt numFmtId="212" formatCode="###;&quot;△&quot;###;&quot;…&quot;"/>
    <numFmt numFmtId="213" formatCode="0.0_ "/>
    <numFmt numFmtId="214" formatCode="0.0;&quot;△ &quot;0.0"/>
    <numFmt numFmtId="215" formatCode="#,##0_ "/>
  </numFmts>
  <fonts count="15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0"/>
      <name val="ＭＳ 明朝"/>
      <family val="1"/>
    </font>
    <font>
      <sz val="7"/>
      <name val="ＭＳ Ｐゴシック"/>
      <family val="3"/>
    </font>
    <font>
      <sz val="10"/>
      <name val="ＭＳ ゴシック"/>
      <family val="3"/>
    </font>
    <font>
      <sz val="10.5"/>
      <name val="ＭＳ ゴシック"/>
      <family val="3"/>
    </font>
    <font>
      <sz val="11"/>
      <name val="Arial"/>
      <family val="2"/>
    </font>
    <font>
      <sz val="10.5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 applyProtection="1" quotePrefix="1">
      <alignment horizontal="centerContinuous"/>
      <protection/>
    </xf>
    <xf numFmtId="0" fontId="0" fillId="0" borderId="0" xfId="0" applyFont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Continuous"/>
    </xf>
    <xf numFmtId="0" fontId="0" fillId="0" borderId="5" xfId="0" applyFont="1" applyBorder="1" applyAlignment="1">
      <alignment horizontal="centerContinuous"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 quotePrefix="1">
      <alignment horizontal="center"/>
    </xf>
    <xf numFmtId="0" fontId="0" fillId="0" borderId="3" xfId="0" applyFont="1" applyBorder="1" applyAlignment="1">
      <alignment horizontal="centerContinuous"/>
    </xf>
    <xf numFmtId="0" fontId="0" fillId="0" borderId="7" xfId="0" applyFont="1" applyBorder="1" applyAlignment="1">
      <alignment horizontal="centerContinuous"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0" fillId="0" borderId="8" xfId="0" applyFont="1" applyBorder="1" applyAlignment="1">
      <alignment/>
    </xf>
    <xf numFmtId="0" fontId="6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Continuous" vertical="top"/>
    </xf>
    <xf numFmtId="190" fontId="0" fillId="0" borderId="0" xfId="16" applyNumberFormat="1" applyFont="1" applyAlignment="1">
      <alignment horizontal="right" vertical="top"/>
    </xf>
    <xf numFmtId="0" fontId="0" fillId="0" borderId="3" xfId="0" applyFont="1" applyBorder="1" applyAlignment="1">
      <alignment horizontal="left" vertical="top"/>
    </xf>
    <xf numFmtId="0" fontId="0" fillId="0" borderId="0" xfId="0" applyFont="1" applyBorder="1" applyAlignment="1">
      <alignment horizontal="distributed" vertical="top"/>
    </xf>
    <xf numFmtId="0" fontId="0" fillId="0" borderId="3" xfId="0" applyFont="1" applyBorder="1" applyAlignment="1">
      <alignment horizontal="distributed" vertical="top"/>
    </xf>
    <xf numFmtId="0" fontId="0" fillId="0" borderId="0" xfId="0" applyFont="1" applyBorder="1" applyAlignment="1" quotePrefix="1">
      <alignment horizontal="distributed" vertical="top"/>
    </xf>
    <xf numFmtId="0" fontId="0" fillId="0" borderId="3" xfId="0" applyFont="1" applyBorder="1" applyAlignment="1" quotePrefix="1">
      <alignment horizontal="distributed" vertical="top"/>
    </xf>
    <xf numFmtId="0" fontId="0" fillId="0" borderId="0" xfId="0" applyFont="1" applyBorder="1" applyAlignment="1">
      <alignment horizontal="left" vertical="top"/>
    </xf>
    <xf numFmtId="0" fontId="5" fillId="0" borderId="0" xfId="0" applyFont="1" applyAlignment="1" applyProtection="1">
      <alignment horizontal="left"/>
      <protection/>
    </xf>
    <xf numFmtId="190" fontId="0" fillId="0" borderId="4" xfId="16" applyNumberFormat="1" applyFont="1" applyBorder="1" applyAlignment="1">
      <alignment horizontal="right" vertical="top"/>
    </xf>
    <xf numFmtId="38" fontId="0" fillId="0" borderId="7" xfId="16" applyNumberFormat="1" applyFont="1" applyBorder="1" applyAlignment="1">
      <alignment horizontal="centerContinuous" vertical="top"/>
    </xf>
    <xf numFmtId="0" fontId="6" fillId="0" borderId="3" xfId="0" applyFont="1" applyBorder="1" applyAlignment="1">
      <alignment/>
    </xf>
    <xf numFmtId="190" fontId="6" fillId="0" borderId="0" xfId="16" applyNumberFormat="1" applyFont="1" applyAlignment="1">
      <alignment horizontal="right"/>
    </xf>
    <xf numFmtId="0" fontId="6" fillId="0" borderId="3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 vertical="center"/>
    </xf>
    <xf numFmtId="190" fontId="6" fillId="0" borderId="0" xfId="16" applyNumberFormat="1" applyFont="1" applyAlignment="1">
      <alignment horizontal="right" vertical="center"/>
    </xf>
    <xf numFmtId="0" fontId="0" fillId="0" borderId="3" xfId="0" applyFont="1" applyBorder="1" applyAlignment="1">
      <alignment horizontal="centerContinuous" vertical="center"/>
    </xf>
    <xf numFmtId="190" fontId="0" fillId="0" borderId="0" xfId="16" applyNumberFormat="1" applyFont="1" applyAlignment="1">
      <alignment horizontal="right" vertical="center"/>
    </xf>
    <xf numFmtId="178" fontId="6" fillId="0" borderId="0" xfId="16" applyNumberFormat="1" applyFont="1" applyAlignment="1">
      <alignment horizontal="right" vertical="center"/>
    </xf>
    <xf numFmtId="0" fontId="8" fillId="0" borderId="0" xfId="0" applyFont="1" applyAlignment="1" quotePrefix="1">
      <alignment horizontal="left"/>
    </xf>
    <xf numFmtId="0" fontId="0" fillId="0" borderId="0" xfId="0" applyFont="1" applyAlignment="1">
      <alignment horizontal="distributed" vertical="top"/>
    </xf>
    <xf numFmtId="178" fontId="6" fillId="0" borderId="0" xfId="16" applyNumberFormat="1" applyFont="1" applyAlignment="1">
      <alignment horizontal="right"/>
    </xf>
    <xf numFmtId="0" fontId="0" fillId="0" borderId="0" xfId="0" applyFont="1" applyBorder="1" applyAlignment="1">
      <alignment vertical="top"/>
    </xf>
    <xf numFmtId="0" fontId="0" fillId="0" borderId="3" xfId="0" applyBorder="1" applyAlignment="1">
      <alignment horizontal="distributed" vertical="top"/>
    </xf>
    <xf numFmtId="178" fontId="0" fillId="0" borderId="0" xfId="16" applyNumberFormat="1" applyFont="1" applyAlignment="1">
      <alignment horizontal="right" vertical="center"/>
    </xf>
    <xf numFmtId="0" fontId="0" fillId="0" borderId="0" xfId="0" applyFont="1" applyBorder="1" applyAlignment="1" quotePrefix="1">
      <alignment horizontal="left"/>
    </xf>
    <xf numFmtId="181" fontId="0" fillId="0" borderId="0" xfId="16" applyNumberFormat="1" applyFont="1" applyAlignment="1">
      <alignment horizontal="right" vertical="center"/>
    </xf>
    <xf numFmtId="181" fontId="0" fillId="0" borderId="4" xfId="16" applyNumberFormat="1" applyFont="1" applyBorder="1" applyAlignment="1">
      <alignment horizontal="right" vertical="center"/>
    </xf>
    <xf numFmtId="214" fontId="0" fillId="0" borderId="4" xfId="16" applyNumberFormat="1" applyFont="1" applyBorder="1" applyAlignment="1">
      <alignment horizontal="right" vertical="center"/>
    </xf>
    <xf numFmtId="185" fontId="0" fillId="0" borderId="0" xfId="16" applyNumberFormat="1" applyFont="1" applyAlignment="1">
      <alignment horizontal="right" vertical="top"/>
    </xf>
    <xf numFmtId="0" fontId="0" fillId="0" borderId="9" xfId="0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6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top"/>
    </xf>
    <xf numFmtId="0" fontId="0" fillId="0" borderId="0" xfId="0" applyAlignment="1">
      <alignment horizontal="distributed" vertical="top"/>
    </xf>
    <xf numFmtId="0" fontId="6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0" fillId="0" borderId="0" xfId="0" applyFont="1" applyBorder="1" applyAlignment="1">
      <alignment horizontal="distributed" vertical="top"/>
    </xf>
    <xf numFmtId="0" fontId="13" fillId="0" borderId="0" xfId="0" applyFont="1" applyAlignment="1">
      <alignment horizontal="distributed" vertical="top"/>
    </xf>
    <xf numFmtId="0" fontId="0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14" fillId="0" borderId="0" xfId="0" applyFont="1" applyAlignment="1">
      <alignment horizontal="distributed" vertical="top"/>
    </xf>
    <xf numFmtId="0" fontId="8" fillId="0" borderId="0" xfId="0" applyFont="1" applyAlignment="1">
      <alignment horizontal="distributed" vertical="top"/>
    </xf>
    <xf numFmtId="0" fontId="8" fillId="0" borderId="0" xfId="0" applyFont="1" applyAlignment="1" quotePrefix="1">
      <alignment horizontal="distributed" vertical="top"/>
    </xf>
    <xf numFmtId="38" fontId="0" fillId="0" borderId="4" xfId="16" applyNumberFormat="1" applyFont="1" applyBorder="1" applyAlignment="1">
      <alignment horizontal="distributed" vertical="top"/>
    </xf>
    <xf numFmtId="0" fontId="8" fillId="0" borderId="0" xfId="0" applyFont="1" applyBorder="1" applyAlignment="1">
      <alignment horizontal="distributed" vertical="top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/>
    </xf>
    <xf numFmtId="0" fontId="8" fillId="0" borderId="0" xfId="0" applyFont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1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10.59765625" defaultRowHeight="14.25"/>
  <cols>
    <col min="1" max="1" width="3.09765625" style="1" customWidth="1"/>
    <col min="2" max="3" width="2.59765625" style="1" customWidth="1"/>
    <col min="4" max="4" width="24.59765625" style="1" customWidth="1"/>
    <col min="5" max="5" width="0.4921875" style="1" customWidth="1"/>
    <col min="6" max="10" width="15.09765625" style="1" customWidth="1"/>
    <col min="11" max="12" width="10.3984375" style="1" customWidth="1"/>
    <col min="13" max="16384" width="10.59765625" style="1" customWidth="1"/>
  </cols>
  <sheetData>
    <row r="1" spans="1:12" ht="21.75" customHeight="1">
      <c r="A1" s="33" t="s">
        <v>23</v>
      </c>
      <c r="B1" s="3"/>
      <c r="C1" s="3"/>
      <c r="D1" s="4"/>
      <c r="E1" s="4"/>
      <c r="F1" s="21" t="s">
        <v>24</v>
      </c>
      <c r="G1" s="13"/>
      <c r="H1" s="13"/>
      <c r="I1" s="13"/>
      <c r="J1" s="13"/>
      <c r="K1" s="13"/>
      <c r="L1" s="13"/>
    </row>
    <row r="2" ht="24" customHeight="1"/>
    <row r="3" spans="1:5" ht="15" customHeight="1" thickBot="1">
      <c r="A3" s="44" t="s">
        <v>60</v>
      </c>
      <c r="E3" s="22"/>
    </row>
    <row r="4" spans="1:12" ht="15" customHeight="1">
      <c r="A4" s="5"/>
      <c r="B4" s="5"/>
      <c r="C4" s="5"/>
      <c r="D4" s="5"/>
      <c r="E4" s="16"/>
      <c r="F4" s="6"/>
      <c r="G4" s="6"/>
      <c r="H4" s="6"/>
      <c r="I4" s="6"/>
      <c r="J4" s="19"/>
      <c r="K4" s="7"/>
      <c r="L4" s="7"/>
    </row>
    <row r="5" spans="1:12" ht="15" customHeight="1">
      <c r="A5" s="8" t="s">
        <v>0</v>
      </c>
      <c r="B5" s="8"/>
      <c r="C5" s="8"/>
      <c r="D5" s="8"/>
      <c r="E5" s="16"/>
      <c r="F5" s="9" t="s">
        <v>46</v>
      </c>
      <c r="G5" s="9" t="s">
        <v>47</v>
      </c>
      <c r="H5" s="9" t="s">
        <v>62</v>
      </c>
      <c r="I5" s="9" t="s">
        <v>63</v>
      </c>
      <c r="J5" s="9" t="s">
        <v>64</v>
      </c>
      <c r="K5" s="14" t="s">
        <v>1</v>
      </c>
      <c r="L5" s="55" t="s">
        <v>2</v>
      </c>
    </row>
    <row r="6" spans="1:12" ht="15" customHeight="1">
      <c r="A6" s="10"/>
      <c r="B6" s="10"/>
      <c r="C6" s="10"/>
      <c r="D6" s="10"/>
      <c r="E6" s="17"/>
      <c r="F6" s="11"/>
      <c r="G6" s="11"/>
      <c r="H6" s="11"/>
      <c r="I6" s="12"/>
      <c r="J6" s="12"/>
      <c r="K6" s="15" t="s">
        <v>3</v>
      </c>
      <c r="L6" s="56"/>
    </row>
    <row r="7" spans="1:12" ht="17.25" customHeight="1">
      <c r="A7" s="8"/>
      <c r="B7" s="8"/>
      <c r="C7" s="8"/>
      <c r="D7" s="8"/>
      <c r="E7" s="16"/>
      <c r="F7" s="18" t="s">
        <v>4</v>
      </c>
      <c r="G7" s="8"/>
      <c r="H7" s="8"/>
      <c r="I7" s="8"/>
      <c r="J7" s="2"/>
      <c r="K7" s="18" t="s">
        <v>5</v>
      </c>
      <c r="L7" s="2"/>
    </row>
    <row r="8" spans="1:12" s="23" customFormat="1" ht="18.75" customHeight="1">
      <c r="A8" s="57" t="s">
        <v>58</v>
      </c>
      <c r="B8" s="57"/>
      <c r="C8" s="57"/>
      <c r="D8" s="57"/>
      <c r="E8" s="39"/>
      <c r="F8" s="40">
        <v>22183233</v>
      </c>
      <c r="G8" s="40">
        <v>22275801</v>
      </c>
      <c r="H8" s="40">
        <v>21308250</v>
      </c>
      <c r="I8" s="40">
        <v>20373937</v>
      </c>
      <c r="J8" s="40">
        <v>19996896</v>
      </c>
      <c r="K8" s="43">
        <v>-1.9</v>
      </c>
      <c r="L8" s="43">
        <f>J8/$J$55*100</f>
        <v>74.39239785128846</v>
      </c>
    </row>
    <row r="9" spans="1:12" s="20" customFormat="1" ht="15.75" customHeight="1">
      <c r="A9" s="24" t="s">
        <v>6</v>
      </c>
      <c r="B9" s="58" t="s">
        <v>25</v>
      </c>
      <c r="C9" s="59"/>
      <c r="D9" s="59"/>
      <c r="E9" s="25"/>
      <c r="F9" s="26">
        <v>17267425</v>
      </c>
      <c r="G9" s="26">
        <v>17495389</v>
      </c>
      <c r="H9" s="26">
        <v>16468421</v>
      </c>
      <c r="I9" s="54">
        <v>15737529</v>
      </c>
      <c r="J9" s="54">
        <v>0</v>
      </c>
      <c r="K9" s="54">
        <v>0</v>
      </c>
      <c r="L9" s="54">
        <v>0</v>
      </c>
    </row>
    <row r="10" spans="1:12" s="20" customFormat="1" ht="15.75" customHeight="1">
      <c r="A10" s="24" t="s">
        <v>7</v>
      </c>
      <c r="B10" s="24" t="s">
        <v>6</v>
      </c>
      <c r="C10" s="58" t="s">
        <v>26</v>
      </c>
      <c r="D10" s="59"/>
      <c r="E10" s="27"/>
      <c r="F10" s="26">
        <v>15776599</v>
      </c>
      <c r="G10" s="26">
        <v>15945932</v>
      </c>
      <c r="H10" s="26">
        <v>15032223</v>
      </c>
      <c r="I10" s="54">
        <v>14393864</v>
      </c>
      <c r="J10" s="54">
        <v>0</v>
      </c>
      <c r="K10" s="54">
        <v>0</v>
      </c>
      <c r="L10" s="54">
        <v>0</v>
      </c>
    </row>
    <row r="11" spans="1:12" s="20" customFormat="1" ht="15.75" customHeight="1">
      <c r="A11" s="24"/>
      <c r="B11" s="24"/>
      <c r="C11" s="24"/>
      <c r="D11" s="28" t="s">
        <v>8</v>
      </c>
      <c r="E11" s="29"/>
      <c r="F11" s="26">
        <v>4759</v>
      </c>
      <c r="G11" s="26">
        <v>4962</v>
      </c>
      <c r="H11" s="26">
        <v>5461</v>
      </c>
      <c r="I11" s="54">
        <v>6204</v>
      </c>
      <c r="J11" s="54">
        <v>0</v>
      </c>
      <c r="K11" s="54">
        <v>0</v>
      </c>
      <c r="L11" s="54">
        <v>0</v>
      </c>
    </row>
    <row r="12" spans="1:12" s="20" customFormat="1" ht="15.75" customHeight="1">
      <c r="A12" s="24"/>
      <c r="B12" s="24"/>
      <c r="C12" s="24"/>
      <c r="D12" s="28" t="s">
        <v>9</v>
      </c>
      <c r="E12" s="29"/>
      <c r="F12" s="26">
        <v>1201</v>
      </c>
      <c r="G12" s="26">
        <v>1287</v>
      </c>
      <c r="H12" s="26">
        <v>1186</v>
      </c>
      <c r="I12" s="54">
        <v>1138</v>
      </c>
      <c r="J12" s="54">
        <v>0</v>
      </c>
      <c r="K12" s="54">
        <v>0</v>
      </c>
      <c r="L12" s="54">
        <v>0</v>
      </c>
    </row>
    <row r="13" spans="1:12" s="23" customFormat="1" ht="15.75" customHeight="1">
      <c r="A13" s="24"/>
      <c r="B13" s="24"/>
      <c r="C13" s="24"/>
      <c r="D13" s="28" t="s">
        <v>10</v>
      </c>
      <c r="E13" s="29"/>
      <c r="F13" s="26">
        <v>1322042</v>
      </c>
      <c r="G13" s="26">
        <v>1280448</v>
      </c>
      <c r="H13" s="26">
        <v>1171614</v>
      </c>
      <c r="I13" s="54">
        <v>1097599</v>
      </c>
      <c r="J13" s="54">
        <v>0</v>
      </c>
      <c r="K13" s="54">
        <v>0</v>
      </c>
      <c r="L13" s="54">
        <v>0</v>
      </c>
    </row>
    <row r="14" spans="1:12" s="20" customFormat="1" ht="15.75" customHeight="1">
      <c r="A14" s="24"/>
      <c r="B14" s="24"/>
      <c r="C14" s="24"/>
      <c r="D14" s="28" t="s">
        <v>11</v>
      </c>
      <c r="E14" s="29"/>
      <c r="F14" s="26">
        <v>3439119</v>
      </c>
      <c r="G14" s="26">
        <v>3338119</v>
      </c>
      <c r="H14" s="26">
        <v>3192146</v>
      </c>
      <c r="I14" s="54">
        <v>2980874</v>
      </c>
      <c r="J14" s="54">
        <v>0</v>
      </c>
      <c r="K14" s="54">
        <v>0</v>
      </c>
      <c r="L14" s="54">
        <v>0</v>
      </c>
    </row>
    <row r="15" spans="1:12" s="20" customFormat="1" ht="15.75" customHeight="1">
      <c r="A15" s="24"/>
      <c r="B15" s="24"/>
      <c r="C15" s="24"/>
      <c r="D15" s="28" t="s">
        <v>48</v>
      </c>
      <c r="E15" s="29"/>
      <c r="F15" s="26">
        <v>3401519</v>
      </c>
      <c r="G15" s="26">
        <v>3546862</v>
      </c>
      <c r="H15" s="26">
        <v>3311760</v>
      </c>
      <c r="I15" s="54">
        <v>3021626</v>
      </c>
      <c r="J15" s="54">
        <v>0</v>
      </c>
      <c r="K15" s="54">
        <v>0</v>
      </c>
      <c r="L15" s="54">
        <v>0</v>
      </c>
    </row>
    <row r="16" spans="1:12" s="20" customFormat="1" ht="15.75" customHeight="1">
      <c r="A16" s="24"/>
      <c r="B16" s="24"/>
      <c r="C16" s="24"/>
      <c r="D16" s="30" t="s">
        <v>12</v>
      </c>
      <c r="E16" s="31"/>
      <c r="F16" s="26">
        <v>787704</v>
      </c>
      <c r="G16" s="26">
        <v>763258</v>
      </c>
      <c r="H16" s="26">
        <v>687468</v>
      </c>
      <c r="I16" s="54">
        <v>607769</v>
      </c>
      <c r="J16" s="54">
        <v>0</v>
      </c>
      <c r="K16" s="54">
        <v>0</v>
      </c>
      <c r="L16" s="54">
        <v>0</v>
      </c>
    </row>
    <row r="17" spans="1:12" s="20" customFormat="1" ht="15.75" customHeight="1">
      <c r="A17" s="24"/>
      <c r="B17" s="24"/>
      <c r="C17" s="24"/>
      <c r="D17" s="28" t="s">
        <v>13</v>
      </c>
      <c r="E17" s="29"/>
      <c r="F17" s="26">
        <v>201893</v>
      </c>
      <c r="G17" s="26">
        <v>224312</v>
      </c>
      <c r="H17" s="26">
        <v>197179</v>
      </c>
      <c r="I17" s="54">
        <v>204987</v>
      </c>
      <c r="J17" s="54">
        <v>0</v>
      </c>
      <c r="K17" s="54">
        <v>0</v>
      </c>
      <c r="L17" s="54">
        <v>0</v>
      </c>
    </row>
    <row r="18" spans="1:12" s="20" customFormat="1" ht="15.75" customHeight="1">
      <c r="A18" s="24"/>
      <c r="B18" s="24"/>
      <c r="C18" s="24"/>
      <c r="D18" s="28" t="s">
        <v>14</v>
      </c>
      <c r="E18" s="29"/>
      <c r="F18" s="26">
        <v>1291378</v>
      </c>
      <c r="G18" s="26">
        <v>1266009</v>
      </c>
      <c r="H18" s="26">
        <v>1228133</v>
      </c>
      <c r="I18" s="54">
        <v>1344952</v>
      </c>
      <c r="J18" s="54">
        <v>0</v>
      </c>
      <c r="K18" s="54">
        <v>0</v>
      </c>
      <c r="L18" s="54">
        <v>0</v>
      </c>
    </row>
    <row r="19" spans="1:12" s="20" customFormat="1" ht="15.75" customHeight="1">
      <c r="A19" s="24"/>
      <c r="B19" s="24"/>
      <c r="C19" s="24"/>
      <c r="D19" s="30" t="s">
        <v>15</v>
      </c>
      <c r="E19" s="31"/>
      <c r="F19" s="26">
        <v>191094</v>
      </c>
      <c r="G19" s="26">
        <v>183948</v>
      </c>
      <c r="H19" s="26">
        <v>175579</v>
      </c>
      <c r="I19" s="54">
        <v>161166</v>
      </c>
      <c r="J19" s="54">
        <v>0</v>
      </c>
      <c r="K19" s="54">
        <v>0</v>
      </c>
      <c r="L19" s="54">
        <v>0</v>
      </c>
    </row>
    <row r="20" spans="1:12" s="20" customFormat="1" ht="15.75" customHeight="1">
      <c r="A20" s="24"/>
      <c r="B20" s="24"/>
      <c r="C20" s="24"/>
      <c r="D20" s="28" t="s">
        <v>16</v>
      </c>
      <c r="E20" s="29"/>
      <c r="F20" s="26">
        <v>4261995</v>
      </c>
      <c r="G20" s="26">
        <v>4485735</v>
      </c>
      <c r="H20" s="26">
        <v>4214883</v>
      </c>
      <c r="I20" s="54">
        <v>4144416</v>
      </c>
      <c r="J20" s="54">
        <v>0</v>
      </c>
      <c r="K20" s="54">
        <v>0</v>
      </c>
      <c r="L20" s="54">
        <v>0</v>
      </c>
    </row>
    <row r="21" spans="1:12" s="20" customFormat="1" ht="15.75" customHeight="1">
      <c r="A21" s="24"/>
      <c r="B21" s="24"/>
      <c r="C21" s="24"/>
      <c r="D21" s="28" t="s">
        <v>17</v>
      </c>
      <c r="E21" s="29"/>
      <c r="F21" s="26">
        <v>873895</v>
      </c>
      <c r="G21" s="26">
        <v>850992</v>
      </c>
      <c r="H21" s="26">
        <v>846814</v>
      </c>
      <c r="I21" s="54">
        <v>823133</v>
      </c>
      <c r="J21" s="54">
        <v>0</v>
      </c>
      <c r="K21" s="54">
        <v>0</v>
      </c>
      <c r="L21" s="54">
        <v>0</v>
      </c>
    </row>
    <row r="22" spans="1:12" s="20" customFormat="1" ht="15.75" customHeight="1">
      <c r="A22" s="24"/>
      <c r="B22" s="24" t="s">
        <v>6</v>
      </c>
      <c r="C22" s="58" t="s">
        <v>27</v>
      </c>
      <c r="D22" s="58"/>
      <c r="E22" s="25"/>
      <c r="F22" s="26">
        <v>1391938</v>
      </c>
      <c r="G22" s="26">
        <v>1448479</v>
      </c>
      <c r="H22" s="26">
        <v>1334759</v>
      </c>
      <c r="I22" s="54">
        <v>1242841</v>
      </c>
      <c r="J22" s="54">
        <v>0</v>
      </c>
      <c r="K22" s="54">
        <v>0</v>
      </c>
      <c r="L22" s="54">
        <v>0</v>
      </c>
    </row>
    <row r="23" spans="1:16" s="20" customFormat="1" ht="15.75" customHeight="1">
      <c r="A23" s="24"/>
      <c r="B23" s="24" t="s">
        <v>6</v>
      </c>
      <c r="C23" s="58" t="s">
        <v>21</v>
      </c>
      <c r="D23" s="59"/>
      <c r="E23" s="29"/>
      <c r="F23" s="26">
        <v>47922</v>
      </c>
      <c r="G23" s="26">
        <v>49795</v>
      </c>
      <c r="H23" s="26">
        <v>51358</v>
      </c>
      <c r="I23" s="54">
        <v>51400</v>
      </c>
      <c r="J23" s="54">
        <v>0</v>
      </c>
      <c r="K23" s="54">
        <v>0</v>
      </c>
      <c r="L23" s="54">
        <v>0</v>
      </c>
      <c r="O23" s="47"/>
      <c r="P23" s="47"/>
    </row>
    <row r="24" spans="1:16" s="20" customFormat="1" ht="15.75" customHeight="1">
      <c r="A24" s="24"/>
      <c r="B24" s="24" t="s">
        <v>6</v>
      </c>
      <c r="C24" s="58" t="s">
        <v>22</v>
      </c>
      <c r="D24" s="59"/>
      <c r="E24" s="29"/>
      <c r="F24" s="26">
        <v>50966</v>
      </c>
      <c r="G24" s="26">
        <v>51183</v>
      </c>
      <c r="H24" s="26">
        <v>50081</v>
      </c>
      <c r="I24" s="54">
        <v>49424</v>
      </c>
      <c r="J24" s="54">
        <v>0</v>
      </c>
      <c r="K24" s="54">
        <v>0</v>
      </c>
      <c r="L24" s="54">
        <v>0</v>
      </c>
      <c r="O24" s="47"/>
      <c r="P24" s="47"/>
    </row>
    <row r="25" spans="1:16" s="20" customFormat="1" ht="15.75" customHeight="1">
      <c r="A25" s="24"/>
      <c r="B25" s="58" t="s">
        <v>49</v>
      </c>
      <c r="C25" s="58"/>
      <c r="D25" s="58"/>
      <c r="E25" s="29"/>
      <c r="F25" s="26">
        <v>4915808</v>
      </c>
      <c r="G25" s="26">
        <v>4780412</v>
      </c>
      <c r="H25" s="26">
        <v>4839829</v>
      </c>
      <c r="I25" s="54">
        <v>4636408</v>
      </c>
      <c r="J25" s="54">
        <v>0</v>
      </c>
      <c r="K25" s="54">
        <v>0</v>
      </c>
      <c r="L25" s="54">
        <v>0</v>
      </c>
      <c r="O25" s="47"/>
      <c r="P25" s="47"/>
    </row>
    <row r="26" spans="1:12" s="20" customFormat="1" ht="15.75" customHeight="1">
      <c r="A26" s="24" t="s">
        <v>6</v>
      </c>
      <c r="C26" s="58" t="s">
        <v>50</v>
      </c>
      <c r="D26" s="58"/>
      <c r="E26" s="48"/>
      <c r="F26" s="26">
        <v>2785693</v>
      </c>
      <c r="G26" s="26">
        <v>2779676</v>
      </c>
      <c r="H26" s="26">
        <v>2780982</v>
      </c>
      <c r="I26" s="54">
        <v>2587837</v>
      </c>
      <c r="J26" s="54">
        <v>0</v>
      </c>
      <c r="K26" s="54">
        <v>0</v>
      </c>
      <c r="L26" s="54">
        <v>0</v>
      </c>
    </row>
    <row r="27" spans="1:12" s="20" customFormat="1" ht="15.75" customHeight="1">
      <c r="A27" s="32" t="s">
        <v>6</v>
      </c>
      <c r="B27" s="47"/>
      <c r="C27" s="62" t="s">
        <v>51</v>
      </c>
      <c r="D27" s="62"/>
      <c r="E27" s="25"/>
      <c r="F27" s="26">
        <v>2130115</v>
      </c>
      <c r="G27" s="26">
        <v>2000736</v>
      </c>
      <c r="H27" s="26">
        <v>2058847</v>
      </c>
      <c r="I27" s="54">
        <v>2048571</v>
      </c>
      <c r="J27" s="54">
        <v>0</v>
      </c>
      <c r="K27" s="54">
        <v>0</v>
      </c>
      <c r="L27" s="54">
        <v>0</v>
      </c>
    </row>
    <row r="28" spans="1:12" s="20" customFormat="1" ht="24" customHeight="1">
      <c r="A28" s="60" t="s">
        <v>28</v>
      </c>
      <c r="B28" s="61"/>
      <c r="C28" s="61"/>
      <c r="D28" s="61"/>
      <c r="E28" s="36"/>
      <c r="F28" s="37">
        <v>1091564</v>
      </c>
      <c r="G28" s="37">
        <v>1071569</v>
      </c>
      <c r="H28" s="37">
        <v>659839</v>
      </c>
      <c r="I28" s="37">
        <v>495635</v>
      </c>
      <c r="J28" s="37">
        <v>422624</v>
      </c>
      <c r="K28" s="46">
        <v>-14.7</v>
      </c>
      <c r="L28" s="46">
        <f>J28/$J$55*100</f>
        <v>1.5722446498448026</v>
      </c>
    </row>
    <row r="29" spans="1:12" s="20" customFormat="1" ht="15.75" customHeight="1">
      <c r="A29" s="24"/>
      <c r="B29" s="24"/>
      <c r="C29" s="24"/>
      <c r="D29" s="28" t="s">
        <v>18</v>
      </c>
      <c r="E29" s="29"/>
      <c r="F29" s="26">
        <v>3371508</v>
      </c>
      <c r="G29" s="26">
        <v>3281970</v>
      </c>
      <c r="H29" s="26">
        <v>2803611</v>
      </c>
      <c r="I29" s="54">
        <v>2556498</v>
      </c>
      <c r="J29" s="54">
        <v>0</v>
      </c>
      <c r="K29" s="54">
        <v>0</v>
      </c>
      <c r="L29" s="54">
        <v>0</v>
      </c>
    </row>
    <row r="30" spans="1:12" s="23" customFormat="1" ht="15.75" customHeight="1">
      <c r="A30" s="24"/>
      <c r="B30" s="24"/>
      <c r="C30" s="24"/>
      <c r="D30" s="28" t="s">
        <v>19</v>
      </c>
      <c r="E30" s="29"/>
      <c r="F30" s="26">
        <v>2279944</v>
      </c>
      <c r="G30" s="26">
        <v>2210401</v>
      </c>
      <c r="H30" s="26">
        <v>2143772</v>
      </c>
      <c r="I30" s="54">
        <v>2060863</v>
      </c>
      <c r="J30" s="54">
        <v>0</v>
      </c>
      <c r="K30" s="54">
        <v>0</v>
      </c>
      <c r="L30" s="54">
        <v>0</v>
      </c>
    </row>
    <row r="31" spans="1:12" s="20" customFormat="1" ht="15.75" customHeight="1">
      <c r="A31" s="24" t="s">
        <v>6</v>
      </c>
      <c r="B31" s="58" t="s">
        <v>29</v>
      </c>
      <c r="C31" s="59"/>
      <c r="D31" s="59"/>
      <c r="E31" s="25"/>
      <c r="F31" s="26">
        <v>-795456</v>
      </c>
      <c r="G31" s="26">
        <v>-794335</v>
      </c>
      <c r="H31" s="26">
        <v>-722733</v>
      </c>
      <c r="I31" s="54">
        <v>-656594</v>
      </c>
      <c r="J31" s="54">
        <v>0</v>
      </c>
      <c r="K31" s="54">
        <v>0</v>
      </c>
      <c r="L31" s="54">
        <v>0</v>
      </c>
    </row>
    <row r="32" spans="1:12" s="20" customFormat="1" ht="15.75" customHeight="1">
      <c r="A32" s="24"/>
      <c r="B32" s="24"/>
      <c r="C32" s="24"/>
      <c r="D32" s="28" t="s">
        <v>18</v>
      </c>
      <c r="E32" s="29"/>
      <c r="F32" s="26">
        <v>663096</v>
      </c>
      <c r="G32" s="26">
        <v>623662</v>
      </c>
      <c r="H32" s="26">
        <v>623292</v>
      </c>
      <c r="I32" s="54">
        <v>619903</v>
      </c>
      <c r="J32" s="54">
        <v>0</v>
      </c>
      <c r="K32" s="54">
        <v>0</v>
      </c>
      <c r="L32" s="54">
        <v>0</v>
      </c>
    </row>
    <row r="33" spans="1:12" s="20" customFormat="1" ht="15.75" customHeight="1">
      <c r="A33" s="24"/>
      <c r="B33" s="24"/>
      <c r="C33" s="24"/>
      <c r="D33" s="28" t="s">
        <v>19</v>
      </c>
      <c r="E33" s="29"/>
      <c r="F33" s="26">
        <v>1458552</v>
      </c>
      <c r="G33" s="26">
        <v>1417997</v>
      </c>
      <c r="H33" s="26">
        <v>1346025</v>
      </c>
      <c r="I33" s="54">
        <v>1276497</v>
      </c>
      <c r="J33" s="54">
        <v>0</v>
      </c>
      <c r="K33" s="54">
        <v>0</v>
      </c>
      <c r="L33" s="54">
        <v>0</v>
      </c>
    </row>
    <row r="34" spans="1:12" s="20" customFormat="1" ht="15.75" customHeight="1">
      <c r="A34" s="24" t="s">
        <v>6</v>
      </c>
      <c r="B34" s="58" t="s">
        <v>31</v>
      </c>
      <c r="C34" s="59"/>
      <c r="D34" s="59"/>
      <c r="E34" s="25"/>
      <c r="F34" s="26">
        <v>1873992</v>
      </c>
      <c r="G34" s="26">
        <v>1854500</v>
      </c>
      <c r="H34" s="26">
        <v>1378797</v>
      </c>
      <c r="I34" s="54">
        <v>1144800</v>
      </c>
      <c r="J34" s="54">
        <v>0</v>
      </c>
      <c r="K34" s="54">
        <v>0</v>
      </c>
      <c r="L34" s="54">
        <v>0</v>
      </c>
    </row>
    <row r="35" spans="1:12" s="23" customFormat="1" ht="15.75" customHeight="1">
      <c r="A35" s="24"/>
      <c r="B35" s="24" t="s">
        <v>6</v>
      </c>
      <c r="C35" s="58" t="s">
        <v>32</v>
      </c>
      <c r="D35" s="59"/>
      <c r="E35" s="29"/>
      <c r="F35" s="26">
        <v>440915</v>
      </c>
      <c r="G35" s="26">
        <v>434383</v>
      </c>
      <c r="H35" s="26">
        <v>125293</v>
      </c>
      <c r="I35" s="54">
        <v>-137612</v>
      </c>
      <c r="J35" s="54">
        <v>0</v>
      </c>
      <c r="K35" s="54">
        <v>0</v>
      </c>
      <c r="L35" s="54">
        <v>0</v>
      </c>
    </row>
    <row r="36" spans="1:12" s="20" customFormat="1" ht="15.75" customHeight="1">
      <c r="A36" s="24"/>
      <c r="B36" s="24"/>
      <c r="C36" s="24"/>
      <c r="D36" s="28" t="s">
        <v>18</v>
      </c>
      <c r="E36" s="29"/>
      <c r="F36" s="26">
        <v>1222590</v>
      </c>
      <c r="G36" s="26">
        <v>1189933</v>
      </c>
      <c r="H36" s="26">
        <v>888936</v>
      </c>
      <c r="I36" s="54">
        <v>618016</v>
      </c>
      <c r="J36" s="54">
        <v>0</v>
      </c>
      <c r="K36" s="54">
        <v>0</v>
      </c>
      <c r="L36" s="54">
        <v>0</v>
      </c>
    </row>
    <row r="37" spans="1:12" s="20" customFormat="1" ht="15.75" customHeight="1">
      <c r="A37" s="24"/>
      <c r="B37" s="24"/>
      <c r="C37" s="24"/>
      <c r="D37" s="28" t="s">
        <v>19</v>
      </c>
      <c r="E37" s="29"/>
      <c r="F37" s="26">
        <v>781675</v>
      </c>
      <c r="G37" s="26">
        <v>755550</v>
      </c>
      <c r="H37" s="26">
        <v>763643</v>
      </c>
      <c r="I37" s="54">
        <v>755628</v>
      </c>
      <c r="J37" s="54">
        <v>0</v>
      </c>
      <c r="K37" s="54">
        <v>0</v>
      </c>
      <c r="L37" s="54">
        <v>0</v>
      </c>
    </row>
    <row r="38" spans="1:12" s="20" customFormat="1" ht="15.75" customHeight="1">
      <c r="A38" s="24"/>
      <c r="B38" s="24" t="s">
        <v>6</v>
      </c>
      <c r="C38" s="58" t="s">
        <v>52</v>
      </c>
      <c r="D38" s="59"/>
      <c r="E38" s="29"/>
      <c r="F38" s="26">
        <v>242453</v>
      </c>
      <c r="G38" s="26">
        <v>302849</v>
      </c>
      <c r="H38" s="26">
        <v>238506</v>
      </c>
      <c r="I38" s="54">
        <v>305090</v>
      </c>
      <c r="J38" s="54">
        <v>0</v>
      </c>
      <c r="K38" s="54">
        <v>0</v>
      </c>
      <c r="L38" s="54">
        <v>0</v>
      </c>
    </row>
    <row r="39" spans="1:12" s="20" customFormat="1" ht="15.75" customHeight="1">
      <c r="A39" s="24"/>
      <c r="B39" s="24"/>
      <c r="C39" s="63" t="s">
        <v>53</v>
      </c>
      <c r="D39" s="63"/>
      <c r="E39" s="29"/>
      <c r="F39" s="26">
        <v>973115</v>
      </c>
      <c r="G39" s="26">
        <v>851732</v>
      </c>
      <c r="H39" s="26">
        <v>768476</v>
      </c>
      <c r="I39" s="54">
        <v>761982</v>
      </c>
      <c r="J39" s="54">
        <v>0</v>
      </c>
      <c r="K39" s="54">
        <v>0</v>
      </c>
      <c r="L39" s="54">
        <v>0</v>
      </c>
    </row>
    <row r="40" spans="1:12" s="20" customFormat="1" ht="15.75" customHeight="1">
      <c r="A40" s="32"/>
      <c r="B40" s="32" t="s">
        <v>6</v>
      </c>
      <c r="C40" s="62" t="s">
        <v>54</v>
      </c>
      <c r="D40" s="62"/>
      <c r="E40" s="29"/>
      <c r="F40" s="26">
        <v>217509</v>
      </c>
      <c r="G40" s="26">
        <v>265536</v>
      </c>
      <c r="H40" s="26">
        <v>246522</v>
      </c>
      <c r="I40" s="54">
        <v>215340</v>
      </c>
      <c r="J40" s="54">
        <v>0</v>
      </c>
      <c r="K40" s="54">
        <v>0</v>
      </c>
      <c r="L40" s="54">
        <v>0</v>
      </c>
    </row>
    <row r="41" spans="1:12" s="20" customFormat="1" ht="15.75" customHeight="1">
      <c r="A41" s="24" t="s">
        <v>6</v>
      </c>
      <c r="B41" s="58" t="s">
        <v>30</v>
      </c>
      <c r="C41" s="59"/>
      <c r="D41" s="59"/>
      <c r="E41" s="25"/>
      <c r="F41" s="26">
        <v>13028</v>
      </c>
      <c r="G41" s="26">
        <v>11404</v>
      </c>
      <c r="H41" s="26">
        <v>3775</v>
      </c>
      <c r="I41" s="54">
        <v>7429</v>
      </c>
      <c r="J41" s="54">
        <v>0</v>
      </c>
      <c r="K41" s="54">
        <v>0</v>
      </c>
      <c r="L41" s="54">
        <v>0</v>
      </c>
    </row>
    <row r="42" spans="1:12" s="20" customFormat="1" ht="15.75" customHeight="1">
      <c r="A42" s="24"/>
      <c r="B42" s="24"/>
      <c r="C42" s="24"/>
      <c r="D42" s="28" t="s">
        <v>18</v>
      </c>
      <c r="E42" s="29"/>
      <c r="F42" s="26">
        <v>52745</v>
      </c>
      <c r="G42" s="26">
        <v>48258</v>
      </c>
      <c r="H42" s="26">
        <v>37879</v>
      </c>
      <c r="I42" s="54">
        <v>36167</v>
      </c>
      <c r="J42" s="54">
        <v>0</v>
      </c>
      <c r="K42" s="54">
        <v>0</v>
      </c>
      <c r="L42" s="54">
        <v>0</v>
      </c>
    </row>
    <row r="43" spans="1:12" s="20" customFormat="1" ht="15.75" customHeight="1">
      <c r="A43" s="24"/>
      <c r="B43" s="24"/>
      <c r="C43" s="24"/>
      <c r="D43" s="28" t="s">
        <v>19</v>
      </c>
      <c r="E43" s="29"/>
      <c r="F43" s="26">
        <v>39717</v>
      </c>
      <c r="G43" s="26">
        <v>36854</v>
      </c>
      <c r="H43" s="26">
        <v>34104</v>
      </c>
      <c r="I43" s="54">
        <v>28738</v>
      </c>
      <c r="J43" s="54">
        <v>0</v>
      </c>
      <c r="K43" s="54">
        <v>0</v>
      </c>
      <c r="L43" s="54">
        <v>0</v>
      </c>
    </row>
    <row r="44" spans="1:12" s="20" customFormat="1" ht="18.75" customHeight="1">
      <c r="A44" s="74" t="s">
        <v>59</v>
      </c>
      <c r="B44" s="75"/>
      <c r="C44" s="75"/>
      <c r="D44" s="75"/>
      <c r="E44" s="38"/>
      <c r="F44" s="37">
        <v>5059759.766442474</v>
      </c>
      <c r="G44" s="37">
        <v>4652573.047481859</v>
      </c>
      <c r="H44" s="37">
        <v>4915202.76671871</v>
      </c>
      <c r="I44" s="37">
        <v>5842395.76913042</v>
      </c>
      <c r="J44" s="37">
        <v>6460775</v>
      </c>
      <c r="K44" s="46">
        <v>10.6</v>
      </c>
      <c r="L44" s="46">
        <f>J44/$J$55*100</f>
        <v>24.035357498866734</v>
      </c>
    </row>
    <row r="45" spans="1:12" s="20" customFormat="1" ht="15.75" customHeight="1">
      <c r="A45" s="24" t="s">
        <v>6</v>
      </c>
      <c r="B45" s="58" t="s">
        <v>33</v>
      </c>
      <c r="C45" s="59"/>
      <c r="D45" s="59"/>
      <c r="E45" s="25"/>
      <c r="F45" s="26">
        <v>2362791.3351049023</v>
      </c>
      <c r="G45" s="26">
        <v>2354479.259536459</v>
      </c>
      <c r="H45" s="26">
        <v>2224841.52815533</v>
      </c>
      <c r="I45" s="54">
        <v>2535218.889590442</v>
      </c>
      <c r="J45" s="54">
        <v>0</v>
      </c>
      <c r="K45" s="54">
        <v>0</v>
      </c>
      <c r="L45" s="54">
        <v>0</v>
      </c>
    </row>
    <row r="46" spans="1:12" s="20" customFormat="1" ht="15.75" customHeight="1">
      <c r="A46" s="24"/>
      <c r="B46" s="45"/>
      <c r="C46" s="64" t="s">
        <v>55</v>
      </c>
      <c r="D46" s="64"/>
      <c r="E46" s="25"/>
      <c r="F46" s="26">
        <v>1402560.4404716208</v>
      </c>
      <c r="G46" s="26">
        <v>1288687.291904918</v>
      </c>
      <c r="H46" s="26">
        <v>1195497.8545136554</v>
      </c>
      <c r="I46" s="54">
        <v>1202750.9235685188</v>
      </c>
      <c r="J46" s="54">
        <v>0</v>
      </c>
      <c r="K46" s="54">
        <v>0</v>
      </c>
      <c r="L46" s="54">
        <v>0</v>
      </c>
    </row>
    <row r="47" spans="1:12" s="20" customFormat="1" ht="15.75" customHeight="1">
      <c r="A47" s="24"/>
      <c r="B47" s="45"/>
      <c r="C47" s="64" t="s">
        <v>56</v>
      </c>
      <c r="D47" s="64"/>
      <c r="E47" s="25"/>
      <c r="F47" s="26">
        <v>960230.8946332815</v>
      </c>
      <c r="G47" s="26">
        <v>1065791.9676315412</v>
      </c>
      <c r="H47" s="26">
        <v>1029343.6736416747</v>
      </c>
      <c r="I47" s="54">
        <v>1332467.9660219236</v>
      </c>
      <c r="J47" s="54">
        <v>0</v>
      </c>
      <c r="K47" s="54">
        <v>0</v>
      </c>
      <c r="L47" s="54">
        <v>0</v>
      </c>
    </row>
    <row r="48" spans="1:12" s="20" customFormat="1" ht="15.75" customHeight="1">
      <c r="A48" s="24" t="s">
        <v>6</v>
      </c>
      <c r="B48" s="58" t="s">
        <v>34</v>
      </c>
      <c r="C48" s="59"/>
      <c r="D48" s="59"/>
      <c r="E48" s="25"/>
      <c r="F48" s="26">
        <v>258407</v>
      </c>
      <c r="G48" s="26">
        <v>384044</v>
      </c>
      <c r="H48" s="26">
        <v>632023</v>
      </c>
      <c r="I48" s="54">
        <v>691658</v>
      </c>
      <c r="J48" s="54">
        <v>0</v>
      </c>
      <c r="K48" s="54">
        <v>0</v>
      </c>
      <c r="L48" s="54">
        <v>0</v>
      </c>
    </row>
    <row r="49" spans="1:12" s="20" customFormat="1" ht="15.75" customHeight="1">
      <c r="A49" s="24"/>
      <c r="B49" s="45"/>
      <c r="C49" s="64" t="s">
        <v>55</v>
      </c>
      <c r="D49" s="64"/>
      <c r="E49" s="25"/>
      <c r="F49" s="26">
        <v>-86672</v>
      </c>
      <c r="G49" s="26">
        <v>-70685</v>
      </c>
      <c r="H49" s="26">
        <v>-37166</v>
      </c>
      <c r="I49" s="54">
        <v>-15163</v>
      </c>
      <c r="J49" s="54">
        <v>0</v>
      </c>
      <c r="K49" s="54">
        <v>0</v>
      </c>
      <c r="L49" s="54">
        <v>0</v>
      </c>
    </row>
    <row r="50" spans="1:12" s="20" customFormat="1" ht="15.75" customHeight="1">
      <c r="A50" s="24"/>
      <c r="B50" s="45"/>
      <c r="C50" s="64" t="s">
        <v>56</v>
      </c>
      <c r="D50" s="64"/>
      <c r="E50" s="25"/>
      <c r="F50" s="26">
        <v>345079</v>
      </c>
      <c r="G50" s="26">
        <v>454729</v>
      </c>
      <c r="H50" s="26">
        <v>669189</v>
      </c>
      <c r="I50" s="54">
        <v>706821</v>
      </c>
      <c r="J50" s="54">
        <v>0</v>
      </c>
      <c r="K50" s="54">
        <v>0</v>
      </c>
      <c r="L50" s="54">
        <v>0</v>
      </c>
    </row>
    <row r="51" spans="1:12" s="20" customFormat="1" ht="15.75" customHeight="1">
      <c r="A51" s="24" t="s">
        <v>6</v>
      </c>
      <c r="B51" s="58" t="s">
        <v>35</v>
      </c>
      <c r="C51" s="59"/>
      <c r="D51" s="59"/>
      <c r="E51" s="25"/>
      <c r="F51" s="26">
        <v>2438561.431337572</v>
      </c>
      <c r="G51" s="26">
        <v>1914049.7879454</v>
      </c>
      <c r="H51" s="26">
        <v>2058338.2385633802</v>
      </c>
      <c r="I51" s="54">
        <v>2615518.8795399778</v>
      </c>
      <c r="J51" s="54">
        <v>0</v>
      </c>
      <c r="K51" s="54">
        <v>0</v>
      </c>
      <c r="L51" s="54">
        <v>0</v>
      </c>
    </row>
    <row r="52" spans="1:12" s="20" customFormat="1" ht="15.75" customHeight="1">
      <c r="A52" s="24"/>
      <c r="B52" s="24" t="s">
        <v>6</v>
      </c>
      <c r="C52" s="58" t="s">
        <v>36</v>
      </c>
      <c r="D52" s="59"/>
      <c r="E52" s="29"/>
      <c r="F52" s="26">
        <v>-6325</v>
      </c>
      <c r="G52" s="26">
        <v>-6135</v>
      </c>
      <c r="H52" s="26">
        <v>-4354</v>
      </c>
      <c r="I52" s="54">
        <v>-3544</v>
      </c>
      <c r="J52" s="54">
        <v>0</v>
      </c>
      <c r="K52" s="54">
        <v>0</v>
      </c>
      <c r="L52" s="54">
        <v>0</v>
      </c>
    </row>
    <row r="53" spans="1:12" s="20" customFormat="1" ht="15.75" customHeight="1">
      <c r="A53" s="24"/>
      <c r="B53" s="24" t="s">
        <v>6</v>
      </c>
      <c r="C53" s="58" t="s">
        <v>37</v>
      </c>
      <c r="D53" s="59"/>
      <c r="E53" s="29"/>
      <c r="F53" s="26">
        <v>1285169.7431760598</v>
      </c>
      <c r="G53" s="26">
        <v>671245.3689344339</v>
      </c>
      <c r="H53" s="26">
        <v>773643.9436606667</v>
      </c>
      <c r="I53" s="54">
        <v>1311814.4339389112</v>
      </c>
      <c r="J53" s="54">
        <v>0</v>
      </c>
      <c r="K53" s="54">
        <v>0</v>
      </c>
      <c r="L53" s="54">
        <v>0</v>
      </c>
    </row>
    <row r="54" spans="1:12" s="20" customFormat="1" ht="15.75" customHeight="1">
      <c r="A54" s="32"/>
      <c r="B54" s="32" t="s">
        <v>6</v>
      </c>
      <c r="C54" s="62" t="s">
        <v>38</v>
      </c>
      <c r="D54" s="62"/>
      <c r="E54" s="29"/>
      <c r="F54" s="26">
        <v>1159716.6881615124</v>
      </c>
      <c r="G54" s="26">
        <v>1248939.419010966</v>
      </c>
      <c r="H54" s="26">
        <v>1289048.2949027135</v>
      </c>
      <c r="I54" s="54">
        <v>1307248.4456010663</v>
      </c>
      <c r="J54" s="54">
        <v>0</v>
      </c>
      <c r="K54" s="54">
        <v>0</v>
      </c>
      <c r="L54" s="54">
        <v>0</v>
      </c>
    </row>
    <row r="55" spans="1:12" s="20" customFormat="1" ht="24" customHeight="1">
      <c r="A55" s="65" t="s">
        <v>39</v>
      </c>
      <c r="B55" s="66"/>
      <c r="C55" s="66"/>
      <c r="D55" s="66"/>
      <c r="E55" s="39"/>
      <c r="F55" s="40">
        <v>28334556.766442474</v>
      </c>
      <c r="G55" s="40">
        <v>27999943.047481857</v>
      </c>
      <c r="H55" s="40">
        <v>26883291.766718708</v>
      </c>
      <c r="I55" s="40">
        <v>26711967.76913042</v>
      </c>
      <c r="J55" s="40">
        <v>26880295</v>
      </c>
      <c r="K55" s="43">
        <v>0.6</v>
      </c>
      <c r="L55" s="43">
        <v>100</v>
      </c>
    </row>
    <row r="56" spans="1:12" s="20" customFormat="1" ht="15.75" customHeight="1">
      <c r="A56" s="67" t="s">
        <v>57</v>
      </c>
      <c r="B56" s="67"/>
      <c r="C56" s="67"/>
      <c r="D56" s="67"/>
      <c r="E56" s="25"/>
      <c r="F56" s="26">
        <v>3746993</v>
      </c>
      <c r="G56" s="26">
        <v>3727013</v>
      </c>
      <c r="H56" s="26">
        <v>3779505</v>
      </c>
      <c r="I56" s="54">
        <v>3661770</v>
      </c>
      <c r="J56" s="54">
        <v>0</v>
      </c>
      <c r="K56" s="54">
        <v>0</v>
      </c>
      <c r="L56" s="54">
        <v>0</v>
      </c>
    </row>
    <row r="57" spans="1:12" s="20" customFormat="1" ht="15.75" customHeight="1">
      <c r="A57" s="58" t="s">
        <v>40</v>
      </c>
      <c r="B57" s="59"/>
      <c r="C57" s="59"/>
      <c r="D57" s="59"/>
      <c r="E57" s="25"/>
      <c r="F57" s="26">
        <v>32081549.766442474</v>
      </c>
      <c r="G57" s="26">
        <v>31726956.047481857</v>
      </c>
      <c r="H57" s="26">
        <v>30662796.766718708</v>
      </c>
      <c r="I57" s="54">
        <v>30373737.76913042</v>
      </c>
      <c r="J57" s="54">
        <v>0</v>
      </c>
      <c r="K57" s="54">
        <v>0</v>
      </c>
      <c r="L57" s="54">
        <v>0</v>
      </c>
    </row>
    <row r="58" spans="1:12" s="20" customFormat="1" ht="15.75" customHeight="1">
      <c r="A58" s="58" t="s">
        <v>41</v>
      </c>
      <c r="B58" s="59"/>
      <c r="C58" s="59"/>
      <c r="D58" s="59"/>
      <c r="E58" s="25"/>
      <c r="F58" s="26">
        <v>-2523620.803877417</v>
      </c>
      <c r="G58" s="26">
        <v>-2825761.7765562637</v>
      </c>
      <c r="H58" s="26">
        <v>-2431820.4522589445</v>
      </c>
      <c r="I58" s="54">
        <v>-1944488.0286475932</v>
      </c>
      <c r="J58" s="54">
        <v>0</v>
      </c>
      <c r="K58" s="54">
        <v>0</v>
      </c>
      <c r="L58" s="54">
        <v>0</v>
      </c>
    </row>
    <row r="59" spans="1:12" s="20" customFormat="1" ht="15.75" customHeight="1">
      <c r="A59" s="24" t="s">
        <v>6</v>
      </c>
      <c r="B59" s="68" t="s">
        <v>20</v>
      </c>
      <c r="C59" s="68"/>
      <c r="D59" s="68"/>
      <c r="E59" s="25"/>
      <c r="F59" s="26">
        <v>-1816115</v>
      </c>
      <c r="G59" s="26">
        <v>-1871584</v>
      </c>
      <c r="H59" s="26">
        <v>-1664872</v>
      </c>
      <c r="I59" s="54">
        <v>-1410514</v>
      </c>
      <c r="J59" s="54">
        <v>0</v>
      </c>
      <c r="K59" s="54">
        <v>0</v>
      </c>
      <c r="L59" s="54">
        <v>0</v>
      </c>
    </row>
    <row r="60" spans="1:12" s="20" customFormat="1" ht="15.75" customHeight="1">
      <c r="A60" s="24" t="s">
        <v>6</v>
      </c>
      <c r="B60" s="58" t="s">
        <v>29</v>
      </c>
      <c r="C60" s="59"/>
      <c r="D60" s="59"/>
      <c r="E60" s="25"/>
      <c r="F60" s="26">
        <v>1977490.3563645873</v>
      </c>
      <c r="G60" s="26">
        <v>1984284.3764748182</v>
      </c>
      <c r="H60" s="26">
        <v>1965698.3547308128</v>
      </c>
      <c r="I60" s="54">
        <v>1761417.8349987622</v>
      </c>
      <c r="J60" s="54">
        <v>0</v>
      </c>
      <c r="K60" s="54">
        <v>0</v>
      </c>
      <c r="L60" s="54">
        <v>0</v>
      </c>
    </row>
    <row r="61" spans="1:12" s="20" customFormat="1" ht="15.75" customHeight="1">
      <c r="A61" s="24" t="s">
        <v>6</v>
      </c>
      <c r="B61" s="68" t="s">
        <v>42</v>
      </c>
      <c r="C61" s="59"/>
      <c r="D61" s="59"/>
      <c r="E61" s="25"/>
      <c r="F61" s="26">
        <v>-3202416.1602420043</v>
      </c>
      <c r="G61" s="26">
        <v>-3366303.153031082</v>
      </c>
      <c r="H61" s="26">
        <v>-3166706.8069897573</v>
      </c>
      <c r="I61" s="54">
        <v>-2725143.8636463555</v>
      </c>
      <c r="J61" s="54">
        <v>0</v>
      </c>
      <c r="K61" s="54">
        <v>0</v>
      </c>
      <c r="L61" s="54">
        <v>0</v>
      </c>
    </row>
    <row r="62" spans="1:12" s="20" customFormat="1" ht="15.75" customHeight="1">
      <c r="A62" s="24" t="s">
        <v>6</v>
      </c>
      <c r="B62" s="68" t="s">
        <v>30</v>
      </c>
      <c r="C62" s="59"/>
      <c r="D62" s="59"/>
      <c r="E62" s="25"/>
      <c r="F62" s="26">
        <v>517420</v>
      </c>
      <c r="G62" s="26">
        <v>427841</v>
      </c>
      <c r="H62" s="26">
        <v>434060</v>
      </c>
      <c r="I62" s="54">
        <v>429752</v>
      </c>
      <c r="J62" s="54">
        <v>0</v>
      </c>
      <c r="K62" s="54">
        <v>0</v>
      </c>
      <c r="L62" s="54">
        <v>0</v>
      </c>
    </row>
    <row r="63" spans="1:12" s="20" customFormat="1" ht="15.75" customHeight="1">
      <c r="A63" s="58" t="s">
        <v>43</v>
      </c>
      <c r="B63" s="59"/>
      <c r="C63" s="59"/>
      <c r="D63" s="59"/>
      <c r="E63" s="25"/>
      <c r="F63" s="26">
        <v>29557928.350337587</v>
      </c>
      <c r="G63" s="26">
        <v>28901194.761364818</v>
      </c>
      <c r="H63" s="26">
        <v>28230975.968414813</v>
      </c>
      <c r="I63" s="54">
        <v>28429250.262032762</v>
      </c>
      <c r="J63" s="54">
        <v>0</v>
      </c>
      <c r="K63" s="54">
        <v>0</v>
      </c>
      <c r="L63" s="54">
        <v>0</v>
      </c>
    </row>
    <row r="64" spans="1:12" s="20" customFormat="1" ht="15.75" customHeight="1">
      <c r="A64" s="24" t="s">
        <v>6</v>
      </c>
      <c r="B64" s="69" t="s">
        <v>20</v>
      </c>
      <c r="C64" s="68"/>
      <c r="D64" s="68"/>
      <c r="E64" s="25"/>
      <c r="F64" s="26">
        <v>1100292.993973</v>
      </c>
      <c r="G64" s="26">
        <v>1141835.3848899999</v>
      </c>
      <c r="H64" s="26">
        <v>1397957.613684</v>
      </c>
      <c r="I64" s="54">
        <v>1886934.427034</v>
      </c>
      <c r="J64" s="54">
        <v>0</v>
      </c>
      <c r="K64" s="54">
        <v>0</v>
      </c>
      <c r="L64" s="54">
        <v>0</v>
      </c>
    </row>
    <row r="65" spans="1:12" s="20" customFormat="1" ht="15.75" customHeight="1">
      <c r="A65" s="24" t="s">
        <v>6</v>
      </c>
      <c r="B65" s="58" t="s">
        <v>29</v>
      </c>
      <c r="C65" s="59"/>
      <c r="D65" s="59"/>
      <c r="E65" s="25"/>
      <c r="F65" s="26">
        <v>4929027.356364587</v>
      </c>
      <c r="G65" s="26">
        <v>4916962.376474818</v>
      </c>
      <c r="H65" s="26">
        <v>5022470.354730814</v>
      </c>
      <c r="I65" s="54">
        <v>4766593.834998762</v>
      </c>
      <c r="J65" s="54">
        <v>0</v>
      </c>
      <c r="K65" s="54">
        <v>0</v>
      </c>
      <c r="L65" s="54">
        <v>0</v>
      </c>
    </row>
    <row r="66" spans="1:12" s="20" customFormat="1" ht="15.75" customHeight="1">
      <c r="A66" s="24" t="s">
        <v>6</v>
      </c>
      <c r="B66" s="68" t="s">
        <v>42</v>
      </c>
      <c r="C66" s="59"/>
      <c r="D66" s="59"/>
      <c r="E66" s="25"/>
      <c r="F66" s="26">
        <v>22998160</v>
      </c>
      <c r="G66" s="26">
        <v>22403152</v>
      </c>
      <c r="H66" s="26">
        <v>21372713</v>
      </c>
      <c r="I66" s="54">
        <v>21338541</v>
      </c>
      <c r="J66" s="54">
        <v>0</v>
      </c>
      <c r="K66" s="54">
        <v>0</v>
      </c>
      <c r="L66" s="54">
        <v>0</v>
      </c>
    </row>
    <row r="67" spans="1:12" s="20" customFormat="1" ht="15.75" customHeight="1">
      <c r="A67" s="32" t="s">
        <v>6</v>
      </c>
      <c r="B67" s="68" t="s">
        <v>30</v>
      </c>
      <c r="C67" s="59"/>
      <c r="D67" s="59"/>
      <c r="E67" s="25"/>
      <c r="F67" s="26">
        <v>530448</v>
      </c>
      <c r="G67" s="26">
        <v>439245</v>
      </c>
      <c r="H67" s="26">
        <v>437835</v>
      </c>
      <c r="I67" s="54">
        <v>437181</v>
      </c>
      <c r="J67" s="54">
        <v>0</v>
      </c>
      <c r="K67" s="54">
        <v>0</v>
      </c>
      <c r="L67" s="54">
        <v>0</v>
      </c>
    </row>
    <row r="68" spans="1:12" s="20" customFormat="1" ht="15.75" customHeight="1">
      <c r="A68" s="72" t="s">
        <v>44</v>
      </c>
      <c r="B68" s="73"/>
      <c r="C68" s="73"/>
      <c r="D68" s="73"/>
      <c r="E68" s="41"/>
      <c r="F68" s="42">
        <v>2444492.3351049023</v>
      </c>
      <c r="G68" s="42">
        <v>2416076.259536459</v>
      </c>
      <c r="H68" s="42">
        <v>2281244.52815533</v>
      </c>
      <c r="I68" s="54">
        <v>2597824.889590442</v>
      </c>
      <c r="J68" s="54">
        <v>0</v>
      </c>
      <c r="K68" s="54">
        <v>0</v>
      </c>
      <c r="L68" s="54">
        <v>0</v>
      </c>
    </row>
    <row r="69" spans="1:12" s="20" customFormat="1" ht="15.75" customHeight="1">
      <c r="A69" s="71" t="s">
        <v>45</v>
      </c>
      <c r="B69" s="68"/>
      <c r="C69" s="68"/>
      <c r="D69" s="68"/>
      <c r="E69" s="25"/>
      <c r="F69" s="26">
        <v>3215</v>
      </c>
      <c r="G69" s="26">
        <v>3180</v>
      </c>
      <c r="H69" s="26">
        <v>3049</v>
      </c>
      <c r="I69" s="26">
        <v>3030</v>
      </c>
      <c r="J69" s="26">
        <v>3049</v>
      </c>
      <c r="K69" s="49">
        <v>0.6</v>
      </c>
      <c r="L69" s="51">
        <v>0</v>
      </c>
    </row>
    <row r="70" spans="1:12" s="20" customFormat="1" ht="15.75" customHeight="1">
      <c r="A70" s="70" t="s">
        <v>61</v>
      </c>
      <c r="B70" s="70"/>
      <c r="C70" s="70"/>
      <c r="D70" s="70"/>
      <c r="E70" s="35"/>
      <c r="F70" s="34">
        <v>8812549</v>
      </c>
      <c r="G70" s="34">
        <v>8805081</v>
      </c>
      <c r="H70" s="34">
        <v>8817777</v>
      </c>
      <c r="I70" s="34">
        <v>8815127</v>
      </c>
      <c r="J70" s="34">
        <v>8815542</v>
      </c>
      <c r="K70" s="53">
        <f>(J70/I70-1)*100</f>
        <v>0.004707816461402281</v>
      </c>
      <c r="L70" s="52">
        <v>0</v>
      </c>
    </row>
    <row r="71" spans="1:12" ht="18.75" customHeight="1">
      <c r="A71" s="50" t="s">
        <v>65</v>
      </c>
      <c r="B71"/>
      <c r="C71"/>
      <c r="D71"/>
      <c r="E71"/>
      <c r="F71"/>
      <c r="G71"/>
      <c r="H71"/>
      <c r="I71"/>
      <c r="J71"/>
      <c r="K71"/>
      <c r="L71"/>
    </row>
  </sheetData>
  <mergeCells count="45">
    <mergeCell ref="C46:D46"/>
    <mergeCell ref="A44:D44"/>
    <mergeCell ref="B45:D45"/>
    <mergeCell ref="B34:D34"/>
    <mergeCell ref="C35:D35"/>
    <mergeCell ref="C38:D38"/>
    <mergeCell ref="C40:D40"/>
    <mergeCell ref="B64:D64"/>
    <mergeCell ref="A70:D70"/>
    <mergeCell ref="A69:D69"/>
    <mergeCell ref="B65:D65"/>
    <mergeCell ref="B66:D66"/>
    <mergeCell ref="B67:D67"/>
    <mergeCell ref="A68:D68"/>
    <mergeCell ref="B60:D60"/>
    <mergeCell ref="B61:D61"/>
    <mergeCell ref="B62:D62"/>
    <mergeCell ref="A63:D63"/>
    <mergeCell ref="A56:D56"/>
    <mergeCell ref="A57:D57"/>
    <mergeCell ref="A58:D58"/>
    <mergeCell ref="B59:D59"/>
    <mergeCell ref="C52:D52"/>
    <mergeCell ref="C53:D53"/>
    <mergeCell ref="C54:D54"/>
    <mergeCell ref="A55:D55"/>
    <mergeCell ref="B48:D48"/>
    <mergeCell ref="B51:D51"/>
    <mergeCell ref="C47:D47"/>
    <mergeCell ref="C49:D49"/>
    <mergeCell ref="C50:D50"/>
    <mergeCell ref="A28:D28"/>
    <mergeCell ref="B31:D31"/>
    <mergeCell ref="B41:D41"/>
    <mergeCell ref="C22:D22"/>
    <mergeCell ref="C23:D23"/>
    <mergeCell ref="C24:D24"/>
    <mergeCell ref="B25:D25"/>
    <mergeCell ref="C26:D26"/>
    <mergeCell ref="C27:D27"/>
    <mergeCell ref="C39:D39"/>
    <mergeCell ref="L5:L6"/>
    <mergeCell ref="A8:D8"/>
    <mergeCell ref="B9:D9"/>
    <mergeCell ref="C10:D10"/>
  </mergeCells>
  <printOptions/>
  <pageMargins left="0.5905511811023623" right="0.5905511811023623" top="0.5905511811023623" bottom="0.5511811023622047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2005-03-28T10:41:10Z</cp:lastPrinted>
  <dcterms:created xsi:type="dcterms:W3CDTF">2002-03-27T15:00:00Z</dcterms:created>
  <dcterms:modified xsi:type="dcterms:W3CDTF">2005-03-28T10:41:12Z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229574437</vt:i4>
  </property>
  <property fmtid="{D5CDD505-2E9C-101B-9397-08002B2CF9AE}" pid="3" name="_EmailSubject">
    <vt:lpwstr>統計年鑑ファイルについて</vt:lpwstr>
  </property>
  <property fmtid="{D5CDD505-2E9C-101B-9397-08002B2CF9AE}" pid="4" name="_AuthorEmail">
    <vt:lpwstr>UchidaMay@mbox.pref.osaka.jp</vt:lpwstr>
  </property>
  <property fmtid="{D5CDD505-2E9C-101B-9397-08002B2CF9AE}" pid="5" name="_AuthorEmailDisplayName">
    <vt:lpwstr>内田 眞由美</vt:lpwstr>
  </property>
  <property fmtid="{D5CDD505-2E9C-101B-9397-08002B2CF9AE}" pid="6" name="_PreviousAdHocReviewCycleID">
    <vt:i4>-1968430954</vt:i4>
  </property>
  <property fmtid="{D5CDD505-2E9C-101B-9397-08002B2CF9AE}" pid="7" name="_ReviewingToolsShownOnce">
    <vt:lpwstr/>
  </property>
</Properties>
</file>