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6855" tabRatio="318" activeTab="0"/>
  </bookViews>
  <sheets>
    <sheet name="n-13-04" sheetId="1" r:id="rId1"/>
  </sheets>
  <definedNames>
    <definedName name="_xlnm.Print_Area" localSheetId="0">'n-13-04'!$A$1:$G$54</definedName>
  </definedNames>
  <calcPr fullCalcOnLoad="1"/>
</workbook>
</file>

<file path=xl/sharedStrings.xml><?xml version="1.0" encoding="utf-8"?>
<sst xmlns="http://schemas.openxmlformats.org/spreadsheetml/2006/main" count="60" uniqueCount="60">
  <si>
    <t>事業所数</t>
  </si>
  <si>
    <t>市町村名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</si>
  <si>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</si>
  <si>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</si>
  <si>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</si>
  <si>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</si>
  <si>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</si>
  <si>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</si>
  <si>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</si>
  <si>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</si>
  <si>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</si>
  <si>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</si>
  <si>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</si>
  <si>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</si>
  <si>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</si>
  <si>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</si>
  <si>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</si>
  <si>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</si>
  <si>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</si>
  <si>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</si>
  <si>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</si>
  <si>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</si>
  <si>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</si>
  <si>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</si>
  <si>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</si>
  <si>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</si>
  <si>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</si>
  <si>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</si>
  <si>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</si>
  <si>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</si>
  <si>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</si>
  <si>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</si>
  <si>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</si>
  <si>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</si>
  <si>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</si>
  <si>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</si>
  <si>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</si>
  <si>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</si>
  <si>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</si>
  <si>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</si>
  <si>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</si>
  <si>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</si>
  <si>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</si>
  <si>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</si>
  <si>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</si>
  <si>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美原町</t>
  </si>
  <si>
    <t>構成比</t>
  </si>
  <si>
    <t>1事業所当たりの収入金額</t>
  </si>
  <si>
    <t>従業者数</t>
  </si>
  <si>
    <t>うち給与支給総額</t>
  </si>
  <si>
    <t xml:space="preserve">  資  料    大阪府企画調整部統計課「大阪のサービス業」    </t>
  </si>
  <si>
    <t>設備投資額</t>
  </si>
  <si>
    <t>収入金額</t>
  </si>
  <si>
    <t>所</t>
  </si>
  <si>
    <t>人</t>
  </si>
  <si>
    <t>百万円</t>
  </si>
  <si>
    <t>経　費　総　額</t>
  </si>
  <si>
    <t>大阪府</t>
  </si>
  <si>
    <r>
      <t>　　　　第 ４ 表</t>
    </r>
    <r>
      <rPr>
        <sz val="16"/>
        <color indexed="8"/>
        <rFont val="ＭＳ Ｐ明朝"/>
        <family val="1"/>
      </rPr>
      <t>　　　　　　市町村別事業所数、従業者数、収入金額、</t>
    </r>
  </si>
  <si>
    <r>
      <t>　　　　 　            　</t>
    </r>
    <r>
      <rPr>
        <sz val="11"/>
        <color indexed="8"/>
        <rFont val="ＭＳ Ｐ明朝"/>
        <family val="1"/>
      </rPr>
      <t>　</t>
    </r>
    <r>
      <rPr>
        <sz val="16"/>
        <color indexed="8"/>
        <rFont val="ＭＳ Ｐ明朝"/>
        <family val="1"/>
      </rPr>
      <t>経費総額、給与支給総額及び設備投資額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</si>
</sst>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#,##0_ "/>
    <numFmt numFmtId="187" formatCode="#,##0.0_ "/>
    <numFmt numFmtId="188" formatCode="0.0_ "/>
    <numFmt numFmtId="189" formatCode="#,##0_);[Red]\(#,##0\)"/>
    <numFmt numFmtId="190" formatCode="#\ ###\ ##0"/>
  </numFmts>
  <fonts count="11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ゴシック"/>
      <family val="3"/>
    </font>
    <font>
      <sz val="16"/>
      <color indexed="8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90" fontId="3" fillId="0" borderId="0" xfId="0" applyNumberFormat="1" applyFont="1" applyFill="1" applyBorder="1" applyAlignment="1">
      <alignment horizontal="right" wrapText="1"/>
    </xf>
    <xf numFmtId="190" fontId="3" fillId="0" borderId="1" xfId="0" applyNumberFormat="1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188" fontId="4" fillId="0" borderId="2" xfId="0" applyNumberFormat="1" applyFont="1" applyBorder="1" applyAlignment="1">
      <alignment/>
    </xf>
    <xf numFmtId="186" fontId="4" fillId="0" borderId="3" xfId="0" applyNumberFormat="1" applyFont="1" applyBorder="1" applyAlignment="1">
      <alignment/>
    </xf>
    <xf numFmtId="0" fontId="4" fillId="0" borderId="4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distributed" vertical="center"/>
    </xf>
    <xf numFmtId="190" fontId="7" fillId="0" borderId="1" xfId="0" applyNumberFormat="1" applyFont="1" applyFill="1" applyBorder="1" applyAlignment="1">
      <alignment horizontal="right" wrapText="1"/>
    </xf>
    <xf numFmtId="190" fontId="7" fillId="0" borderId="0" xfId="0" applyNumberFormat="1" applyFont="1" applyFill="1" applyBorder="1" applyAlignment="1">
      <alignment horizontal="right" wrapText="1"/>
    </xf>
    <xf numFmtId="0" fontId="3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188" fontId="4" fillId="0" borderId="2" xfId="0" applyNumberFormat="1" applyFont="1" applyBorder="1" applyAlignment="1">
      <alignment vertical="top"/>
    </xf>
    <xf numFmtId="186" fontId="4" fillId="0" borderId="3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3" fillId="2" borderId="6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distributed" vertical="center"/>
    </xf>
    <xf numFmtId="190" fontId="9" fillId="0" borderId="1" xfId="0" applyNumberFormat="1" applyFont="1" applyFill="1" applyBorder="1" applyAlignment="1">
      <alignment horizontal="right" wrapText="1"/>
    </xf>
    <xf numFmtId="190" fontId="9" fillId="0" borderId="0" xfId="0" applyNumberFormat="1" applyFont="1" applyFill="1" applyBorder="1" applyAlignment="1">
      <alignment horizontal="right" wrapText="1"/>
    </xf>
    <xf numFmtId="0" fontId="4" fillId="0" borderId="7" xfId="0" applyFont="1" applyFill="1" applyBorder="1" applyAlignment="1">
      <alignment horizontal="distributed" vertical="top" wrapText="1"/>
    </xf>
    <xf numFmtId="190" fontId="3" fillId="0" borderId="8" xfId="0" applyNumberFormat="1" applyFont="1" applyFill="1" applyBorder="1" applyAlignment="1">
      <alignment horizontal="right" vertical="top" wrapText="1"/>
    </xf>
    <xf numFmtId="190" fontId="3" fillId="0" borderId="9" xfId="0" applyNumberFormat="1" applyFont="1" applyFill="1" applyBorder="1" applyAlignment="1">
      <alignment horizontal="right" vertical="top" wrapText="1"/>
    </xf>
    <xf numFmtId="0" fontId="5" fillId="0" borderId="9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SheetLayoutView="100" workbookViewId="0" topLeftCell="A1">
      <selection activeCell="A1" sqref="A1:G1"/>
    </sheetView>
  </sheetViews>
  <sheetFormatPr defaultColWidth="9.00390625" defaultRowHeight="13.5"/>
  <cols>
    <col min="1" max="1" width="14.125" style="3" customWidth="1"/>
    <col min="2" max="7" width="13.125" style="3" customWidth="1"/>
    <col min="8" max="8" width="6.625" style="3" hidden="1" customWidth="1"/>
    <col min="9" max="9" width="11.375" style="3" hidden="1" customWidth="1"/>
    <col min="10" max="16384" width="9.00390625" style="3" customWidth="1"/>
  </cols>
  <sheetData>
    <row r="1" spans="1:7" ht="20.25" customHeight="1">
      <c r="A1" s="39" t="s">
        <v>58</v>
      </c>
      <c r="B1" s="39"/>
      <c r="C1" s="39"/>
      <c r="D1" s="39"/>
      <c r="E1" s="39"/>
      <c r="F1" s="39"/>
      <c r="G1" s="39"/>
    </row>
    <row r="2" spans="1:7" ht="20.25" customHeight="1">
      <c r="A2" s="43" t="s">
        <v>59</v>
      </c>
      <c r="B2" s="43"/>
      <c r="C2" s="43"/>
      <c r="D2" s="43"/>
      <c r="E2" s="43"/>
      <c r="F2" s="43"/>
      <c r="G2" s="43"/>
    </row>
    <row r="3" spans="1:7" ht="24" customHeight="1" thickBot="1">
      <c r="A3" s="31"/>
      <c r="B3" s="31"/>
      <c r="C3" s="31"/>
      <c r="D3" s="31"/>
      <c r="E3" s="31"/>
      <c r="F3" s="31"/>
      <c r="G3" s="31"/>
    </row>
    <row r="4" spans="1:9" ht="14.25" customHeight="1">
      <c r="A4" s="40" t="s">
        <v>1</v>
      </c>
      <c r="B4" s="44" t="s">
        <v>0</v>
      </c>
      <c r="C4" s="44" t="s">
        <v>48</v>
      </c>
      <c r="D4" s="32"/>
      <c r="E4" s="37"/>
      <c r="F4" s="38"/>
      <c r="G4" s="24"/>
      <c r="H4" s="4" t="s">
        <v>46</v>
      </c>
      <c r="I4" s="5" t="s">
        <v>47</v>
      </c>
    </row>
    <row r="5" spans="1:9" s="14" customFormat="1" ht="14.25" customHeight="1">
      <c r="A5" s="41"/>
      <c r="B5" s="45"/>
      <c r="C5" s="45"/>
      <c r="D5" s="13" t="s">
        <v>52</v>
      </c>
      <c r="E5" s="9" t="s">
        <v>56</v>
      </c>
      <c r="F5" s="47" t="s">
        <v>49</v>
      </c>
      <c r="G5" s="9" t="s">
        <v>51</v>
      </c>
      <c r="H5" s="4"/>
      <c r="I5" s="5"/>
    </row>
    <row r="6" spans="1:9" s="15" customFormat="1" ht="14.25" customHeight="1">
      <c r="A6" s="42"/>
      <c r="B6" s="46"/>
      <c r="C6" s="46"/>
      <c r="D6" s="33"/>
      <c r="E6" s="33"/>
      <c r="F6" s="48"/>
      <c r="G6" s="34"/>
      <c r="H6" s="16"/>
      <c r="I6" s="17"/>
    </row>
    <row r="7" spans="1:9" s="15" customFormat="1" ht="14.25" customHeight="1">
      <c r="A7" s="18"/>
      <c r="B7" s="20" t="s">
        <v>53</v>
      </c>
      <c r="C7" s="19" t="s">
        <v>54</v>
      </c>
      <c r="D7" s="19" t="s">
        <v>55</v>
      </c>
      <c r="E7" s="19"/>
      <c r="F7" s="19"/>
      <c r="G7" s="19"/>
      <c r="H7" s="16"/>
      <c r="I7" s="17"/>
    </row>
    <row r="8" spans="1:9" ht="14.25" customHeight="1">
      <c r="A8" s="25" t="s">
        <v>57</v>
      </c>
      <c r="B8" s="26">
        <v>106904</v>
      </c>
      <c r="C8" s="27">
        <v>907593</v>
      </c>
      <c r="D8" s="27">
        <v>17273638</v>
      </c>
      <c r="E8" s="27">
        <v>14915009</v>
      </c>
      <c r="F8" s="27">
        <v>3714595</v>
      </c>
      <c r="G8" s="27">
        <v>946388</v>
      </c>
      <c r="H8" s="4"/>
      <c r="I8" s="5"/>
    </row>
    <row r="9" spans="1:9" ht="14.25" customHeight="1">
      <c r="A9" s="10"/>
      <c r="B9" s="11"/>
      <c r="C9" s="12"/>
      <c r="D9" s="12"/>
      <c r="E9" s="12"/>
      <c r="F9" s="12"/>
      <c r="G9" s="12"/>
      <c r="H9" s="4"/>
      <c r="I9" s="5"/>
    </row>
    <row r="10" spans="1:9" ht="14.25" customHeight="1">
      <c r="A10" s="8" t="s">
        <v>2</v>
      </c>
      <c r="B10" s="2">
        <v>53897</v>
      </c>
      <c r="C10" s="1">
        <v>541969.8365999999</v>
      </c>
      <c r="D10" s="1">
        <v>12272594</v>
      </c>
      <c r="E10" s="1">
        <v>10457243</v>
      </c>
      <c r="F10" s="1">
        <v>2501679</v>
      </c>
      <c r="G10" s="1">
        <v>729109</v>
      </c>
      <c r="H10" s="6">
        <f>G10/94638803*100</f>
        <v>0.7704123223113886</v>
      </c>
      <c r="I10" s="7">
        <f aca="true" t="shared" si="0" ref="I10:I53">D10/B10</f>
        <v>227.7045846707609</v>
      </c>
    </row>
    <row r="11" spans="1:9" ht="14.25" customHeight="1">
      <c r="A11" s="8" t="s">
        <v>3</v>
      </c>
      <c r="B11" s="2">
        <v>7853.008199999993</v>
      </c>
      <c r="C11" s="1">
        <v>55327.01289999999</v>
      </c>
      <c r="D11" s="1">
        <v>708725</v>
      </c>
      <c r="E11" s="1">
        <v>623391</v>
      </c>
      <c r="F11" s="1">
        <v>167230</v>
      </c>
      <c r="G11" s="1">
        <v>56849</v>
      </c>
      <c r="H11" s="6">
        <f aca="true" t="shared" si="1" ref="H11:H53">G11/94638803*100</f>
        <v>0.06006944107270672</v>
      </c>
      <c r="I11" s="7">
        <f t="shared" si="0"/>
        <v>90.24885520939614</v>
      </c>
    </row>
    <row r="12" spans="1:9" ht="14.25" customHeight="1">
      <c r="A12" s="8" t="s">
        <v>4</v>
      </c>
      <c r="B12" s="2">
        <v>2363.9079999999985</v>
      </c>
      <c r="C12" s="1">
        <v>13955.634699999991</v>
      </c>
      <c r="D12" s="1">
        <v>146116</v>
      </c>
      <c r="E12" s="1">
        <v>120314</v>
      </c>
      <c r="F12" s="1">
        <v>37071</v>
      </c>
      <c r="G12" s="1">
        <v>6263</v>
      </c>
      <c r="H12" s="6">
        <f t="shared" si="1"/>
        <v>0.00661779291523795</v>
      </c>
      <c r="I12" s="7">
        <f t="shared" si="0"/>
        <v>61.811204158537514</v>
      </c>
    </row>
    <row r="13" spans="1:9" ht="14.25" customHeight="1">
      <c r="A13" s="8" t="s">
        <v>5</v>
      </c>
      <c r="B13" s="2">
        <v>3290.6317</v>
      </c>
      <c r="C13" s="1">
        <v>26663.8385</v>
      </c>
      <c r="D13" s="1">
        <v>359826</v>
      </c>
      <c r="E13" s="1">
        <v>312776</v>
      </c>
      <c r="F13" s="1">
        <v>94302</v>
      </c>
      <c r="G13" s="1">
        <v>10647</v>
      </c>
      <c r="H13" s="6">
        <f t="shared" si="1"/>
        <v>0.01125014229100087</v>
      </c>
      <c r="I13" s="7">
        <f t="shared" si="0"/>
        <v>109.34860926550972</v>
      </c>
    </row>
    <row r="14" spans="1:9" ht="14.25" customHeight="1">
      <c r="A14" s="8" t="s">
        <v>6</v>
      </c>
      <c r="B14" s="2">
        <v>1348.4355000000003</v>
      </c>
      <c r="C14" s="1">
        <v>8075.2729</v>
      </c>
      <c r="D14" s="1">
        <v>95877</v>
      </c>
      <c r="E14" s="1">
        <v>83741</v>
      </c>
      <c r="F14" s="1">
        <v>20778</v>
      </c>
      <c r="G14" s="1">
        <v>4006</v>
      </c>
      <c r="H14" s="6">
        <f t="shared" si="1"/>
        <v>0.004232936039987742</v>
      </c>
      <c r="I14" s="7">
        <f t="shared" si="0"/>
        <v>71.10239978107961</v>
      </c>
    </row>
    <row r="15" spans="1:9" ht="14.25" customHeight="1">
      <c r="A15" s="8" t="s">
        <v>7</v>
      </c>
      <c r="B15" s="2">
        <v>2148.374300000002</v>
      </c>
      <c r="C15" s="1">
        <v>26748.61970000001</v>
      </c>
      <c r="D15" s="1">
        <v>458796.929284</v>
      </c>
      <c r="E15" s="1">
        <v>410627</v>
      </c>
      <c r="F15" s="1">
        <v>117133</v>
      </c>
      <c r="G15" s="1">
        <v>19971</v>
      </c>
      <c r="H15" s="6">
        <f t="shared" si="1"/>
        <v>0.021102337906788615</v>
      </c>
      <c r="I15" s="7">
        <f t="shared" si="0"/>
        <v>213.55539827673397</v>
      </c>
    </row>
    <row r="16" spans="1:9" ht="14.25" customHeight="1">
      <c r="A16" s="8" t="s">
        <v>8</v>
      </c>
      <c r="B16" s="2">
        <v>928.7223999999997</v>
      </c>
      <c r="C16" s="1">
        <v>5126.1659</v>
      </c>
      <c r="D16" s="1">
        <v>54225</v>
      </c>
      <c r="E16" s="1">
        <v>44740</v>
      </c>
      <c r="F16" s="1">
        <v>17687</v>
      </c>
      <c r="G16" s="1">
        <v>1546</v>
      </c>
      <c r="H16" s="6">
        <f t="shared" si="1"/>
        <v>0.0016335794103397526</v>
      </c>
      <c r="I16" s="7">
        <f t="shared" si="0"/>
        <v>58.38666107331967</v>
      </c>
    </row>
    <row r="17" spans="1:9" ht="14.25" customHeight="1">
      <c r="A17" s="8" t="s">
        <v>9</v>
      </c>
      <c r="B17" s="2">
        <v>2672.088699999998</v>
      </c>
      <c r="C17" s="1">
        <v>20381.2588</v>
      </c>
      <c r="D17" s="1">
        <v>257884</v>
      </c>
      <c r="E17" s="1">
        <v>240541</v>
      </c>
      <c r="F17" s="1">
        <v>77019</v>
      </c>
      <c r="G17" s="1">
        <v>7709</v>
      </c>
      <c r="H17" s="6">
        <f t="shared" si="1"/>
        <v>0.008145707421933475</v>
      </c>
      <c r="I17" s="7">
        <f t="shared" si="0"/>
        <v>96.51026928859068</v>
      </c>
    </row>
    <row r="18" spans="1:9" ht="14.25" customHeight="1">
      <c r="A18" s="8" t="s">
        <v>10</v>
      </c>
      <c r="B18" s="2">
        <v>897.0466000000001</v>
      </c>
      <c r="C18" s="1">
        <v>5106.042200000002</v>
      </c>
      <c r="D18" s="1">
        <v>63605</v>
      </c>
      <c r="E18" s="1">
        <v>58693</v>
      </c>
      <c r="F18" s="1">
        <v>15260</v>
      </c>
      <c r="G18" s="1">
        <v>2269</v>
      </c>
      <c r="H18" s="6">
        <f t="shared" si="1"/>
        <v>0.002397536663687515</v>
      </c>
      <c r="I18" s="7">
        <f t="shared" si="0"/>
        <v>70.90490059267823</v>
      </c>
    </row>
    <row r="19" spans="1:9" ht="14.25" customHeight="1">
      <c r="A19" s="8" t="s">
        <v>11</v>
      </c>
      <c r="B19" s="2">
        <v>1553.8415000000002</v>
      </c>
      <c r="C19" s="1">
        <v>9378.678500000004</v>
      </c>
      <c r="D19" s="1">
        <v>249944</v>
      </c>
      <c r="E19" s="1">
        <v>229804</v>
      </c>
      <c r="F19" s="1">
        <v>35643</v>
      </c>
      <c r="G19" s="1">
        <v>5556</v>
      </c>
      <c r="H19" s="6">
        <f t="shared" si="1"/>
        <v>0.005870742046473263</v>
      </c>
      <c r="I19" s="7">
        <f t="shared" si="0"/>
        <v>160.8555312752298</v>
      </c>
    </row>
    <row r="20" spans="1:9" ht="14.25" customHeight="1">
      <c r="A20" s="8" t="s">
        <v>12</v>
      </c>
      <c r="B20" s="2">
        <v>2456.1689999999985</v>
      </c>
      <c r="C20" s="1">
        <v>21887.6565</v>
      </c>
      <c r="D20" s="1">
        <v>283262</v>
      </c>
      <c r="E20" s="1">
        <v>249751</v>
      </c>
      <c r="F20" s="1">
        <v>67391</v>
      </c>
      <c r="G20" s="1">
        <v>8603</v>
      </c>
      <c r="H20" s="6">
        <f t="shared" si="1"/>
        <v>0.009090351660512867</v>
      </c>
      <c r="I20" s="7">
        <f t="shared" si="0"/>
        <v>115.32675479578162</v>
      </c>
    </row>
    <row r="21" spans="1:9" ht="14.25" customHeight="1">
      <c r="A21" s="8" t="s">
        <v>13</v>
      </c>
      <c r="B21" s="2">
        <v>2718.346699999999</v>
      </c>
      <c r="C21" s="1">
        <v>21535.686499999996</v>
      </c>
      <c r="D21" s="1">
        <v>302204</v>
      </c>
      <c r="E21" s="1">
        <v>286339</v>
      </c>
      <c r="F21" s="1">
        <v>77564</v>
      </c>
      <c r="G21" s="1">
        <v>11213</v>
      </c>
      <c r="H21" s="6">
        <f t="shared" si="1"/>
        <v>0.011848205645627196</v>
      </c>
      <c r="I21" s="7">
        <f t="shared" si="0"/>
        <v>111.171985530764</v>
      </c>
    </row>
    <row r="22" spans="1:9" ht="14.25" customHeight="1">
      <c r="A22" s="8" t="s">
        <v>14</v>
      </c>
      <c r="B22" s="2">
        <v>2033.4230000000005</v>
      </c>
      <c r="C22" s="1">
        <v>13491.608500000006</v>
      </c>
      <c r="D22" s="1">
        <v>228975</v>
      </c>
      <c r="E22" s="1">
        <v>188538</v>
      </c>
      <c r="F22" s="1">
        <v>39963</v>
      </c>
      <c r="G22" s="1">
        <v>9325</v>
      </c>
      <c r="H22" s="6">
        <f t="shared" si="1"/>
        <v>0.009853252264824187</v>
      </c>
      <c r="I22" s="7">
        <f t="shared" si="0"/>
        <v>112.60569001137489</v>
      </c>
    </row>
    <row r="23" spans="1:9" ht="14.25" customHeight="1">
      <c r="A23" s="8" t="s">
        <v>15</v>
      </c>
      <c r="B23" s="2">
        <v>964.0420999999994</v>
      </c>
      <c r="C23" s="1">
        <v>8124.389300000002</v>
      </c>
      <c r="D23" s="1">
        <v>101613</v>
      </c>
      <c r="E23" s="1">
        <v>89944</v>
      </c>
      <c r="F23" s="1">
        <v>25771</v>
      </c>
      <c r="G23" s="1">
        <v>2546</v>
      </c>
      <c r="H23" s="6">
        <f t="shared" si="1"/>
        <v>0.0026902284467820244</v>
      </c>
      <c r="I23" s="7">
        <f t="shared" si="0"/>
        <v>105.4030731645434</v>
      </c>
    </row>
    <row r="24" spans="1:9" ht="14.25" customHeight="1">
      <c r="A24" s="8" t="s">
        <v>16</v>
      </c>
      <c r="B24" s="2">
        <v>757.2532999999996</v>
      </c>
      <c r="C24" s="1">
        <v>5484.992700000002</v>
      </c>
      <c r="D24" s="1">
        <v>71158</v>
      </c>
      <c r="E24" s="1">
        <v>65068</v>
      </c>
      <c r="F24" s="1">
        <v>22001</v>
      </c>
      <c r="G24" s="1">
        <v>4490</v>
      </c>
      <c r="H24" s="6">
        <f t="shared" si="1"/>
        <v>0.004744354173625801</v>
      </c>
      <c r="I24" s="7">
        <f t="shared" si="0"/>
        <v>93.96855715254068</v>
      </c>
    </row>
    <row r="25" spans="1:9" ht="14.25" customHeight="1">
      <c r="A25" s="8" t="s">
        <v>17</v>
      </c>
      <c r="B25" s="2">
        <v>2141.8584</v>
      </c>
      <c r="C25" s="1">
        <v>13386.295800000009</v>
      </c>
      <c r="D25" s="1">
        <v>204469</v>
      </c>
      <c r="E25" s="1">
        <v>178576</v>
      </c>
      <c r="F25" s="1">
        <v>46656</v>
      </c>
      <c r="G25" s="1">
        <v>4247</v>
      </c>
      <c r="H25" s="6">
        <f t="shared" si="1"/>
        <v>0.004487588457770329</v>
      </c>
      <c r="I25" s="7">
        <f t="shared" si="0"/>
        <v>95.46336022960247</v>
      </c>
    </row>
    <row r="26" spans="1:9" ht="14.25" customHeight="1">
      <c r="A26" s="8" t="s">
        <v>18</v>
      </c>
      <c r="B26" s="2">
        <v>738.6939000000001</v>
      </c>
      <c r="C26" s="1">
        <v>4777.0169000000005</v>
      </c>
      <c r="D26" s="1">
        <v>62861</v>
      </c>
      <c r="E26" s="1">
        <v>53546</v>
      </c>
      <c r="F26" s="1">
        <v>15217</v>
      </c>
      <c r="G26" s="1">
        <v>1348</v>
      </c>
      <c r="H26" s="6">
        <f t="shared" si="1"/>
        <v>0.0014243629011241826</v>
      </c>
      <c r="I26" s="7">
        <f t="shared" si="0"/>
        <v>85.09749437486893</v>
      </c>
    </row>
    <row r="27" spans="1:9" ht="14.25" customHeight="1">
      <c r="A27" s="8" t="s">
        <v>19</v>
      </c>
      <c r="B27" s="2">
        <v>1386.906500000001</v>
      </c>
      <c r="C27" s="1">
        <v>6613.3988</v>
      </c>
      <c r="D27" s="1">
        <v>87489</v>
      </c>
      <c r="E27" s="1">
        <v>82775</v>
      </c>
      <c r="F27" s="1">
        <v>16823</v>
      </c>
      <c r="G27" s="1">
        <v>1855</v>
      </c>
      <c r="H27" s="6">
        <f t="shared" si="1"/>
        <v>0.0019600839626004144</v>
      </c>
      <c r="I27" s="7">
        <f t="shared" si="0"/>
        <v>63.08211836919067</v>
      </c>
    </row>
    <row r="28" spans="1:9" ht="14.25" customHeight="1">
      <c r="A28" s="8" t="s">
        <v>20</v>
      </c>
      <c r="B28" s="2">
        <v>943.5356999999997</v>
      </c>
      <c r="C28" s="1">
        <v>6469.1292</v>
      </c>
      <c r="D28" s="1">
        <v>104744</v>
      </c>
      <c r="E28" s="1">
        <v>94934</v>
      </c>
      <c r="F28" s="1">
        <v>19450</v>
      </c>
      <c r="G28" s="1">
        <v>2706</v>
      </c>
      <c r="H28" s="6">
        <f t="shared" si="1"/>
        <v>0.002859292292612788</v>
      </c>
      <c r="I28" s="7">
        <f t="shared" si="0"/>
        <v>111.01222773022795</v>
      </c>
    </row>
    <row r="29" spans="1:9" ht="14.25" customHeight="1">
      <c r="A29" s="8" t="s">
        <v>21</v>
      </c>
      <c r="B29" s="2">
        <v>1352.311</v>
      </c>
      <c r="C29" s="1">
        <v>5503.567</v>
      </c>
      <c r="D29" s="1">
        <v>69720</v>
      </c>
      <c r="E29" s="1">
        <v>62593</v>
      </c>
      <c r="F29" s="1">
        <v>13170</v>
      </c>
      <c r="G29" s="1">
        <v>1934</v>
      </c>
      <c r="H29" s="6">
        <f t="shared" si="1"/>
        <v>0.002043559236479354</v>
      </c>
      <c r="I29" s="7">
        <f t="shared" si="0"/>
        <v>51.5561878887327</v>
      </c>
    </row>
    <row r="30" spans="1:9" ht="14.25" customHeight="1">
      <c r="A30" s="8" t="s">
        <v>22</v>
      </c>
      <c r="B30" s="2">
        <v>617.9121999999998</v>
      </c>
      <c r="C30" s="1">
        <v>5505.521100000001</v>
      </c>
      <c r="D30" s="1">
        <v>57448</v>
      </c>
      <c r="E30" s="1">
        <v>54005</v>
      </c>
      <c r="F30" s="1">
        <v>17593</v>
      </c>
      <c r="G30" s="1">
        <v>1937</v>
      </c>
      <c r="H30" s="6">
        <f t="shared" si="1"/>
        <v>0.002046729183588681</v>
      </c>
      <c r="I30" s="7">
        <f t="shared" si="0"/>
        <v>92.97113732339324</v>
      </c>
    </row>
    <row r="31" spans="1:9" ht="14.25" customHeight="1">
      <c r="A31" s="8" t="s">
        <v>23</v>
      </c>
      <c r="B31" s="2">
        <v>732.3461999999998</v>
      </c>
      <c r="C31" s="1">
        <v>2838.783199999999</v>
      </c>
      <c r="D31" s="1">
        <v>28489</v>
      </c>
      <c r="E31" s="1">
        <v>23629</v>
      </c>
      <c r="F31" s="1">
        <v>8730</v>
      </c>
      <c r="G31" s="1">
        <v>175</v>
      </c>
      <c r="H31" s="6">
        <f t="shared" si="1"/>
        <v>0.0001849135813773976</v>
      </c>
      <c r="I31" s="7">
        <f t="shared" si="0"/>
        <v>38.90100064696178</v>
      </c>
    </row>
    <row r="32" spans="1:9" ht="14.25" customHeight="1">
      <c r="A32" s="8" t="s">
        <v>24</v>
      </c>
      <c r="B32" s="2">
        <v>629.0065999999998</v>
      </c>
      <c r="C32" s="1">
        <v>4576.364699999999</v>
      </c>
      <c r="D32" s="1">
        <v>47480</v>
      </c>
      <c r="E32" s="1">
        <v>49191</v>
      </c>
      <c r="F32" s="1">
        <v>16454</v>
      </c>
      <c r="G32" s="1">
        <v>831</v>
      </c>
      <c r="H32" s="6">
        <f t="shared" si="1"/>
        <v>0.0008780753492835281</v>
      </c>
      <c r="I32" s="7">
        <f t="shared" si="0"/>
        <v>75.48410461829815</v>
      </c>
    </row>
    <row r="33" spans="1:9" ht="14.25" customHeight="1">
      <c r="A33" s="8" t="s">
        <v>25</v>
      </c>
      <c r="B33" s="2">
        <v>1202.238300000001</v>
      </c>
      <c r="C33" s="1">
        <v>8114.6782</v>
      </c>
      <c r="D33" s="1">
        <v>137000</v>
      </c>
      <c r="E33" s="1">
        <v>136705</v>
      </c>
      <c r="F33" s="1">
        <v>29615</v>
      </c>
      <c r="G33" s="1">
        <v>2707</v>
      </c>
      <c r="H33" s="6">
        <f t="shared" si="1"/>
        <v>0.0028603489416492303</v>
      </c>
      <c r="I33" s="7">
        <f t="shared" si="0"/>
        <v>113.95411375598323</v>
      </c>
    </row>
    <row r="34" spans="1:9" ht="14.25" customHeight="1">
      <c r="A34" s="8" t="s">
        <v>26</v>
      </c>
      <c r="B34" s="2">
        <v>611.8769000000002</v>
      </c>
      <c r="C34" s="1">
        <v>4996.226700000003</v>
      </c>
      <c r="D34" s="1">
        <v>80681</v>
      </c>
      <c r="E34" s="1">
        <v>72270</v>
      </c>
      <c r="F34" s="1">
        <v>20472</v>
      </c>
      <c r="G34" s="1">
        <v>4237</v>
      </c>
      <c r="H34" s="6">
        <f t="shared" si="1"/>
        <v>0.0044770219674059065</v>
      </c>
      <c r="I34" s="7">
        <f t="shared" si="0"/>
        <v>131.85822180899453</v>
      </c>
    </row>
    <row r="35" spans="1:9" ht="14.25" customHeight="1">
      <c r="A35" s="8" t="s">
        <v>27</v>
      </c>
      <c r="B35" s="2">
        <v>607.0828999999999</v>
      </c>
      <c r="C35" s="1">
        <v>3634.0127999999986</v>
      </c>
      <c r="D35" s="1">
        <v>38299</v>
      </c>
      <c r="E35" s="1">
        <v>31027</v>
      </c>
      <c r="F35" s="1">
        <v>11501</v>
      </c>
      <c r="G35" s="1">
        <v>681</v>
      </c>
      <c r="H35" s="6">
        <f t="shared" si="1"/>
        <v>0.0007195779938171872</v>
      </c>
      <c r="I35" s="7">
        <f t="shared" si="0"/>
        <v>63.08693590282317</v>
      </c>
    </row>
    <row r="36" spans="1:9" ht="14.25" customHeight="1">
      <c r="A36" s="8" t="s">
        <v>28</v>
      </c>
      <c r="B36" s="2">
        <v>944.5153999999998</v>
      </c>
      <c r="C36" s="1">
        <v>5284.472099999998</v>
      </c>
      <c r="D36" s="1">
        <v>49239</v>
      </c>
      <c r="E36" s="1">
        <v>47546</v>
      </c>
      <c r="F36" s="1">
        <v>16553</v>
      </c>
      <c r="G36" s="1">
        <v>1137</v>
      </c>
      <c r="H36" s="6">
        <f t="shared" si="1"/>
        <v>0.0012014099544348632</v>
      </c>
      <c r="I36" s="7">
        <f t="shared" si="0"/>
        <v>52.1314951561404</v>
      </c>
    </row>
    <row r="37" spans="1:9" ht="14.25" customHeight="1">
      <c r="A37" s="8" t="s">
        <v>29</v>
      </c>
      <c r="B37" s="2">
        <v>6191.263499999994</v>
      </c>
      <c r="C37" s="1">
        <v>29869.799499999994</v>
      </c>
      <c r="D37" s="1">
        <v>435625</v>
      </c>
      <c r="E37" s="1">
        <v>364429</v>
      </c>
      <c r="F37" s="1">
        <v>91952</v>
      </c>
      <c r="G37" s="1">
        <v>15723</v>
      </c>
      <c r="H37" s="6">
        <f t="shared" si="1"/>
        <v>0.016613692799981844</v>
      </c>
      <c r="I37" s="7">
        <f t="shared" si="0"/>
        <v>70.36124371059323</v>
      </c>
    </row>
    <row r="38" spans="1:9" ht="14.25" customHeight="1">
      <c r="A38" s="8" t="s">
        <v>30</v>
      </c>
      <c r="B38" s="2">
        <v>346.5399000000001</v>
      </c>
      <c r="C38" s="1">
        <v>2804.4975999999997</v>
      </c>
      <c r="D38" s="1">
        <v>34194</v>
      </c>
      <c r="E38" s="1">
        <v>31067</v>
      </c>
      <c r="F38" s="1">
        <v>10142</v>
      </c>
      <c r="G38" s="1">
        <v>551</v>
      </c>
      <c r="H38" s="6">
        <f t="shared" si="1"/>
        <v>0.0005822136190796919</v>
      </c>
      <c r="I38" s="7">
        <f t="shared" si="0"/>
        <v>98.67262038224167</v>
      </c>
    </row>
    <row r="39" spans="1:9" ht="14.25" customHeight="1">
      <c r="A39" s="8" t="s">
        <v>31</v>
      </c>
      <c r="B39" s="2">
        <v>422.9612000000001</v>
      </c>
      <c r="C39" s="1">
        <v>1789.2261000000003</v>
      </c>
      <c r="D39" s="1">
        <v>19701</v>
      </c>
      <c r="E39" s="1">
        <v>12834</v>
      </c>
      <c r="F39" s="1">
        <v>4838</v>
      </c>
      <c r="G39" s="1">
        <v>709</v>
      </c>
      <c r="H39" s="6">
        <f t="shared" si="1"/>
        <v>0.0007491641668375709</v>
      </c>
      <c r="I39" s="7">
        <f t="shared" si="0"/>
        <v>46.57874055587131</v>
      </c>
    </row>
    <row r="40" spans="1:9" ht="14.25" customHeight="1">
      <c r="A40" s="8" t="s">
        <v>32</v>
      </c>
      <c r="B40" s="2">
        <v>444.2699000000001</v>
      </c>
      <c r="C40" s="1">
        <v>3190.769</v>
      </c>
      <c r="D40" s="1">
        <v>23005</v>
      </c>
      <c r="E40" s="1">
        <v>19456</v>
      </c>
      <c r="F40" s="1">
        <v>8691</v>
      </c>
      <c r="G40" s="1">
        <v>426</v>
      </c>
      <c r="H40" s="6">
        <f t="shared" si="1"/>
        <v>0.0004501324895244079</v>
      </c>
      <c r="I40" s="7">
        <f t="shared" si="0"/>
        <v>51.781585923331725</v>
      </c>
    </row>
    <row r="41" spans="1:9" ht="14.25" customHeight="1">
      <c r="A41" s="8" t="s">
        <v>33</v>
      </c>
      <c r="B41" s="2">
        <v>250.67530000000002</v>
      </c>
      <c r="C41" s="1">
        <v>2110.2339000000006</v>
      </c>
      <c r="D41" s="1">
        <v>15715</v>
      </c>
      <c r="E41" s="1">
        <v>13180</v>
      </c>
      <c r="F41" s="1">
        <v>7220</v>
      </c>
      <c r="G41" s="1">
        <v>136</v>
      </c>
      <c r="H41" s="6">
        <f t="shared" si="1"/>
        <v>0.000143704268956149</v>
      </c>
      <c r="I41" s="7">
        <f t="shared" si="0"/>
        <v>62.69065998923707</v>
      </c>
    </row>
    <row r="42" spans="1:9" ht="14.25" customHeight="1">
      <c r="A42" s="8" t="s">
        <v>34</v>
      </c>
      <c r="B42" s="2">
        <v>363.0357</v>
      </c>
      <c r="C42" s="1">
        <v>2362.361000000001</v>
      </c>
      <c r="D42" s="1">
        <v>19049</v>
      </c>
      <c r="E42" s="1">
        <v>15554</v>
      </c>
      <c r="F42" s="1">
        <v>5510</v>
      </c>
      <c r="G42" s="1">
        <v>352</v>
      </c>
      <c r="H42" s="6">
        <f t="shared" si="1"/>
        <v>0.00037194046082767975</v>
      </c>
      <c r="I42" s="7">
        <f t="shared" si="0"/>
        <v>52.471423609303436</v>
      </c>
    </row>
    <row r="43" spans="1:9" ht="14.25" customHeight="1">
      <c r="A43" s="8" t="s">
        <v>35</v>
      </c>
      <c r="B43" s="2">
        <v>89.15400000000002</v>
      </c>
      <c r="C43" s="1">
        <v>1955.6680000000001</v>
      </c>
      <c r="D43" s="1">
        <v>12913</v>
      </c>
      <c r="E43" s="1">
        <v>31499</v>
      </c>
      <c r="F43" s="1">
        <v>9922</v>
      </c>
      <c r="G43" s="1">
        <v>2661</v>
      </c>
      <c r="H43" s="6">
        <f t="shared" si="1"/>
        <v>0.0028117430859728857</v>
      </c>
      <c r="I43" s="7">
        <f t="shared" si="0"/>
        <v>144.83926688651093</v>
      </c>
    </row>
    <row r="44" spans="1:9" ht="14.25" customHeight="1">
      <c r="A44" s="8" t="s">
        <v>36</v>
      </c>
      <c r="B44" s="2">
        <v>72.8982</v>
      </c>
      <c r="C44" s="1">
        <v>326.5015</v>
      </c>
      <c r="D44" s="1">
        <v>3657</v>
      </c>
      <c r="E44" s="1">
        <v>2002</v>
      </c>
      <c r="F44" s="1">
        <v>894</v>
      </c>
      <c r="G44" s="1">
        <v>4</v>
      </c>
      <c r="H44" s="6">
        <f t="shared" si="1"/>
        <v>4.2265961457690875E-06</v>
      </c>
      <c r="I44" s="7">
        <f t="shared" si="0"/>
        <v>50.16584771640452</v>
      </c>
    </row>
    <row r="45" spans="1:9" ht="14.25" customHeight="1">
      <c r="A45" s="8" t="s">
        <v>37</v>
      </c>
      <c r="B45" s="2">
        <v>106.4494</v>
      </c>
      <c r="C45" s="1">
        <v>1087.7887999999998</v>
      </c>
      <c r="D45" s="1">
        <v>13529</v>
      </c>
      <c r="E45" s="1">
        <v>13518</v>
      </c>
      <c r="F45" s="1">
        <v>5279</v>
      </c>
      <c r="G45" s="1">
        <v>57</v>
      </c>
      <c r="H45" s="6">
        <f t="shared" si="1"/>
        <v>6.02289950772095E-05</v>
      </c>
      <c r="I45" s="7">
        <f t="shared" si="0"/>
        <v>127.09324805964148</v>
      </c>
    </row>
    <row r="46" spans="1:9" ht="14.25" customHeight="1">
      <c r="A46" s="8" t="s">
        <v>38</v>
      </c>
      <c r="B46" s="2">
        <v>131.5924</v>
      </c>
      <c r="C46" s="1">
        <v>550.1799</v>
      </c>
      <c r="D46" s="1">
        <v>8195</v>
      </c>
      <c r="E46" s="1">
        <v>6170</v>
      </c>
      <c r="F46" s="1">
        <v>1524</v>
      </c>
      <c r="G46" s="1">
        <v>82</v>
      </c>
      <c r="H46" s="6">
        <f t="shared" si="1"/>
        <v>8.66452209882663E-05</v>
      </c>
      <c r="I46" s="7">
        <f t="shared" si="0"/>
        <v>62.275632939288286</v>
      </c>
    </row>
    <row r="47" spans="1:9" ht="14.25" customHeight="1">
      <c r="A47" s="8" t="s">
        <v>39</v>
      </c>
      <c r="B47" s="2">
        <v>144.4504</v>
      </c>
      <c r="C47" s="1">
        <v>974.1163000000003</v>
      </c>
      <c r="D47" s="1">
        <v>8812</v>
      </c>
      <c r="E47" s="1">
        <v>7750</v>
      </c>
      <c r="F47" s="1">
        <v>2677</v>
      </c>
      <c r="G47" s="1">
        <v>181</v>
      </c>
      <c r="H47" s="6">
        <f t="shared" si="1"/>
        <v>0.00019125347559605124</v>
      </c>
      <c r="I47" s="7">
        <f t="shared" si="0"/>
        <v>61.0036386192077</v>
      </c>
    </row>
    <row r="48" spans="1:9" ht="14.25" customHeight="1">
      <c r="A48" s="8" t="s">
        <v>40</v>
      </c>
      <c r="B48" s="2">
        <v>45.287600000000005</v>
      </c>
      <c r="C48" s="1">
        <v>549.9642</v>
      </c>
      <c r="D48" s="1">
        <v>3479</v>
      </c>
      <c r="E48" s="1">
        <v>2481</v>
      </c>
      <c r="F48" s="1">
        <v>1291</v>
      </c>
      <c r="G48" s="1">
        <v>89</v>
      </c>
      <c r="H48" s="6">
        <f t="shared" si="1"/>
        <v>9.40417642433622E-05</v>
      </c>
      <c r="I48" s="7">
        <f t="shared" si="0"/>
        <v>76.82014502866126</v>
      </c>
    </row>
    <row r="49" spans="1:9" ht="14.25" customHeight="1">
      <c r="A49" s="8" t="s">
        <v>41</v>
      </c>
      <c r="B49" s="2">
        <v>217.15540000000004</v>
      </c>
      <c r="C49" s="1">
        <v>1938.1782999999998</v>
      </c>
      <c r="D49" s="1">
        <v>13830</v>
      </c>
      <c r="E49" s="1">
        <v>12942</v>
      </c>
      <c r="F49" s="1">
        <v>4683</v>
      </c>
      <c r="G49" s="1">
        <v>247</v>
      </c>
      <c r="H49" s="6">
        <f t="shared" si="1"/>
        <v>0.0002609923120012412</v>
      </c>
      <c r="I49" s="7">
        <f t="shared" si="0"/>
        <v>63.68711070505268</v>
      </c>
    </row>
    <row r="50" spans="1:9" ht="14.25" customHeight="1">
      <c r="A50" s="8" t="s">
        <v>42</v>
      </c>
      <c r="B50" s="2">
        <v>36.331500000000005</v>
      </c>
      <c r="C50" s="1">
        <v>894.3121000000001</v>
      </c>
      <c r="D50" s="1">
        <v>5105</v>
      </c>
      <c r="E50" s="1">
        <v>4878</v>
      </c>
      <c r="F50" s="1">
        <v>2699</v>
      </c>
      <c r="G50" s="1">
        <v>89</v>
      </c>
      <c r="H50" s="6">
        <f t="shared" si="1"/>
        <v>9.40417642433622E-05</v>
      </c>
      <c r="I50" s="7">
        <f t="shared" si="0"/>
        <v>140.51167719472082</v>
      </c>
    </row>
    <row r="51" spans="1:9" ht="14.25" customHeight="1">
      <c r="A51" s="8" t="s">
        <v>43</v>
      </c>
      <c r="B51" s="2">
        <v>81.91159999999999</v>
      </c>
      <c r="C51" s="1">
        <v>767.4330999999999</v>
      </c>
      <c r="D51" s="1">
        <v>8101</v>
      </c>
      <c r="E51" s="1">
        <v>5556</v>
      </c>
      <c r="F51" s="1">
        <v>2379</v>
      </c>
      <c r="G51" s="1">
        <v>19757</v>
      </c>
      <c r="H51" s="6">
        <f t="shared" si="1"/>
        <v>0.020876215012989967</v>
      </c>
      <c r="I51" s="7">
        <f t="shared" si="0"/>
        <v>98.89930119787674</v>
      </c>
    </row>
    <row r="52" spans="1:9" ht="14.25" customHeight="1">
      <c r="A52" s="8" t="s">
        <v>44</v>
      </c>
      <c r="B52" s="2">
        <v>30.566800000000004</v>
      </c>
      <c r="C52" s="1">
        <v>172.01639999999998</v>
      </c>
      <c r="D52" s="1">
        <v>6006</v>
      </c>
      <c r="E52" s="1">
        <v>5714</v>
      </c>
      <c r="F52" s="1">
        <v>989</v>
      </c>
      <c r="G52" s="1">
        <v>58</v>
      </c>
      <c r="H52" s="6">
        <f t="shared" si="1"/>
        <v>6.128564411365177E-05</v>
      </c>
      <c r="I52" s="7">
        <f t="shared" si="0"/>
        <v>196.48769252914926</v>
      </c>
    </row>
    <row r="53" spans="1:9" s="23" customFormat="1" ht="15.75" customHeight="1" thickBot="1">
      <c r="A53" s="28" t="s">
        <v>45</v>
      </c>
      <c r="B53" s="29">
        <v>138.49790000000002</v>
      </c>
      <c r="C53" s="30">
        <v>1293.3927999999999</v>
      </c>
      <c r="D53" s="30">
        <v>19998</v>
      </c>
      <c r="E53" s="30">
        <v>17676</v>
      </c>
      <c r="F53" s="30">
        <v>5179</v>
      </c>
      <c r="G53" s="30">
        <v>1367</v>
      </c>
      <c r="H53" s="21">
        <f t="shared" si="1"/>
        <v>0.0014444392328165857</v>
      </c>
      <c r="I53" s="22">
        <f t="shared" si="0"/>
        <v>144.3920810351637</v>
      </c>
    </row>
    <row r="54" spans="1:5" ht="13.5">
      <c r="A54" s="35" t="s">
        <v>50</v>
      </c>
      <c r="B54" s="36"/>
      <c r="C54" s="36"/>
      <c r="D54" s="36"/>
      <c r="E54" s="36"/>
    </row>
  </sheetData>
  <mergeCells count="8">
    <mergeCell ref="A54:E54"/>
    <mergeCell ref="E4:F4"/>
    <mergeCell ref="A1:G1"/>
    <mergeCell ref="A4:A6"/>
    <mergeCell ref="A2:G2"/>
    <mergeCell ref="B4:B6"/>
    <mergeCell ref="C4:C6"/>
    <mergeCell ref="F5:F6"/>
  </mergeCells>
  <printOptions/>
  <pageMargins left="0.5905511811023623" right="0.5905511811023623" top="0.5905511811023623" bottom="0.5905511811023623" header="0" footer="0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2005-03-11T06:59:19Z</cp:lastPrinted>
  <dcterms:created xsi:type="dcterms:W3CDTF">2000-12-14T06:48:00Z</dcterms:created>
  <dcterms:modified xsi:type="dcterms:W3CDTF">2005-03-28T09:34:34Z</dcterms:modified>
  <cp:category/>
  <cp:version/>
  <cp:contentType/>
  <cp:contentStatus/>
</cp:coreProperties>
</file>