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15" windowWidth="12720" windowHeight="5820" tabRatio="375" activeTab="0"/>
  </bookViews>
  <sheets>
    <sheet name="n-20-06" sheetId="1" r:id="rId1"/>
  </sheets>
  <definedNames/>
  <calcPr fullCalcOnLoad="1"/>
</workbook>
</file>

<file path=xl/sharedStrings.xml><?xml version="1.0" encoding="utf-8"?>
<sst xmlns="http://schemas.openxmlformats.org/spreadsheetml/2006/main" count="174" uniqueCount="70">
  <si>
    <t xml:space="preserve">          第 ６ 表</t>
  </si>
  <si>
    <t xml:space="preserve">   （各年５月１日現在）</t>
  </si>
  <si>
    <t>市町村</t>
  </si>
  <si>
    <t>総              数</t>
  </si>
  <si>
    <t>１      学      年</t>
  </si>
  <si>
    <t>２      学      年</t>
  </si>
  <si>
    <t>３      学      年</t>
  </si>
  <si>
    <t>計</t>
  </si>
  <si>
    <t>男</t>
  </si>
  <si>
    <t>女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</si>
  <si>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</si>
  <si>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</si>
  <si>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</si>
  <si>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</si>
  <si>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</si>
  <si>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</si>
  <si>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</si>
  <si>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</si>
  <si>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</si>
  <si>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</si>
  <si>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</si>
  <si>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</si>
  <si>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</si>
  <si>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</si>
  <si>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</si>
  <si>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</si>
  <si>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</si>
  <si>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</si>
  <si>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</si>
  <si>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</si>
  <si>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</si>
  <si>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</si>
  <si>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</si>
  <si>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</si>
  <si>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</si>
  <si>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</si>
  <si>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</si>
  <si>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</si>
  <si>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</si>
  <si>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</si>
  <si>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</si>
  <si>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</si>
  <si>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</si>
  <si>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</si>
  <si>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</si>
  <si>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</si>
  <si>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</si>
  <si>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</si>
  <si>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</si>
  <si>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</si>
  <si>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</si>
  <si>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</si>
  <si>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</si>
  <si>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</si>
  <si>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</si>
  <si>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</si>
  <si>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</si>
  <si>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</si>
  <si>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</si>
  <si>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</si>
  <si>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</si>
  <si>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</si>
  <si>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資  料    大阪府企画調整部統計課「大阪の学校統計」</t>
  </si>
  <si>
    <t>市町村、学年別中学校の生徒数</t>
  </si>
  <si>
    <r>
      <t xml:space="preserve">      １</t>
    </r>
    <r>
      <rPr>
        <sz val="11"/>
        <rFont val="ＭＳ 明朝"/>
        <family val="1"/>
      </rPr>
      <t xml:space="preserve"> ４</t>
    </r>
  </si>
  <si>
    <r>
      <t xml:space="preserve">      １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５</t>
    </r>
  </si>
  <si>
    <r>
      <t>平成</t>
    </r>
    <r>
      <rPr>
        <sz val="11"/>
        <rFont val="ＭＳ 明朝"/>
        <family val="1"/>
      </rPr>
      <t>１３</t>
    </r>
    <r>
      <rPr>
        <sz val="11"/>
        <rFont val="ＭＳ 明朝"/>
        <family val="1"/>
      </rPr>
      <t>年</t>
    </r>
  </si>
  <si>
    <r>
      <t xml:space="preserve">      １</t>
    </r>
    <r>
      <rPr>
        <sz val="11"/>
        <rFont val="ＭＳ 明朝"/>
        <family val="1"/>
      </rPr>
      <t xml:space="preserve"> ６</t>
    </r>
  </si>
  <si>
    <t>平成１７年</t>
  </si>
  <si>
    <t xml:space="preserve">       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</si>
</sst>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 quotePrefix="1">
      <alignment horizontal="left" vertical="top"/>
      <protection/>
    </xf>
    <xf numFmtId="0" fontId="5" fillId="0" borderId="1" xfId="0" applyFont="1" applyBorder="1" applyAlignment="1" applyProtection="1" quotePrefix="1">
      <alignment horizontal="distributed" vertical="center"/>
      <protection/>
    </xf>
    <xf numFmtId="176" fontId="5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" xfId="0" applyFont="1" applyBorder="1" applyAlignment="1" applyProtection="1">
      <alignment horizontal="distributed" vertical="center"/>
      <protection/>
    </xf>
    <xf numFmtId="176" fontId="5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 quotePrefix="1">
      <alignment horizontal="right" vertical="top"/>
      <protection/>
    </xf>
    <xf numFmtId="0" fontId="0" fillId="0" borderId="2" xfId="0" applyFont="1" applyBorder="1" applyAlignment="1" applyProtection="1">
      <alignment horizontal="centerContinuous" vertical="center"/>
      <protection/>
    </xf>
    <xf numFmtId="0" fontId="0" fillId="0" borderId="3" xfId="0" applyFont="1" applyBorder="1" applyAlignment="1" applyProtection="1">
      <alignment horizontal="centerContinuous" vertical="center"/>
      <protection/>
    </xf>
    <xf numFmtId="0" fontId="0" fillId="0" borderId="3" xfId="0" applyFont="1" applyBorder="1" applyAlignment="1" applyProtection="1" quotePrefix="1">
      <alignment horizontal="centerContinuous" vertical="center"/>
      <protection/>
    </xf>
    <xf numFmtId="0" fontId="0" fillId="0" borderId="0" xfId="0" applyFont="1" applyAlignment="1" applyProtection="1">
      <alignment/>
      <protection/>
    </xf>
    <xf numFmtId="0" fontId="0" fillId="0" borderId="4" xfId="0" applyFont="1" applyBorder="1" applyAlignment="1" applyProtection="1">
      <alignment horizontal="distributed" vertical="center"/>
      <protection/>
    </xf>
    <xf numFmtId="0" fontId="0" fillId="0" borderId="5" xfId="0" applyFont="1" applyBorder="1" applyAlignment="1" applyProtection="1">
      <alignment horizontal="distributed" vertical="center"/>
      <protection/>
    </xf>
    <xf numFmtId="0" fontId="0" fillId="0" borderId="6" xfId="0" applyFont="1" applyBorder="1" applyAlignment="1" applyProtection="1">
      <alignment vertical="center"/>
      <protection/>
    </xf>
    <xf numFmtId="176" fontId="0" fillId="0" borderId="4" xfId="0" applyNumberFormat="1" applyFont="1" applyBorder="1" applyAlignment="1" applyProtection="1">
      <alignment horizontal="right" vertical="center"/>
      <protection/>
    </xf>
    <xf numFmtId="0" fontId="0" fillId="0" borderId="1" xfId="0" applyFont="1" applyBorder="1" applyAlignment="1" applyProtection="1" quotePrefix="1">
      <alignment horizontal="distributed" vertical="center"/>
      <protection/>
    </xf>
    <xf numFmtId="0" fontId="0" fillId="0" borderId="1" xfId="0" applyFont="1" applyBorder="1" applyAlignment="1" applyProtection="1" quotePrefix="1">
      <alignment horizontal="left" vertical="center"/>
      <protection/>
    </xf>
    <xf numFmtId="0" fontId="0" fillId="0" borderId="1" xfId="0" applyFont="1" applyBorder="1" applyAlignment="1" applyProtection="1">
      <alignment horizontal="distributed" vertical="center"/>
      <protection/>
    </xf>
    <xf numFmtId="176" fontId="0" fillId="0" borderId="7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Font="1" applyFill="1" applyAlignment="1" applyProtection="1">
      <alignment/>
      <protection/>
    </xf>
    <xf numFmtId="176" fontId="0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8" xfId="0" applyFont="1" applyBorder="1" applyAlignment="1" applyProtection="1">
      <alignment horizontal="distributed" vertical="center"/>
      <protection/>
    </xf>
    <xf numFmtId="0" fontId="0" fillId="0" borderId="9" xfId="0" applyFont="1" applyBorder="1" applyAlignment="1" applyProtection="1" quotePrefix="1">
      <alignment horizontal="distributed" vertical="center"/>
      <protection/>
    </xf>
    <xf numFmtId="0" fontId="0" fillId="0" borderId="8" xfId="0" applyFont="1" applyBorder="1" applyAlignment="1" applyProtection="1" quotePrefix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4.59765625" style="17" customWidth="1"/>
    <col min="2" max="13" width="9.69921875" style="17" customWidth="1"/>
    <col min="14" max="14" width="9.5" style="17" bestFit="1" customWidth="1"/>
    <col min="15" max="16384" width="9" style="17" customWidth="1"/>
  </cols>
  <sheetData>
    <row r="1" spans="1:12" s="10" customFormat="1" ht="21.75" customHeight="1">
      <c r="A1" s="1" t="s">
        <v>0</v>
      </c>
      <c r="B1" s="2"/>
      <c r="D1" s="11"/>
      <c r="E1" s="29" t="s">
        <v>63</v>
      </c>
      <c r="F1" s="11"/>
      <c r="G1" s="11"/>
      <c r="H1" s="11"/>
      <c r="I1" s="11"/>
      <c r="J1" s="11"/>
      <c r="K1" s="11"/>
      <c r="L1" s="11"/>
    </row>
    <row r="2" s="10" customFormat="1" ht="24" customHeight="1"/>
    <row r="3" spans="12:13" s="12" customFormat="1" ht="15" customHeight="1" thickBot="1">
      <c r="L3" s="3"/>
      <c r="M3" s="13" t="s">
        <v>1</v>
      </c>
    </row>
    <row r="4" spans="1:13" ht="28.5" customHeight="1">
      <c r="A4" s="31" t="s">
        <v>2</v>
      </c>
      <c r="B4" s="14" t="s">
        <v>3</v>
      </c>
      <c r="C4" s="14"/>
      <c r="D4" s="14"/>
      <c r="E4" s="15" t="s">
        <v>4</v>
      </c>
      <c r="F4" s="14"/>
      <c r="G4" s="14"/>
      <c r="H4" s="16" t="s">
        <v>5</v>
      </c>
      <c r="I4" s="14"/>
      <c r="J4" s="14"/>
      <c r="K4" s="16" t="s">
        <v>6</v>
      </c>
      <c r="L4" s="14"/>
      <c r="M4" s="14"/>
    </row>
    <row r="5" spans="1:13" ht="28.5" customHeight="1">
      <c r="A5" s="32"/>
      <c r="B5" s="18" t="s">
        <v>7</v>
      </c>
      <c r="C5" s="19" t="s">
        <v>8</v>
      </c>
      <c r="D5" s="19" t="s">
        <v>9</v>
      </c>
      <c r="E5" s="19" t="s">
        <v>7</v>
      </c>
      <c r="F5" s="19" t="s">
        <v>8</v>
      </c>
      <c r="G5" s="19" t="s">
        <v>9</v>
      </c>
      <c r="H5" s="19" t="s">
        <v>7</v>
      </c>
      <c r="I5" s="19" t="s">
        <v>8</v>
      </c>
      <c r="J5" s="19" t="s">
        <v>9</v>
      </c>
      <c r="K5" s="19" t="s">
        <v>7</v>
      </c>
      <c r="L5" s="19" t="s">
        <v>8</v>
      </c>
      <c r="M5" s="19" t="s">
        <v>9</v>
      </c>
    </row>
    <row r="6" spans="1:13" s="10" customFormat="1" ht="15" customHeight="1">
      <c r="A6" s="20"/>
      <c r="B6" s="21" t="s">
        <v>10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s="10" customFormat="1" ht="15" customHeight="1">
      <c r="A7" s="22" t="s">
        <v>66</v>
      </c>
      <c r="B7" s="9">
        <v>255503</v>
      </c>
      <c r="C7" s="9">
        <v>130938</v>
      </c>
      <c r="D7" s="9">
        <v>124565</v>
      </c>
      <c r="E7" s="9">
        <v>83632</v>
      </c>
      <c r="F7" s="9">
        <v>43007</v>
      </c>
      <c r="G7" s="9">
        <v>40625</v>
      </c>
      <c r="H7" s="9">
        <v>84230</v>
      </c>
      <c r="I7" s="9">
        <v>43041</v>
      </c>
      <c r="J7" s="9">
        <v>41189</v>
      </c>
      <c r="K7" s="9">
        <v>87641</v>
      </c>
      <c r="L7" s="9">
        <v>44890</v>
      </c>
      <c r="M7" s="9">
        <v>42751</v>
      </c>
    </row>
    <row r="8" spans="1:13" s="10" customFormat="1" ht="15" customHeight="1">
      <c r="A8" s="23" t="s">
        <v>64</v>
      </c>
      <c r="B8" s="9">
        <v>247841</v>
      </c>
      <c r="C8" s="9">
        <v>126575</v>
      </c>
      <c r="D8" s="9">
        <v>121266</v>
      </c>
      <c r="E8" s="9">
        <v>79811</v>
      </c>
      <c r="F8" s="9">
        <v>40629</v>
      </c>
      <c r="G8" s="9">
        <v>39182</v>
      </c>
      <c r="H8" s="9">
        <v>83612</v>
      </c>
      <c r="I8" s="9">
        <v>42927</v>
      </c>
      <c r="J8" s="9">
        <v>40685</v>
      </c>
      <c r="K8" s="9">
        <v>84418</v>
      </c>
      <c r="L8" s="9">
        <v>43019</v>
      </c>
      <c r="M8" s="9">
        <v>41399</v>
      </c>
    </row>
    <row r="9" spans="1:13" s="10" customFormat="1" ht="15" customHeight="1">
      <c r="A9" s="23" t="s">
        <v>65</v>
      </c>
      <c r="B9" s="9">
        <v>242672</v>
      </c>
      <c r="C9" s="9">
        <v>123685</v>
      </c>
      <c r="D9" s="9">
        <v>118987</v>
      </c>
      <c r="E9" s="9">
        <v>79345</v>
      </c>
      <c r="F9" s="9">
        <v>40406</v>
      </c>
      <c r="G9" s="9">
        <v>38939</v>
      </c>
      <c r="H9" s="9">
        <v>79663</v>
      </c>
      <c r="I9" s="9">
        <v>40496</v>
      </c>
      <c r="J9" s="9">
        <v>39167</v>
      </c>
      <c r="K9" s="9">
        <v>83664</v>
      </c>
      <c r="L9" s="9">
        <v>42783</v>
      </c>
      <c r="M9" s="9">
        <v>40881</v>
      </c>
    </row>
    <row r="10" spans="1:14" s="10" customFormat="1" ht="15" customHeight="1">
      <c r="A10" s="23" t="s">
        <v>67</v>
      </c>
      <c r="B10" s="9">
        <v>238977</v>
      </c>
      <c r="C10" s="9">
        <v>121863</v>
      </c>
      <c r="D10" s="9">
        <v>117114</v>
      </c>
      <c r="E10" s="9">
        <v>79710</v>
      </c>
      <c r="F10" s="9">
        <v>40936</v>
      </c>
      <c r="G10" s="9">
        <v>38774</v>
      </c>
      <c r="H10" s="9">
        <v>79323</v>
      </c>
      <c r="I10" s="9">
        <v>40402</v>
      </c>
      <c r="J10" s="9">
        <v>38921</v>
      </c>
      <c r="K10" s="9">
        <v>79944</v>
      </c>
      <c r="L10" s="9">
        <v>40525</v>
      </c>
      <c r="M10" s="9">
        <v>39419</v>
      </c>
      <c r="N10" s="28"/>
    </row>
    <row r="11" spans="1:14" s="10" customFormat="1" ht="9" customHeight="1">
      <c r="A11" s="2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8"/>
    </row>
    <row r="12" spans="1:14" s="6" customFormat="1" ht="15" customHeight="1">
      <c r="A12" s="4" t="s">
        <v>68</v>
      </c>
      <c r="B12" s="8">
        <v>239796</v>
      </c>
      <c r="C12" s="8">
        <v>122652</v>
      </c>
      <c r="D12" s="8">
        <v>117144</v>
      </c>
      <c r="E12" s="8">
        <v>80512</v>
      </c>
      <c r="F12" s="8">
        <v>41296</v>
      </c>
      <c r="G12" s="8">
        <v>39216</v>
      </c>
      <c r="H12" s="8">
        <v>79712</v>
      </c>
      <c r="I12" s="8">
        <v>40918</v>
      </c>
      <c r="J12" s="8">
        <v>38794</v>
      </c>
      <c r="K12" s="8">
        <v>79572</v>
      </c>
      <c r="L12" s="8">
        <v>40438</v>
      </c>
      <c r="M12" s="8">
        <v>39134</v>
      </c>
      <c r="N12" s="28"/>
    </row>
    <row r="13" spans="1:13" s="10" customFormat="1" ht="9" customHeight="1">
      <c r="A13" s="24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s="6" customFormat="1" ht="15" customHeight="1">
      <c r="A14" s="7" t="s">
        <v>11</v>
      </c>
      <c r="B14" s="5">
        <f>B23</f>
        <v>65508</v>
      </c>
      <c r="C14" s="5">
        <f aca="true" t="shared" si="0" ref="C14:M14">C23</f>
        <v>33032</v>
      </c>
      <c r="D14" s="5">
        <f t="shared" si="0"/>
        <v>32476</v>
      </c>
      <c r="E14" s="5">
        <f t="shared" si="0"/>
        <v>21827</v>
      </c>
      <c r="F14" s="5">
        <f t="shared" si="0"/>
        <v>11123</v>
      </c>
      <c r="G14" s="5">
        <f t="shared" si="0"/>
        <v>10704</v>
      </c>
      <c r="H14" s="5">
        <f t="shared" si="0"/>
        <v>21944</v>
      </c>
      <c r="I14" s="5">
        <f t="shared" si="0"/>
        <v>11034</v>
      </c>
      <c r="J14" s="5">
        <f t="shared" si="0"/>
        <v>10910</v>
      </c>
      <c r="K14" s="5">
        <f t="shared" si="0"/>
        <v>21737</v>
      </c>
      <c r="L14" s="5">
        <f t="shared" si="0"/>
        <v>10875</v>
      </c>
      <c r="M14" s="5">
        <f t="shared" si="0"/>
        <v>10862</v>
      </c>
    </row>
    <row r="15" spans="1:13" s="6" customFormat="1" ht="15" customHeight="1">
      <c r="A15" s="7" t="s">
        <v>12</v>
      </c>
      <c r="B15" s="5">
        <f>B29+B31+B36+B51+B63</f>
        <v>29733</v>
      </c>
      <c r="C15" s="5">
        <f aca="true" t="shared" si="1" ref="C15:M15">C29+C31+C36+C51+C63</f>
        <v>15622</v>
      </c>
      <c r="D15" s="5">
        <f t="shared" si="1"/>
        <v>14111</v>
      </c>
      <c r="E15" s="5">
        <f t="shared" si="1"/>
        <v>10044</v>
      </c>
      <c r="F15" s="5">
        <f t="shared" si="1"/>
        <v>5285</v>
      </c>
      <c r="G15" s="5">
        <f t="shared" si="1"/>
        <v>4759</v>
      </c>
      <c r="H15" s="5">
        <f t="shared" si="1"/>
        <v>9841</v>
      </c>
      <c r="I15" s="5">
        <f t="shared" si="1"/>
        <v>5218</v>
      </c>
      <c r="J15" s="5">
        <f t="shared" si="1"/>
        <v>4623</v>
      </c>
      <c r="K15" s="5">
        <f t="shared" si="1"/>
        <v>9848</v>
      </c>
      <c r="L15" s="5">
        <f t="shared" si="1"/>
        <v>5119</v>
      </c>
      <c r="M15" s="5">
        <f t="shared" si="1"/>
        <v>4729</v>
      </c>
    </row>
    <row r="16" spans="1:13" s="6" customFormat="1" ht="15" customHeight="1">
      <c r="A16" s="7" t="s">
        <v>13</v>
      </c>
      <c r="B16" s="5">
        <f>B26+B27+B47+B64+B65</f>
        <v>17838</v>
      </c>
      <c r="C16" s="5">
        <f aca="true" t="shared" si="2" ref="C16:M16">C26+C27+C47+C64+C65</f>
        <v>9160</v>
      </c>
      <c r="D16" s="5">
        <f t="shared" si="2"/>
        <v>8678</v>
      </c>
      <c r="E16" s="5">
        <f t="shared" si="2"/>
        <v>5921</v>
      </c>
      <c r="F16" s="5">
        <f t="shared" si="2"/>
        <v>3058</v>
      </c>
      <c r="G16" s="5">
        <f t="shared" si="2"/>
        <v>2863</v>
      </c>
      <c r="H16" s="5">
        <f t="shared" si="2"/>
        <v>5957</v>
      </c>
      <c r="I16" s="5">
        <f t="shared" si="2"/>
        <v>3059</v>
      </c>
      <c r="J16" s="5">
        <f t="shared" si="2"/>
        <v>2898</v>
      </c>
      <c r="K16" s="5">
        <f t="shared" si="2"/>
        <v>5960</v>
      </c>
      <c r="L16" s="5">
        <f t="shared" si="2"/>
        <v>3043</v>
      </c>
      <c r="M16" s="5">
        <f t="shared" si="2"/>
        <v>2917</v>
      </c>
    </row>
    <row r="17" spans="1:13" s="6" customFormat="1" ht="15" customHeight="1">
      <c r="A17" s="7" t="s">
        <v>14</v>
      </c>
      <c r="B17" s="5">
        <f>B33+B35+B41+B44+B50+B57+B59</f>
        <v>34632</v>
      </c>
      <c r="C17" s="5">
        <f aca="true" t="shared" si="3" ref="C17:M17">C33+C35+C41+C44+C50+C57+C59</f>
        <v>17816</v>
      </c>
      <c r="D17" s="5">
        <f t="shared" si="3"/>
        <v>16816</v>
      </c>
      <c r="E17" s="5">
        <f t="shared" si="3"/>
        <v>11733</v>
      </c>
      <c r="F17" s="5">
        <f t="shared" si="3"/>
        <v>5978</v>
      </c>
      <c r="G17" s="5">
        <f t="shared" si="3"/>
        <v>5755</v>
      </c>
      <c r="H17" s="5">
        <f t="shared" si="3"/>
        <v>11463</v>
      </c>
      <c r="I17" s="5">
        <f t="shared" si="3"/>
        <v>5995</v>
      </c>
      <c r="J17" s="5">
        <f t="shared" si="3"/>
        <v>5468</v>
      </c>
      <c r="K17" s="5">
        <f t="shared" si="3"/>
        <v>11436</v>
      </c>
      <c r="L17" s="5">
        <f t="shared" si="3"/>
        <v>5843</v>
      </c>
      <c r="M17" s="5">
        <f t="shared" si="3"/>
        <v>5593</v>
      </c>
    </row>
    <row r="18" spans="1:13" s="6" customFormat="1" ht="15" customHeight="1">
      <c r="A18" s="7" t="s">
        <v>15</v>
      </c>
      <c r="B18" s="5">
        <f>B37+B48+B55</f>
        <v>23162</v>
      </c>
      <c r="C18" s="5">
        <f aca="true" t="shared" si="4" ref="C18:M18">C37+C48+C55</f>
        <v>11594</v>
      </c>
      <c r="D18" s="5">
        <f t="shared" si="4"/>
        <v>11568</v>
      </c>
      <c r="E18" s="5">
        <f t="shared" si="4"/>
        <v>7812</v>
      </c>
      <c r="F18" s="5">
        <f t="shared" si="4"/>
        <v>3902</v>
      </c>
      <c r="G18" s="5">
        <f t="shared" si="4"/>
        <v>3910</v>
      </c>
      <c r="H18" s="5">
        <f t="shared" si="4"/>
        <v>7647</v>
      </c>
      <c r="I18" s="5">
        <f t="shared" si="4"/>
        <v>3842</v>
      </c>
      <c r="J18" s="5">
        <f t="shared" si="4"/>
        <v>3805</v>
      </c>
      <c r="K18" s="5">
        <f t="shared" si="4"/>
        <v>7703</v>
      </c>
      <c r="L18" s="5">
        <f t="shared" si="4"/>
        <v>3850</v>
      </c>
      <c r="M18" s="5">
        <f t="shared" si="4"/>
        <v>3853</v>
      </c>
    </row>
    <row r="19" spans="1:13" s="6" customFormat="1" ht="15" customHeight="1">
      <c r="A19" s="7" t="s">
        <v>16</v>
      </c>
      <c r="B19" s="5">
        <f>B39+B42+B43+B49+B54+B60+B71+B72+B73</f>
        <v>19767</v>
      </c>
      <c r="C19" s="5">
        <f aca="true" t="shared" si="5" ref="C19:M19">C39+C42+C43+C49+C54+C60+C71+C72+C73</f>
        <v>10277</v>
      </c>
      <c r="D19" s="5">
        <f t="shared" si="5"/>
        <v>9490</v>
      </c>
      <c r="E19" s="5">
        <f t="shared" si="5"/>
        <v>6620</v>
      </c>
      <c r="F19" s="5">
        <f t="shared" si="5"/>
        <v>3437</v>
      </c>
      <c r="G19" s="5">
        <f t="shared" si="5"/>
        <v>3183</v>
      </c>
      <c r="H19" s="5">
        <f t="shared" si="5"/>
        <v>6533</v>
      </c>
      <c r="I19" s="5">
        <f t="shared" si="5"/>
        <v>3446</v>
      </c>
      <c r="J19" s="5">
        <f t="shared" si="5"/>
        <v>3087</v>
      </c>
      <c r="K19" s="5">
        <f t="shared" si="5"/>
        <v>6614</v>
      </c>
      <c r="L19" s="5">
        <f t="shared" si="5"/>
        <v>3394</v>
      </c>
      <c r="M19" s="5">
        <f t="shared" si="5"/>
        <v>3220</v>
      </c>
    </row>
    <row r="20" spans="1:13" s="6" customFormat="1" ht="15" customHeight="1">
      <c r="A20" s="7" t="s">
        <v>17</v>
      </c>
      <c r="B20" s="5">
        <f>B24+B30+B45+B53+B66</f>
        <v>31875</v>
      </c>
      <c r="C20" s="5">
        <f aca="true" t="shared" si="6" ref="C20:M20">C24+C30+C45+C53+C66</f>
        <v>16243</v>
      </c>
      <c r="D20" s="5">
        <f t="shared" si="6"/>
        <v>15632</v>
      </c>
      <c r="E20" s="5">
        <f t="shared" si="6"/>
        <v>10710</v>
      </c>
      <c r="F20" s="5">
        <f t="shared" si="6"/>
        <v>5490</v>
      </c>
      <c r="G20" s="5">
        <f t="shared" si="6"/>
        <v>5220</v>
      </c>
      <c r="H20" s="5">
        <f t="shared" si="6"/>
        <v>10665</v>
      </c>
      <c r="I20" s="5">
        <f t="shared" si="6"/>
        <v>5403</v>
      </c>
      <c r="J20" s="5">
        <f t="shared" si="6"/>
        <v>5262</v>
      </c>
      <c r="K20" s="5">
        <f t="shared" si="6"/>
        <v>10500</v>
      </c>
      <c r="L20" s="5">
        <f t="shared" si="6"/>
        <v>5350</v>
      </c>
      <c r="M20" s="5">
        <f t="shared" si="6"/>
        <v>5150</v>
      </c>
    </row>
    <row r="21" spans="1:13" s="6" customFormat="1" ht="15" customHeight="1">
      <c r="A21" s="7" t="s">
        <v>18</v>
      </c>
      <c r="B21" s="5">
        <f>B25+B32+B38+B56+B61+B67+B69+B70</f>
        <v>17281</v>
      </c>
      <c r="C21" s="5">
        <f aca="true" t="shared" si="7" ref="C21:M21">C25+C32+C38+C56+C61+C67+C69+C70</f>
        <v>8908</v>
      </c>
      <c r="D21" s="5">
        <f t="shared" si="7"/>
        <v>8373</v>
      </c>
      <c r="E21" s="5">
        <f t="shared" si="7"/>
        <v>5845</v>
      </c>
      <c r="F21" s="5">
        <f t="shared" si="7"/>
        <v>3023</v>
      </c>
      <c r="G21" s="5">
        <f t="shared" si="7"/>
        <v>2822</v>
      </c>
      <c r="H21" s="5">
        <f t="shared" si="7"/>
        <v>5662</v>
      </c>
      <c r="I21" s="5">
        <f t="shared" si="7"/>
        <v>2921</v>
      </c>
      <c r="J21" s="5">
        <f t="shared" si="7"/>
        <v>2741</v>
      </c>
      <c r="K21" s="5">
        <f t="shared" si="7"/>
        <v>5774</v>
      </c>
      <c r="L21" s="5">
        <f t="shared" si="7"/>
        <v>2964</v>
      </c>
      <c r="M21" s="5">
        <f t="shared" si="7"/>
        <v>2810</v>
      </c>
    </row>
    <row r="22" spans="1:13" s="10" customFormat="1" ht="9" customHeight="1">
      <c r="A22" s="24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s="10" customFormat="1" ht="15" customHeight="1">
      <c r="A23" s="24" t="s">
        <v>19</v>
      </c>
      <c r="B23" s="9">
        <v>65508</v>
      </c>
      <c r="C23" s="9">
        <v>33032</v>
      </c>
      <c r="D23" s="9">
        <v>32476</v>
      </c>
      <c r="E23" s="9">
        <v>21827</v>
      </c>
      <c r="F23" s="9">
        <v>11123</v>
      </c>
      <c r="G23" s="9">
        <v>10704</v>
      </c>
      <c r="H23" s="9">
        <v>21944</v>
      </c>
      <c r="I23" s="9">
        <v>11034</v>
      </c>
      <c r="J23" s="9">
        <v>10910</v>
      </c>
      <c r="K23" s="9">
        <v>21737</v>
      </c>
      <c r="L23" s="9">
        <v>10875</v>
      </c>
      <c r="M23" s="9">
        <v>10862</v>
      </c>
    </row>
    <row r="24" spans="1:13" s="10" customFormat="1" ht="15" customHeight="1">
      <c r="A24" s="24" t="s">
        <v>20</v>
      </c>
      <c r="B24" s="9">
        <v>21483</v>
      </c>
      <c r="C24" s="9">
        <v>10884</v>
      </c>
      <c r="D24" s="9">
        <v>10599</v>
      </c>
      <c r="E24" s="9">
        <v>7183</v>
      </c>
      <c r="F24" s="9">
        <v>3649</v>
      </c>
      <c r="G24" s="9">
        <v>3534</v>
      </c>
      <c r="H24" s="9">
        <v>7234</v>
      </c>
      <c r="I24" s="9">
        <v>3620</v>
      </c>
      <c r="J24" s="9">
        <v>3614</v>
      </c>
      <c r="K24" s="9">
        <v>7066</v>
      </c>
      <c r="L24" s="9">
        <v>3615</v>
      </c>
      <c r="M24" s="9">
        <v>3451</v>
      </c>
    </row>
    <row r="25" spans="1:13" s="10" customFormat="1" ht="15" customHeight="1">
      <c r="A25" s="24" t="s">
        <v>21</v>
      </c>
      <c r="B25" s="9">
        <v>6134</v>
      </c>
      <c r="C25" s="9">
        <v>3163</v>
      </c>
      <c r="D25" s="9">
        <v>2971</v>
      </c>
      <c r="E25" s="9">
        <v>2074</v>
      </c>
      <c r="F25" s="9">
        <v>1075</v>
      </c>
      <c r="G25" s="9">
        <v>999</v>
      </c>
      <c r="H25" s="9">
        <v>2024</v>
      </c>
      <c r="I25" s="9">
        <v>1043</v>
      </c>
      <c r="J25" s="9">
        <v>981</v>
      </c>
      <c r="K25" s="9">
        <v>2036</v>
      </c>
      <c r="L25" s="9">
        <v>1045</v>
      </c>
      <c r="M25" s="9">
        <v>991</v>
      </c>
    </row>
    <row r="26" spans="1:13" s="10" customFormat="1" ht="15" customHeight="1">
      <c r="A26" s="24" t="s">
        <v>22</v>
      </c>
      <c r="B26" s="9">
        <v>10384</v>
      </c>
      <c r="C26" s="9">
        <v>5396</v>
      </c>
      <c r="D26" s="9">
        <v>4988</v>
      </c>
      <c r="E26" s="9">
        <v>3442</v>
      </c>
      <c r="F26" s="9">
        <v>1776</v>
      </c>
      <c r="G26" s="9">
        <v>1666</v>
      </c>
      <c r="H26" s="9">
        <v>3472</v>
      </c>
      <c r="I26" s="9">
        <v>1806</v>
      </c>
      <c r="J26" s="9">
        <v>1666</v>
      </c>
      <c r="K26" s="9">
        <v>3470</v>
      </c>
      <c r="L26" s="9">
        <v>1814</v>
      </c>
      <c r="M26" s="9">
        <v>1656</v>
      </c>
    </row>
    <row r="27" spans="1:13" s="10" customFormat="1" ht="15" customHeight="1">
      <c r="A27" s="24" t="s">
        <v>23</v>
      </c>
      <c r="B27" s="9">
        <v>2857</v>
      </c>
      <c r="C27" s="9">
        <v>1460</v>
      </c>
      <c r="D27" s="9">
        <v>1397</v>
      </c>
      <c r="E27" s="9">
        <v>944</v>
      </c>
      <c r="F27" s="9">
        <v>504</v>
      </c>
      <c r="G27" s="9">
        <v>440</v>
      </c>
      <c r="H27" s="9">
        <v>934</v>
      </c>
      <c r="I27" s="9">
        <v>479</v>
      </c>
      <c r="J27" s="9">
        <v>455</v>
      </c>
      <c r="K27" s="9">
        <v>979</v>
      </c>
      <c r="L27" s="9">
        <v>477</v>
      </c>
      <c r="M27" s="9">
        <v>502</v>
      </c>
    </row>
    <row r="28" spans="1:13" s="10" customFormat="1" ht="9" customHeight="1">
      <c r="A28" s="24"/>
      <c r="B28" s="9" t="s">
        <v>69</v>
      </c>
      <c r="C28" s="9" t="s">
        <v>69</v>
      </c>
      <c r="D28" s="9" t="s">
        <v>69</v>
      </c>
      <c r="E28" s="9" t="s">
        <v>69</v>
      </c>
      <c r="F28" s="9" t="s">
        <v>69</v>
      </c>
      <c r="G28" s="9" t="s">
        <v>69</v>
      </c>
      <c r="H28" s="9" t="s">
        <v>69</v>
      </c>
      <c r="I28" s="9" t="s">
        <v>69</v>
      </c>
      <c r="J28" s="9" t="s">
        <v>69</v>
      </c>
      <c r="K28" s="9" t="s">
        <v>69</v>
      </c>
      <c r="L28" s="9" t="s">
        <v>69</v>
      </c>
      <c r="M28" s="9" t="s">
        <v>69</v>
      </c>
    </row>
    <row r="29" spans="1:13" s="10" customFormat="1" ht="15" customHeight="1">
      <c r="A29" s="24" t="s">
        <v>24</v>
      </c>
      <c r="B29" s="9">
        <v>9531</v>
      </c>
      <c r="C29" s="9">
        <v>4922</v>
      </c>
      <c r="D29" s="9">
        <v>4609</v>
      </c>
      <c r="E29" s="9">
        <v>3257</v>
      </c>
      <c r="F29" s="9">
        <v>1693</v>
      </c>
      <c r="G29" s="9">
        <v>1564</v>
      </c>
      <c r="H29" s="9">
        <v>3129</v>
      </c>
      <c r="I29" s="9">
        <v>1593</v>
      </c>
      <c r="J29" s="9">
        <v>1536</v>
      </c>
      <c r="K29" s="9">
        <v>3145</v>
      </c>
      <c r="L29" s="9">
        <v>1636</v>
      </c>
      <c r="M29" s="9">
        <v>1509</v>
      </c>
    </row>
    <row r="30" spans="1:13" s="10" customFormat="1" ht="15" customHeight="1">
      <c r="A30" s="24" t="s">
        <v>25</v>
      </c>
      <c r="B30" s="9">
        <v>2065</v>
      </c>
      <c r="C30" s="9">
        <v>1067</v>
      </c>
      <c r="D30" s="9">
        <v>998</v>
      </c>
      <c r="E30" s="9">
        <v>745</v>
      </c>
      <c r="F30" s="9">
        <v>381</v>
      </c>
      <c r="G30" s="9">
        <v>364</v>
      </c>
      <c r="H30" s="9">
        <v>649</v>
      </c>
      <c r="I30" s="9">
        <v>342</v>
      </c>
      <c r="J30" s="9">
        <v>307</v>
      </c>
      <c r="K30" s="9">
        <v>671</v>
      </c>
      <c r="L30" s="9">
        <v>344</v>
      </c>
      <c r="M30" s="9">
        <v>327</v>
      </c>
    </row>
    <row r="31" spans="1:13" s="10" customFormat="1" ht="15" customHeight="1">
      <c r="A31" s="24" t="s">
        <v>26</v>
      </c>
      <c r="B31" s="9">
        <v>9521</v>
      </c>
      <c r="C31" s="9">
        <v>5281</v>
      </c>
      <c r="D31" s="9">
        <v>4240</v>
      </c>
      <c r="E31" s="9">
        <v>3262</v>
      </c>
      <c r="F31" s="9">
        <v>1866</v>
      </c>
      <c r="G31" s="9">
        <v>1396</v>
      </c>
      <c r="H31" s="9">
        <v>3112</v>
      </c>
      <c r="I31" s="9">
        <v>1750</v>
      </c>
      <c r="J31" s="9">
        <v>1362</v>
      </c>
      <c r="K31" s="9">
        <v>3147</v>
      </c>
      <c r="L31" s="9">
        <v>1665</v>
      </c>
      <c r="M31" s="9">
        <v>1482</v>
      </c>
    </row>
    <row r="32" spans="1:13" s="10" customFormat="1" ht="15" customHeight="1">
      <c r="A32" s="24" t="s">
        <v>27</v>
      </c>
      <c r="B32" s="9">
        <v>2634</v>
      </c>
      <c r="C32" s="9">
        <v>1328</v>
      </c>
      <c r="D32" s="9">
        <v>1306</v>
      </c>
      <c r="E32" s="9">
        <v>885</v>
      </c>
      <c r="F32" s="9">
        <v>427</v>
      </c>
      <c r="G32" s="9">
        <v>458</v>
      </c>
      <c r="H32" s="9">
        <v>880</v>
      </c>
      <c r="I32" s="9">
        <v>473</v>
      </c>
      <c r="J32" s="9">
        <v>407</v>
      </c>
      <c r="K32" s="9">
        <v>869</v>
      </c>
      <c r="L32" s="9">
        <v>428</v>
      </c>
      <c r="M32" s="9">
        <v>441</v>
      </c>
    </row>
    <row r="33" spans="1:13" s="10" customFormat="1" ht="15" customHeight="1">
      <c r="A33" s="24" t="s">
        <v>28</v>
      </c>
      <c r="B33" s="9">
        <v>3951</v>
      </c>
      <c r="C33" s="9">
        <v>1946</v>
      </c>
      <c r="D33" s="9">
        <v>2005</v>
      </c>
      <c r="E33" s="9">
        <v>1278</v>
      </c>
      <c r="F33" s="9">
        <v>641</v>
      </c>
      <c r="G33" s="9">
        <v>637</v>
      </c>
      <c r="H33" s="9">
        <v>1333</v>
      </c>
      <c r="I33" s="9">
        <v>668</v>
      </c>
      <c r="J33" s="9">
        <v>665</v>
      </c>
      <c r="K33" s="9">
        <v>1340</v>
      </c>
      <c r="L33" s="9">
        <v>637</v>
      </c>
      <c r="M33" s="9">
        <v>703</v>
      </c>
    </row>
    <row r="34" spans="1:13" s="10" customFormat="1" ht="9" customHeight="1">
      <c r="A34" s="24"/>
      <c r="B34" s="9" t="s">
        <v>69</v>
      </c>
      <c r="C34" s="9" t="s">
        <v>69</v>
      </c>
      <c r="D34" s="9" t="s">
        <v>69</v>
      </c>
      <c r="E34" s="9" t="s">
        <v>69</v>
      </c>
      <c r="F34" s="9" t="s">
        <v>69</v>
      </c>
      <c r="G34" s="9" t="s">
        <v>69</v>
      </c>
      <c r="H34" s="9" t="s">
        <v>69</v>
      </c>
      <c r="I34" s="9" t="s">
        <v>69</v>
      </c>
      <c r="J34" s="9" t="s">
        <v>69</v>
      </c>
      <c r="K34" s="9" t="s">
        <v>69</v>
      </c>
      <c r="L34" s="9" t="s">
        <v>69</v>
      </c>
      <c r="M34" s="9" t="s">
        <v>69</v>
      </c>
    </row>
    <row r="35" spans="1:13" s="10" customFormat="1" ht="15" customHeight="1">
      <c r="A35" s="24" t="s">
        <v>29</v>
      </c>
      <c r="B35" s="9">
        <v>11251</v>
      </c>
      <c r="C35" s="9">
        <v>5828</v>
      </c>
      <c r="D35" s="9">
        <v>5423</v>
      </c>
      <c r="E35" s="9">
        <v>3805</v>
      </c>
      <c r="F35" s="9">
        <v>1937</v>
      </c>
      <c r="G35" s="9">
        <v>1868</v>
      </c>
      <c r="H35" s="9">
        <v>3711</v>
      </c>
      <c r="I35" s="9">
        <v>1946</v>
      </c>
      <c r="J35" s="9">
        <v>1765</v>
      </c>
      <c r="K35" s="9">
        <v>3735</v>
      </c>
      <c r="L35" s="9">
        <v>1945</v>
      </c>
      <c r="M35" s="9">
        <v>1790</v>
      </c>
    </row>
    <row r="36" spans="1:13" s="10" customFormat="1" ht="15" customHeight="1">
      <c r="A36" s="24" t="s">
        <v>30</v>
      </c>
      <c r="B36" s="9">
        <v>7560</v>
      </c>
      <c r="C36" s="9">
        <v>4002</v>
      </c>
      <c r="D36" s="9">
        <v>3558</v>
      </c>
      <c r="E36" s="9">
        <v>2461</v>
      </c>
      <c r="F36" s="9">
        <v>1246</v>
      </c>
      <c r="G36" s="9">
        <v>1215</v>
      </c>
      <c r="H36" s="9">
        <v>2560</v>
      </c>
      <c r="I36" s="9">
        <v>1410</v>
      </c>
      <c r="J36" s="9">
        <v>1150</v>
      </c>
      <c r="K36" s="9">
        <v>2539</v>
      </c>
      <c r="L36" s="9">
        <v>1346</v>
      </c>
      <c r="M36" s="9">
        <v>1193</v>
      </c>
    </row>
    <row r="37" spans="1:13" s="10" customFormat="1" ht="15" customHeight="1">
      <c r="A37" s="24" t="s">
        <v>31</v>
      </c>
      <c r="B37" s="9">
        <v>7500</v>
      </c>
      <c r="C37" s="9">
        <v>3824</v>
      </c>
      <c r="D37" s="9">
        <v>3676</v>
      </c>
      <c r="E37" s="9">
        <v>2587</v>
      </c>
      <c r="F37" s="9">
        <v>1313</v>
      </c>
      <c r="G37" s="9">
        <v>1274</v>
      </c>
      <c r="H37" s="9">
        <v>2451</v>
      </c>
      <c r="I37" s="9">
        <v>1257</v>
      </c>
      <c r="J37" s="9">
        <v>1194</v>
      </c>
      <c r="K37" s="9">
        <v>2462</v>
      </c>
      <c r="L37" s="9">
        <v>1254</v>
      </c>
      <c r="M37" s="9">
        <v>1208</v>
      </c>
    </row>
    <row r="38" spans="1:13" s="10" customFormat="1" ht="15" customHeight="1">
      <c r="A38" s="24" t="s">
        <v>32</v>
      </c>
      <c r="B38" s="9">
        <v>2729</v>
      </c>
      <c r="C38" s="9">
        <v>1396</v>
      </c>
      <c r="D38" s="9">
        <v>1333</v>
      </c>
      <c r="E38" s="9">
        <v>936</v>
      </c>
      <c r="F38" s="9">
        <v>460</v>
      </c>
      <c r="G38" s="9">
        <v>476</v>
      </c>
      <c r="H38" s="9">
        <v>876</v>
      </c>
      <c r="I38" s="9">
        <v>460</v>
      </c>
      <c r="J38" s="9">
        <v>416</v>
      </c>
      <c r="K38" s="9">
        <v>917</v>
      </c>
      <c r="L38" s="9">
        <v>476</v>
      </c>
      <c r="M38" s="9">
        <v>441</v>
      </c>
    </row>
    <row r="39" spans="1:13" s="10" customFormat="1" ht="15" customHeight="1">
      <c r="A39" s="24" t="s">
        <v>33</v>
      </c>
      <c r="B39" s="9">
        <v>4494</v>
      </c>
      <c r="C39" s="9">
        <v>2381</v>
      </c>
      <c r="D39" s="9">
        <v>2113</v>
      </c>
      <c r="E39" s="9">
        <v>1548</v>
      </c>
      <c r="F39" s="9">
        <v>821</v>
      </c>
      <c r="G39" s="9">
        <v>727</v>
      </c>
      <c r="H39" s="9">
        <v>1476</v>
      </c>
      <c r="I39" s="9">
        <v>791</v>
      </c>
      <c r="J39" s="9">
        <v>685</v>
      </c>
      <c r="K39" s="9">
        <v>1470</v>
      </c>
      <c r="L39" s="9">
        <v>769</v>
      </c>
      <c r="M39" s="9">
        <v>701</v>
      </c>
    </row>
    <row r="40" spans="1:13" s="10" customFormat="1" ht="9" customHeight="1">
      <c r="A40" s="24"/>
      <c r="B40" s="9" t="s">
        <v>69</v>
      </c>
      <c r="C40" s="9" t="s">
        <v>69</v>
      </c>
      <c r="D40" s="9" t="s">
        <v>69</v>
      </c>
      <c r="E40" s="9" t="s">
        <v>69</v>
      </c>
      <c r="F40" s="9" t="s">
        <v>69</v>
      </c>
      <c r="G40" s="9" t="s">
        <v>69</v>
      </c>
      <c r="H40" s="9" t="s">
        <v>69</v>
      </c>
      <c r="I40" s="9" t="s">
        <v>69</v>
      </c>
      <c r="J40" s="9" t="s">
        <v>69</v>
      </c>
      <c r="K40" s="9" t="s">
        <v>69</v>
      </c>
      <c r="L40" s="9" t="s">
        <v>69</v>
      </c>
      <c r="M40" s="9" t="s">
        <v>69</v>
      </c>
    </row>
    <row r="41" spans="1:13" s="10" customFormat="1" ht="15" customHeight="1">
      <c r="A41" s="24" t="s">
        <v>34</v>
      </c>
      <c r="B41" s="9">
        <v>7083</v>
      </c>
      <c r="C41" s="9">
        <v>3657</v>
      </c>
      <c r="D41" s="9">
        <v>3426</v>
      </c>
      <c r="E41" s="9">
        <v>2445</v>
      </c>
      <c r="F41" s="9">
        <v>1269</v>
      </c>
      <c r="G41" s="9">
        <v>1176</v>
      </c>
      <c r="H41" s="9">
        <v>2318</v>
      </c>
      <c r="I41" s="9">
        <v>1204</v>
      </c>
      <c r="J41" s="9">
        <v>1114</v>
      </c>
      <c r="K41" s="9">
        <v>2320</v>
      </c>
      <c r="L41" s="9">
        <v>1184</v>
      </c>
      <c r="M41" s="9">
        <v>1136</v>
      </c>
    </row>
    <row r="42" spans="1:13" s="10" customFormat="1" ht="15" customHeight="1">
      <c r="A42" s="24" t="s">
        <v>35</v>
      </c>
      <c r="B42" s="9">
        <v>3859</v>
      </c>
      <c r="C42" s="9">
        <v>1983</v>
      </c>
      <c r="D42" s="9">
        <v>1876</v>
      </c>
      <c r="E42" s="9">
        <v>1251</v>
      </c>
      <c r="F42" s="9">
        <v>655</v>
      </c>
      <c r="G42" s="9">
        <v>596</v>
      </c>
      <c r="H42" s="9">
        <v>1306</v>
      </c>
      <c r="I42" s="9">
        <v>662</v>
      </c>
      <c r="J42" s="9">
        <v>644</v>
      </c>
      <c r="K42" s="9">
        <v>1302</v>
      </c>
      <c r="L42" s="9">
        <v>666</v>
      </c>
      <c r="M42" s="9">
        <v>636</v>
      </c>
    </row>
    <row r="43" spans="1:13" s="10" customFormat="1" ht="15" customHeight="1">
      <c r="A43" s="24" t="s">
        <v>36</v>
      </c>
      <c r="B43" s="9">
        <v>3509</v>
      </c>
      <c r="C43" s="9">
        <v>1795</v>
      </c>
      <c r="D43" s="9">
        <v>1714</v>
      </c>
      <c r="E43" s="9">
        <v>1196</v>
      </c>
      <c r="F43" s="9">
        <v>585</v>
      </c>
      <c r="G43" s="9">
        <v>611</v>
      </c>
      <c r="H43" s="9">
        <v>1149</v>
      </c>
      <c r="I43" s="9">
        <v>603</v>
      </c>
      <c r="J43" s="9">
        <v>546</v>
      </c>
      <c r="K43" s="9">
        <v>1164</v>
      </c>
      <c r="L43" s="9">
        <v>607</v>
      </c>
      <c r="M43" s="9">
        <v>557</v>
      </c>
    </row>
    <row r="44" spans="1:13" s="10" customFormat="1" ht="15" customHeight="1">
      <c r="A44" s="24" t="s">
        <v>37</v>
      </c>
      <c r="B44" s="9">
        <v>4551</v>
      </c>
      <c r="C44" s="9">
        <v>2348</v>
      </c>
      <c r="D44" s="9">
        <v>2203</v>
      </c>
      <c r="E44" s="9">
        <v>1529</v>
      </c>
      <c r="F44" s="9">
        <v>763</v>
      </c>
      <c r="G44" s="9">
        <v>766</v>
      </c>
      <c r="H44" s="9">
        <v>1532</v>
      </c>
      <c r="I44" s="9">
        <v>820</v>
      </c>
      <c r="J44" s="9">
        <v>712</v>
      </c>
      <c r="K44" s="9">
        <v>1490</v>
      </c>
      <c r="L44" s="9">
        <v>765</v>
      </c>
      <c r="M44" s="9">
        <v>725</v>
      </c>
    </row>
    <row r="45" spans="1:13" s="10" customFormat="1" ht="15" customHeight="1">
      <c r="A45" s="24" t="s">
        <v>38</v>
      </c>
      <c r="B45" s="9">
        <v>5496</v>
      </c>
      <c r="C45" s="9">
        <v>2886</v>
      </c>
      <c r="D45" s="9">
        <v>2610</v>
      </c>
      <c r="E45" s="9">
        <v>1826</v>
      </c>
      <c r="F45" s="9">
        <v>986</v>
      </c>
      <c r="G45" s="9">
        <v>840</v>
      </c>
      <c r="H45" s="9">
        <v>1826</v>
      </c>
      <c r="I45" s="9">
        <v>966</v>
      </c>
      <c r="J45" s="9">
        <v>860</v>
      </c>
      <c r="K45" s="9">
        <v>1844</v>
      </c>
      <c r="L45" s="9">
        <v>934</v>
      </c>
      <c r="M45" s="9">
        <v>910</v>
      </c>
    </row>
    <row r="46" spans="1:13" s="10" customFormat="1" ht="9" customHeight="1">
      <c r="A46" s="24"/>
      <c r="B46" s="9" t="s">
        <v>69</v>
      </c>
      <c r="C46" s="9" t="s">
        <v>69</v>
      </c>
      <c r="D46" s="9" t="s">
        <v>69</v>
      </c>
      <c r="E46" s="9" t="s">
        <v>69</v>
      </c>
      <c r="F46" s="9" t="s">
        <v>69</v>
      </c>
      <c r="G46" s="9" t="s">
        <v>69</v>
      </c>
      <c r="H46" s="9" t="s">
        <v>69</v>
      </c>
      <c r="I46" s="9" t="s">
        <v>69</v>
      </c>
      <c r="J46" s="9" t="s">
        <v>69</v>
      </c>
      <c r="K46" s="9" t="s">
        <v>69</v>
      </c>
      <c r="L46" s="9" t="s">
        <v>69</v>
      </c>
      <c r="M46" s="9" t="s">
        <v>69</v>
      </c>
    </row>
    <row r="47" spans="1:13" s="10" customFormat="1" ht="15" customHeight="1">
      <c r="A47" s="24" t="s">
        <v>39</v>
      </c>
      <c r="B47" s="9">
        <v>3307</v>
      </c>
      <c r="C47" s="9">
        <v>1612</v>
      </c>
      <c r="D47" s="9">
        <v>1695</v>
      </c>
      <c r="E47" s="9">
        <v>1123</v>
      </c>
      <c r="F47" s="9">
        <v>555</v>
      </c>
      <c r="G47" s="9">
        <v>568</v>
      </c>
      <c r="H47" s="9">
        <v>1122</v>
      </c>
      <c r="I47" s="9">
        <v>546</v>
      </c>
      <c r="J47" s="9">
        <v>576</v>
      </c>
      <c r="K47" s="9">
        <v>1062</v>
      </c>
      <c r="L47" s="9">
        <v>511</v>
      </c>
      <c r="M47" s="9">
        <v>551</v>
      </c>
    </row>
    <row r="48" spans="1:13" s="10" customFormat="1" ht="15" customHeight="1">
      <c r="A48" s="24" t="s">
        <v>40</v>
      </c>
      <c r="B48" s="9">
        <v>2158</v>
      </c>
      <c r="C48" s="9">
        <v>1119</v>
      </c>
      <c r="D48" s="9">
        <v>1039</v>
      </c>
      <c r="E48" s="9">
        <v>718</v>
      </c>
      <c r="F48" s="9">
        <v>377</v>
      </c>
      <c r="G48" s="9">
        <v>341</v>
      </c>
      <c r="H48" s="9">
        <v>716</v>
      </c>
      <c r="I48" s="9">
        <v>363</v>
      </c>
      <c r="J48" s="9">
        <v>353</v>
      </c>
      <c r="K48" s="9">
        <v>724</v>
      </c>
      <c r="L48" s="9">
        <v>379</v>
      </c>
      <c r="M48" s="9">
        <v>345</v>
      </c>
    </row>
    <row r="49" spans="1:13" s="10" customFormat="1" ht="15" customHeight="1">
      <c r="A49" s="24" t="s">
        <v>41</v>
      </c>
      <c r="B49" s="9">
        <v>3408</v>
      </c>
      <c r="C49" s="9">
        <v>1739</v>
      </c>
      <c r="D49" s="9">
        <v>1669</v>
      </c>
      <c r="E49" s="9">
        <v>1170</v>
      </c>
      <c r="F49" s="9">
        <v>596</v>
      </c>
      <c r="G49" s="9">
        <v>574</v>
      </c>
      <c r="H49" s="9">
        <v>1120</v>
      </c>
      <c r="I49" s="9">
        <v>591</v>
      </c>
      <c r="J49" s="9">
        <v>529</v>
      </c>
      <c r="K49" s="9">
        <v>1118</v>
      </c>
      <c r="L49" s="9">
        <v>552</v>
      </c>
      <c r="M49" s="9">
        <v>566</v>
      </c>
    </row>
    <row r="50" spans="1:13" s="10" customFormat="1" ht="15" customHeight="1">
      <c r="A50" s="24" t="s">
        <v>42</v>
      </c>
      <c r="B50" s="9">
        <v>3339</v>
      </c>
      <c r="C50" s="9">
        <v>1739</v>
      </c>
      <c r="D50" s="9">
        <v>1600</v>
      </c>
      <c r="E50" s="9">
        <v>1121</v>
      </c>
      <c r="F50" s="9">
        <v>578</v>
      </c>
      <c r="G50" s="9">
        <v>543</v>
      </c>
      <c r="H50" s="9">
        <v>1091</v>
      </c>
      <c r="I50" s="9">
        <v>589</v>
      </c>
      <c r="J50" s="9">
        <v>502</v>
      </c>
      <c r="K50" s="9">
        <v>1127</v>
      </c>
      <c r="L50" s="9">
        <v>572</v>
      </c>
      <c r="M50" s="9">
        <v>555</v>
      </c>
    </row>
    <row r="51" spans="1:13" s="10" customFormat="1" ht="15" customHeight="1">
      <c r="A51" s="24" t="s">
        <v>43</v>
      </c>
      <c r="B51" s="9">
        <v>2293</v>
      </c>
      <c r="C51" s="9">
        <v>999</v>
      </c>
      <c r="D51" s="9">
        <v>1294</v>
      </c>
      <c r="E51" s="9">
        <v>796</v>
      </c>
      <c r="F51" s="9">
        <v>352</v>
      </c>
      <c r="G51" s="9">
        <v>444</v>
      </c>
      <c r="H51" s="9">
        <v>760</v>
      </c>
      <c r="I51" s="9">
        <v>332</v>
      </c>
      <c r="J51" s="9">
        <v>428</v>
      </c>
      <c r="K51" s="9">
        <v>737</v>
      </c>
      <c r="L51" s="9">
        <v>315</v>
      </c>
      <c r="M51" s="9">
        <v>422</v>
      </c>
    </row>
    <row r="52" spans="1:13" s="10" customFormat="1" ht="9" customHeight="1">
      <c r="A52" s="24"/>
      <c r="B52" s="9" t="s">
        <v>69</v>
      </c>
      <c r="C52" s="9" t="s">
        <v>69</v>
      </c>
      <c r="D52" s="9" t="s">
        <v>69</v>
      </c>
      <c r="E52" s="9" t="s">
        <v>69</v>
      </c>
      <c r="F52" s="9" t="s">
        <v>69</v>
      </c>
      <c r="G52" s="9" t="s">
        <v>69</v>
      </c>
      <c r="H52" s="9" t="s">
        <v>69</v>
      </c>
      <c r="I52" s="9" t="s">
        <v>69</v>
      </c>
      <c r="J52" s="9" t="s">
        <v>69</v>
      </c>
      <c r="K52" s="9" t="s">
        <v>69</v>
      </c>
      <c r="L52" s="9" t="s">
        <v>69</v>
      </c>
      <c r="M52" s="9" t="s">
        <v>69</v>
      </c>
    </row>
    <row r="53" spans="1:13" s="10" customFormat="1" ht="15" customHeight="1">
      <c r="A53" s="24" t="s">
        <v>44</v>
      </c>
      <c r="B53" s="9">
        <v>2341</v>
      </c>
      <c r="C53" s="9">
        <v>1163</v>
      </c>
      <c r="D53" s="9">
        <v>1178</v>
      </c>
      <c r="E53" s="9">
        <v>798</v>
      </c>
      <c r="F53" s="9">
        <v>405</v>
      </c>
      <c r="G53" s="9">
        <v>393</v>
      </c>
      <c r="H53" s="9">
        <v>782</v>
      </c>
      <c r="I53" s="9">
        <v>385</v>
      </c>
      <c r="J53" s="9">
        <v>397</v>
      </c>
      <c r="K53" s="9">
        <v>761</v>
      </c>
      <c r="L53" s="9">
        <v>373</v>
      </c>
      <c r="M53" s="9">
        <v>388</v>
      </c>
    </row>
    <row r="54" spans="1:13" s="10" customFormat="1" ht="15" customHeight="1">
      <c r="A54" s="24" t="s">
        <v>45</v>
      </c>
      <c r="B54" s="9">
        <v>1680</v>
      </c>
      <c r="C54" s="9">
        <v>856</v>
      </c>
      <c r="D54" s="9">
        <v>824</v>
      </c>
      <c r="E54" s="9">
        <v>522</v>
      </c>
      <c r="F54" s="9">
        <v>270</v>
      </c>
      <c r="G54" s="9">
        <v>252</v>
      </c>
      <c r="H54" s="9">
        <v>566</v>
      </c>
      <c r="I54" s="9">
        <v>284</v>
      </c>
      <c r="J54" s="9">
        <v>282</v>
      </c>
      <c r="K54" s="9">
        <v>592</v>
      </c>
      <c r="L54" s="9">
        <v>302</v>
      </c>
      <c r="M54" s="9">
        <v>290</v>
      </c>
    </row>
    <row r="55" spans="1:13" s="10" customFormat="1" ht="15" customHeight="1">
      <c r="A55" s="24" t="s">
        <v>46</v>
      </c>
      <c r="B55" s="9">
        <v>13504</v>
      </c>
      <c r="C55" s="9">
        <v>6651</v>
      </c>
      <c r="D55" s="9">
        <v>6853</v>
      </c>
      <c r="E55" s="9">
        <v>4507</v>
      </c>
      <c r="F55" s="9">
        <v>2212</v>
      </c>
      <c r="G55" s="9">
        <v>2295</v>
      </c>
      <c r="H55" s="9">
        <v>4480</v>
      </c>
      <c r="I55" s="9">
        <v>2222</v>
      </c>
      <c r="J55" s="9">
        <v>2258</v>
      </c>
      <c r="K55" s="9">
        <v>4517</v>
      </c>
      <c r="L55" s="9">
        <v>2217</v>
      </c>
      <c r="M55" s="9">
        <v>2300</v>
      </c>
    </row>
    <row r="56" spans="1:13" s="10" customFormat="1" ht="15" customHeight="1">
      <c r="A56" s="24" t="s">
        <v>47</v>
      </c>
      <c r="B56" s="9">
        <v>1960</v>
      </c>
      <c r="C56" s="9">
        <v>1022</v>
      </c>
      <c r="D56" s="9">
        <v>938</v>
      </c>
      <c r="E56" s="9">
        <v>647</v>
      </c>
      <c r="F56" s="9">
        <v>351</v>
      </c>
      <c r="G56" s="9">
        <v>296</v>
      </c>
      <c r="H56" s="9">
        <v>659</v>
      </c>
      <c r="I56" s="9">
        <v>340</v>
      </c>
      <c r="J56" s="9">
        <v>319</v>
      </c>
      <c r="K56" s="9">
        <v>654</v>
      </c>
      <c r="L56" s="9">
        <v>331</v>
      </c>
      <c r="M56" s="9">
        <v>323</v>
      </c>
    </row>
    <row r="57" spans="1:13" s="10" customFormat="1" ht="15" customHeight="1">
      <c r="A57" s="24" t="s">
        <v>48</v>
      </c>
      <c r="B57" s="9">
        <v>1543</v>
      </c>
      <c r="C57" s="9">
        <v>767</v>
      </c>
      <c r="D57" s="9">
        <v>776</v>
      </c>
      <c r="E57" s="9">
        <v>527</v>
      </c>
      <c r="F57" s="9">
        <v>257</v>
      </c>
      <c r="G57" s="9">
        <v>270</v>
      </c>
      <c r="H57" s="9">
        <v>523</v>
      </c>
      <c r="I57" s="9">
        <v>268</v>
      </c>
      <c r="J57" s="9">
        <v>255</v>
      </c>
      <c r="K57" s="9">
        <v>493</v>
      </c>
      <c r="L57" s="9">
        <v>242</v>
      </c>
      <c r="M57" s="9">
        <v>251</v>
      </c>
    </row>
    <row r="58" spans="1:13" s="10" customFormat="1" ht="9" customHeight="1">
      <c r="A58" s="24"/>
      <c r="B58" s="9" t="s">
        <v>69</v>
      </c>
      <c r="C58" s="9" t="s">
        <v>69</v>
      </c>
      <c r="D58" s="9" t="s">
        <v>69</v>
      </c>
      <c r="E58" s="9" t="s">
        <v>69</v>
      </c>
      <c r="F58" s="9" t="s">
        <v>69</v>
      </c>
      <c r="G58" s="9" t="s">
        <v>69</v>
      </c>
      <c r="H58" s="9" t="s">
        <v>69</v>
      </c>
      <c r="I58" s="9" t="s">
        <v>69</v>
      </c>
      <c r="J58" s="9" t="s">
        <v>69</v>
      </c>
      <c r="K58" s="9" t="s">
        <v>69</v>
      </c>
      <c r="L58" s="9" t="s">
        <v>69</v>
      </c>
      <c r="M58" s="9" t="s">
        <v>69</v>
      </c>
    </row>
    <row r="59" spans="1:13" s="10" customFormat="1" ht="15" customHeight="1">
      <c r="A59" s="24" t="s">
        <v>49</v>
      </c>
      <c r="B59" s="9">
        <v>2914</v>
      </c>
      <c r="C59" s="9">
        <v>1531</v>
      </c>
      <c r="D59" s="9">
        <v>1383</v>
      </c>
      <c r="E59" s="9">
        <v>1028</v>
      </c>
      <c r="F59" s="9">
        <v>533</v>
      </c>
      <c r="G59" s="9">
        <v>495</v>
      </c>
      <c r="H59" s="9">
        <v>955</v>
      </c>
      <c r="I59" s="9">
        <v>500</v>
      </c>
      <c r="J59" s="9">
        <v>455</v>
      </c>
      <c r="K59" s="9">
        <v>931</v>
      </c>
      <c r="L59" s="9">
        <v>498</v>
      </c>
      <c r="M59" s="9">
        <v>433</v>
      </c>
    </row>
    <row r="60" spans="1:13" s="10" customFormat="1" ht="15" customHeight="1">
      <c r="A60" s="24" t="s">
        <v>50</v>
      </c>
      <c r="B60" s="9">
        <v>1536</v>
      </c>
      <c r="C60" s="9">
        <v>769</v>
      </c>
      <c r="D60" s="9">
        <v>767</v>
      </c>
      <c r="E60" s="9">
        <v>493</v>
      </c>
      <c r="F60" s="9">
        <v>249</v>
      </c>
      <c r="G60" s="9">
        <v>244</v>
      </c>
      <c r="H60" s="9">
        <v>506</v>
      </c>
      <c r="I60" s="9">
        <v>258</v>
      </c>
      <c r="J60" s="9">
        <v>248</v>
      </c>
      <c r="K60" s="9">
        <v>537</v>
      </c>
      <c r="L60" s="9">
        <v>262</v>
      </c>
      <c r="M60" s="9">
        <v>275</v>
      </c>
    </row>
    <row r="61" spans="1:13" s="10" customFormat="1" ht="15" customHeight="1">
      <c r="A61" s="24" t="s">
        <v>51</v>
      </c>
      <c r="B61" s="9">
        <v>1757</v>
      </c>
      <c r="C61" s="9">
        <v>893</v>
      </c>
      <c r="D61" s="9">
        <v>864</v>
      </c>
      <c r="E61" s="9">
        <v>577</v>
      </c>
      <c r="F61" s="9">
        <v>299</v>
      </c>
      <c r="G61" s="9">
        <v>278</v>
      </c>
      <c r="H61" s="9">
        <v>571</v>
      </c>
      <c r="I61" s="9">
        <v>281</v>
      </c>
      <c r="J61" s="9">
        <v>290</v>
      </c>
      <c r="K61" s="9">
        <v>609</v>
      </c>
      <c r="L61" s="9">
        <v>313</v>
      </c>
      <c r="M61" s="9">
        <v>296</v>
      </c>
    </row>
    <row r="62" spans="1:13" s="10" customFormat="1" ht="9" customHeight="1">
      <c r="A62" s="24"/>
      <c r="B62" s="9" t="s">
        <v>69</v>
      </c>
      <c r="C62" s="9" t="s">
        <v>69</v>
      </c>
      <c r="D62" s="9" t="s">
        <v>69</v>
      </c>
      <c r="E62" s="9" t="s">
        <v>69</v>
      </c>
      <c r="F62" s="9" t="s">
        <v>69</v>
      </c>
      <c r="G62" s="9" t="s">
        <v>69</v>
      </c>
      <c r="H62" s="9" t="s">
        <v>69</v>
      </c>
      <c r="I62" s="9" t="s">
        <v>69</v>
      </c>
      <c r="J62" s="9" t="s">
        <v>69</v>
      </c>
      <c r="K62" s="9" t="s">
        <v>69</v>
      </c>
      <c r="L62" s="9" t="s">
        <v>69</v>
      </c>
      <c r="M62" s="9" t="s">
        <v>69</v>
      </c>
    </row>
    <row r="63" spans="1:13" s="10" customFormat="1" ht="15" customHeight="1">
      <c r="A63" s="24" t="s">
        <v>52</v>
      </c>
      <c r="B63" s="9">
        <v>828</v>
      </c>
      <c r="C63" s="9">
        <v>418</v>
      </c>
      <c r="D63" s="9">
        <v>410</v>
      </c>
      <c r="E63" s="9">
        <v>268</v>
      </c>
      <c r="F63" s="9">
        <v>128</v>
      </c>
      <c r="G63" s="9">
        <v>140</v>
      </c>
      <c r="H63" s="9">
        <v>280</v>
      </c>
      <c r="I63" s="9">
        <v>133</v>
      </c>
      <c r="J63" s="9">
        <v>147</v>
      </c>
      <c r="K63" s="9">
        <v>280</v>
      </c>
      <c r="L63" s="9">
        <v>157</v>
      </c>
      <c r="M63" s="9">
        <v>123</v>
      </c>
    </row>
    <row r="64" spans="1:13" s="10" customFormat="1" ht="15" customHeight="1">
      <c r="A64" s="24" t="s">
        <v>53</v>
      </c>
      <c r="B64" s="9">
        <v>759</v>
      </c>
      <c r="C64" s="9">
        <v>410</v>
      </c>
      <c r="D64" s="9">
        <v>349</v>
      </c>
      <c r="E64" s="9">
        <v>240</v>
      </c>
      <c r="F64" s="9">
        <v>132</v>
      </c>
      <c r="G64" s="9">
        <v>108</v>
      </c>
      <c r="H64" s="9">
        <v>247</v>
      </c>
      <c r="I64" s="9">
        <v>129</v>
      </c>
      <c r="J64" s="9">
        <v>118</v>
      </c>
      <c r="K64" s="9">
        <v>272</v>
      </c>
      <c r="L64" s="9">
        <v>149</v>
      </c>
      <c r="M64" s="9">
        <v>123</v>
      </c>
    </row>
    <row r="65" spans="1:13" s="10" customFormat="1" ht="15" customHeight="1">
      <c r="A65" s="24" t="s">
        <v>54</v>
      </c>
      <c r="B65" s="9">
        <v>531</v>
      </c>
      <c r="C65" s="9">
        <v>282</v>
      </c>
      <c r="D65" s="9">
        <v>249</v>
      </c>
      <c r="E65" s="9">
        <v>172</v>
      </c>
      <c r="F65" s="9">
        <v>91</v>
      </c>
      <c r="G65" s="9">
        <v>81</v>
      </c>
      <c r="H65" s="9">
        <v>182</v>
      </c>
      <c r="I65" s="9">
        <v>99</v>
      </c>
      <c r="J65" s="9">
        <v>83</v>
      </c>
      <c r="K65" s="9">
        <v>177</v>
      </c>
      <c r="L65" s="9">
        <v>92</v>
      </c>
      <c r="M65" s="9">
        <v>85</v>
      </c>
    </row>
    <row r="66" spans="1:13" s="10" customFormat="1" ht="15" customHeight="1">
      <c r="A66" s="24" t="s">
        <v>55</v>
      </c>
      <c r="B66" s="9">
        <v>490</v>
      </c>
      <c r="C66" s="9">
        <v>243</v>
      </c>
      <c r="D66" s="9">
        <v>247</v>
      </c>
      <c r="E66" s="9">
        <v>158</v>
      </c>
      <c r="F66" s="9">
        <v>69</v>
      </c>
      <c r="G66" s="9">
        <v>89</v>
      </c>
      <c r="H66" s="9">
        <v>174</v>
      </c>
      <c r="I66" s="9">
        <v>90</v>
      </c>
      <c r="J66" s="9">
        <v>84</v>
      </c>
      <c r="K66" s="9">
        <v>158</v>
      </c>
      <c r="L66" s="9">
        <v>84</v>
      </c>
      <c r="M66" s="9">
        <v>74</v>
      </c>
    </row>
    <row r="67" spans="1:13" s="10" customFormat="1" ht="15" customHeight="1">
      <c r="A67" s="24" t="s">
        <v>56</v>
      </c>
      <c r="B67" s="9">
        <v>1417</v>
      </c>
      <c r="C67" s="9">
        <v>755</v>
      </c>
      <c r="D67" s="9">
        <v>662</v>
      </c>
      <c r="E67" s="9">
        <v>488</v>
      </c>
      <c r="F67" s="9">
        <v>274</v>
      </c>
      <c r="G67" s="9">
        <v>214</v>
      </c>
      <c r="H67" s="9">
        <v>444</v>
      </c>
      <c r="I67" s="9">
        <v>223</v>
      </c>
      <c r="J67" s="9">
        <v>221</v>
      </c>
      <c r="K67" s="9">
        <v>485</v>
      </c>
      <c r="L67" s="9">
        <v>258</v>
      </c>
      <c r="M67" s="9">
        <v>227</v>
      </c>
    </row>
    <row r="68" spans="1:13" s="10" customFormat="1" ht="9" customHeight="1">
      <c r="A68" s="24"/>
      <c r="B68" s="9" t="s">
        <v>69</v>
      </c>
      <c r="C68" s="9" t="s">
        <v>69</v>
      </c>
      <c r="D68" s="9" t="s">
        <v>69</v>
      </c>
      <c r="E68" s="9" t="s">
        <v>69</v>
      </c>
      <c r="F68" s="9" t="s">
        <v>69</v>
      </c>
      <c r="G68" s="9" t="s">
        <v>69</v>
      </c>
      <c r="H68" s="9" t="s">
        <v>69</v>
      </c>
      <c r="I68" s="9" t="s">
        <v>69</v>
      </c>
      <c r="J68" s="9" t="s">
        <v>69</v>
      </c>
      <c r="K68" s="9" t="s">
        <v>69</v>
      </c>
      <c r="L68" s="9" t="s">
        <v>69</v>
      </c>
      <c r="M68" s="9" t="s">
        <v>69</v>
      </c>
    </row>
    <row r="69" spans="1:13" s="10" customFormat="1" ht="15" customHeight="1">
      <c r="A69" s="24" t="s">
        <v>57</v>
      </c>
      <c r="B69" s="9">
        <v>183</v>
      </c>
      <c r="C69" s="9">
        <v>98</v>
      </c>
      <c r="D69" s="9">
        <v>85</v>
      </c>
      <c r="E69" s="9">
        <v>75</v>
      </c>
      <c r="F69" s="9">
        <v>39</v>
      </c>
      <c r="G69" s="9">
        <v>36</v>
      </c>
      <c r="H69" s="9">
        <v>49</v>
      </c>
      <c r="I69" s="9">
        <v>23</v>
      </c>
      <c r="J69" s="9">
        <v>26</v>
      </c>
      <c r="K69" s="9">
        <v>59</v>
      </c>
      <c r="L69" s="9">
        <v>36</v>
      </c>
      <c r="M69" s="9">
        <v>23</v>
      </c>
    </row>
    <row r="70" spans="1:13" s="10" customFormat="1" ht="15" customHeight="1">
      <c r="A70" s="24" t="s">
        <v>58</v>
      </c>
      <c r="B70" s="9">
        <v>467</v>
      </c>
      <c r="C70" s="9">
        <v>253</v>
      </c>
      <c r="D70" s="9">
        <v>214</v>
      </c>
      <c r="E70" s="9">
        <v>163</v>
      </c>
      <c r="F70" s="9">
        <v>98</v>
      </c>
      <c r="G70" s="9">
        <v>65</v>
      </c>
      <c r="H70" s="9">
        <v>159</v>
      </c>
      <c r="I70" s="9">
        <v>78</v>
      </c>
      <c r="J70" s="9">
        <v>81</v>
      </c>
      <c r="K70" s="9">
        <v>145</v>
      </c>
      <c r="L70" s="9">
        <v>77</v>
      </c>
      <c r="M70" s="9">
        <v>68</v>
      </c>
    </row>
    <row r="71" spans="1:13" s="10" customFormat="1" ht="15" customHeight="1">
      <c r="A71" s="24" t="s">
        <v>59</v>
      </c>
      <c r="B71" s="9">
        <v>649</v>
      </c>
      <c r="C71" s="9">
        <v>423</v>
      </c>
      <c r="D71" s="9">
        <v>226</v>
      </c>
      <c r="E71" s="9">
        <v>235</v>
      </c>
      <c r="F71" s="9">
        <v>160</v>
      </c>
      <c r="G71" s="9">
        <v>75</v>
      </c>
      <c r="H71" s="9">
        <v>194</v>
      </c>
      <c r="I71" s="9">
        <v>130</v>
      </c>
      <c r="J71" s="9">
        <v>64</v>
      </c>
      <c r="K71" s="9">
        <v>220</v>
      </c>
      <c r="L71" s="9">
        <v>133</v>
      </c>
      <c r="M71" s="9">
        <v>87</v>
      </c>
    </row>
    <row r="72" spans="1:13" s="10" customFormat="1" ht="15" customHeight="1">
      <c r="A72" s="24" t="s">
        <v>60</v>
      </c>
      <c r="B72" s="9">
        <v>478</v>
      </c>
      <c r="C72" s="9">
        <v>251</v>
      </c>
      <c r="D72" s="9">
        <v>227</v>
      </c>
      <c r="E72" s="9">
        <v>151</v>
      </c>
      <c r="F72" s="9">
        <v>78</v>
      </c>
      <c r="G72" s="9">
        <v>73</v>
      </c>
      <c r="H72" s="9">
        <v>164</v>
      </c>
      <c r="I72" s="9">
        <v>94</v>
      </c>
      <c r="J72" s="9">
        <v>70</v>
      </c>
      <c r="K72" s="9">
        <v>163</v>
      </c>
      <c r="L72" s="9">
        <v>79</v>
      </c>
      <c r="M72" s="9">
        <v>84</v>
      </c>
    </row>
    <row r="73" spans="1:13" s="10" customFormat="1" ht="15" customHeight="1">
      <c r="A73" s="30" t="s">
        <v>61</v>
      </c>
      <c r="B73" s="25">
        <v>154</v>
      </c>
      <c r="C73" s="25">
        <v>80</v>
      </c>
      <c r="D73" s="25">
        <v>74</v>
      </c>
      <c r="E73" s="25">
        <v>54</v>
      </c>
      <c r="F73" s="25">
        <v>23</v>
      </c>
      <c r="G73" s="25">
        <v>31</v>
      </c>
      <c r="H73" s="25">
        <v>52</v>
      </c>
      <c r="I73" s="25">
        <v>33</v>
      </c>
      <c r="J73" s="25">
        <v>19</v>
      </c>
      <c r="K73" s="25">
        <v>48</v>
      </c>
      <c r="L73" s="25">
        <v>24</v>
      </c>
      <c r="M73" s="25">
        <v>24</v>
      </c>
    </row>
    <row r="74" ht="18" customHeight="1">
      <c r="A74" s="26" t="s">
        <v>62</v>
      </c>
    </row>
    <row r="75" ht="13.5" customHeight="1">
      <c r="A75" s="27"/>
    </row>
  </sheetData>
  <mergeCells count="1">
    <mergeCell ref="A4:A5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2006-03-02T06:47:06Z</cp:lastPrinted>
  <dcterms:created xsi:type="dcterms:W3CDTF">2002-03-27T15:00:00Z</dcterms:created>
  <dcterms:modified xsi:type="dcterms:W3CDTF">2006-03-24T04:53:05Z</dcterms:modified>
  <cp:category/>
  <cp:version/>
  <cp:contentType/>
  <cp:contentStatus/>
</cp:coreProperties>
</file>