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80" windowWidth="12180" windowHeight="5790" tabRatio="300" activeTab="0"/>
  </bookViews>
  <sheets>
    <sheet name="n-20-03" sheetId="1" r:id="rId1"/>
  </sheets>
  <definedNames/>
  <calcPr fullCalcOnLoad="1"/>
</workbook>
</file>

<file path=xl/sharedStrings.xml><?xml version="1.0" encoding="utf-8"?>
<sst xmlns="http://schemas.openxmlformats.org/spreadsheetml/2006/main" count="259" uniqueCount="77">
  <si>
    <t>（各年５月１日現在）</t>
  </si>
  <si>
    <t>市町村</t>
  </si>
  <si>
    <t>総              数</t>
  </si>
  <si>
    <t>３      学      年</t>
  </si>
  <si>
    <t>４      学      年</t>
  </si>
  <si>
    <t>５      学      年</t>
  </si>
  <si>
    <t>６      学      年</t>
  </si>
  <si>
    <t>計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</si>
  <si>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</si>
  <si>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</si>
  <si>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</si>
  <si>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</si>
  <si>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</si>
  <si>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</si>
  <si>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</si>
  <si>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</si>
  <si>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</si>
  <si>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</si>
  <si>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</si>
  <si>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</si>
  <si>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</si>
  <si>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</si>
  <si>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</si>
  <si>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</si>
  <si>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</si>
  <si>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</si>
  <si>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</si>
  <si>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</si>
  <si>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</si>
  <si>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</si>
  <si>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</si>
  <si>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</si>
  <si>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</si>
  <si>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</si>
  <si>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</si>
  <si>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</si>
  <si>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</si>
  <si>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</si>
  <si>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</si>
  <si>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</si>
  <si>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</si>
  <si>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</si>
  <si>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</si>
  <si>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</si>
  <si>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</si>
  <si>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</si>
  <si>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</si>
  <si>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</si>
  <si>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</si>
  <si>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</si>
  <si>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</si>
  <si>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</si>
  <si>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</si>
  <si>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</si>
  <si>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</si>
  <si>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</si>
  <si>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</si>
  <si>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</si>
  <si>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</si>
  <si>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</si>
  <si>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</si>
  <si>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</si>
  <si>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大阪府企画調整部統計課「大阪の学校統計」</t>
  </si>
  <si>
    <t>２      学      年</t>
  </si>
  <si>
    <t>計</t>
  </si>
  <si>
    <t>女</t>
  </si>
  <si>
    <t>計</t>
  </si>
  <si>
    <t>市  町  村  、  学  年  別</t>
  </si>
  <si>
    <t>　小  学  校　の  児  童  数</t>
  </si>
  <si>
    <r>
      <t xml:space="preserve">      １</t>
    </r>
    <r>
      <rPr>
        <sz val="11"/>
        <rFont val="ＭＳ 明朝"/>
        <family val="1"/>
      </rPr>
      <t xml:space="preserve"> ４</t>
    </r>
  </si>
  <si>
    <t xml:space="preserve">          第 ３ 表</t>
  </si>
  <si>
    <t>１      学      年</t>
  </si>
  <si>
    <r>
      <t>平成</t>
    </r>
    <r>
      <rPr>
        <sz val="11"/>
        <rFont val="ＭＳ 明朝"/>
        <family val="1"/>
      </rPr>
      <t>１３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</si>
  <si>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５</t>
    </r>
  </si>
  <si>
    <r>
      <t xml:space="preserve">      １</t>
    </r>
    <r>
      <rPr>
        <sz val="11"/>
        <rFont val="ＭＳ 明朝"/>
        <family val="1"/>
      </rPr>
      <t xml:space="preserve"> ６</t>
    </r>
  </si>
  <si>
    <t>平成１７年</t>
  </si>
  <si>
    <t xml:space="preserve">    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</si>
</sst>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 quotePrefix="1">
      <alignment horizontal="centerContinuous"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 applyProtection="1" quotePrefix="1">
      <alignment horizontal="right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176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176" fontId="0" fillId="0" borderId="3" xfId="0" applyNumberFormat="1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distributed" vertical="center"/>
      <protection/>
    </xf>
    <xf numFmtId="0" fontId="0" fillId="0" borderId="6" xfId="0" applyFont="1" applyBorder="1" applyAlignment="1" applyProtection="1">
      <alignment horizontal="distributed" vertical="center"/>
      <protection/>
    </xf>
    <xf numFmtId="0" fontId="0" fillId="0" borderId="2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176" fontId="0" fillId="0" borderId="0" xfId="0" applyNumberFormat="1" applyFont="1" applyAlignment="1" applyProtection="1" quotePrefix="1">
      <alignment horizontal="right" vertical="center"/>
      <protection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176" fontId="0" fillId="0" borderId="7" xfId="0" applyNumberFormat="1" applyFont="1" applyBorder="1" applyAlignment="1" applyProtection="1" quotePrefix="1">
      <alignment horizontal="right" vertical="center"/>
      <protection/>
    </xf>
    <xf numFmtId="0" fontId="0" fillId="0" borderId="5" xfId="0" applyFont="1" applyBorder="1" applyAlignment="1" applyProtection="1" quotePrefix="1">
      <alignment horizontal="distributed" vertical="center"/>
      <protection/>
    </xf>
    <xf numFmtId="0" fontId="0" fillId="0" borderId="8" xfId="0" applyFont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3" customWidth="1"/>
    <col min="2" max="2" width="13.19921875" style="13" customWidth="1"/>
    <col min="3" max="4" width="12.8984375" style="13" customWidth="1"/>
    <col min="5" max="5" width="13.19921875" style="13" customWidth="1"/>
    <col min="6" max="7" width="12.8984375" style="13" customWidth="1"/>
    <col min="8" max="8" width="13.19921875" style="13" customWidth="1"/>
    <col min="9" max="10" width="12.8984375" style="13" customWidth="1"/>
    <col min="11" max="11" width="11.3984375" style="13" customWidth="1"/>
    <col min="12" max="13" width="10.69921875" style="13" customWidth="1"/>
    <col min="14" max="14" width="11.3984375" style="13" customWidth="1"/>
    <col min="15" max="16" width="10.69921875" style="13" customWidth="1"/>
    <col min="17" max="17" width="11.3984375" style="13" customWidth="1"/>
    <col min="18" max="19" width="10.69921875" style="13" customWidth="1"/>
    <col min="20" max="20" width="11.3984375" style="13" customWidth="1"/>
    <col min="21" max="22" width="10.69921875" style="13" customWidth="1"/>
    <col min="23" max="16384" width="9" style="13" customWidth="1"/>
  </cols>
  <sheetData>
    <row r="1" spans="1:11" ht="21.75" customHeight="1">
      <c r="A1" s="2" t="s">
        <v>70</v>
      </c>
      <c r="B1" s="3"/>
      <c r="C1" s="4"/>
      <c r="D1" s="15"/>
      <c r="E1" s="16"/>
      <c r="F1" s="15"/>
      <c r="G1" s="15"/>
      <c r="H1" s="15"/>
      <c r="I1" s="15"/>
      <c r="J1" s="11" t="s">
        <v>67</v>
      </c>
      <c r="K1" s="12" t="s">
        <v>68</v>
      </c>
    </row>
    <row r="2" spans="5:9" ht="24" customHeight="1">
      <c r="E2" s="14"/>
      <c r="I2" s="17"/>
    </row>
    <row r="3" spans="5:22" s="18" customFormat="1" ht="15" customHeight="1" thickBot="1">
      <c r="E3" s="19"/>
      <c r="I3" s="20"/>
      <c r="U3" s="21"/>
      <c r="V3" s="22" t="s">
        <v>0</v>
      </c>
    </row>
    <row r="4" spans="1:22" ht="28.5" customHeight="1">
      <c r="A4" s="45" t="s">
        <v>1</v>
      </c>
      <c r="B4" s="23" t="s">
        <v>2</v>
      </c>
      <c r="C4" s="23"/>
      <c r="D4" s="24"/>
      <c r="E4" s="24" t="s">
        <v>71</v>
      </c>
      <c r="F4" s="23"/>
      <c r="G4" s="23"/>
      <c r="H4" s="24" t="s">
        <v>63</v>
      </c>
      <c r="I4" s="25"/>
      <c r="J4" s="26"/>
      <c r="K4" s="23" t="s">
        <v>3</v>
      </c>
      <c r="L4" s="23"/>
      <c r="M4" s="23"/>
      <c r="N4" s="24" t="s">
        <v>4</v>
      </c>
      <c r="O4" s="23"/>
      <c r="P4" s="23"/>
      <c r="Q4" s="24" t="s">
        <v>5</v>
      </c>
      <c r="R4" s="23"/>
      <c r="S4" s="23"/>
      <c r="T4" s="24" t="s">
        <v>6</v>
      </c>
      <c r="U4" s="23"/>
      <c r="V4" s="23"/>
    </row>
    <row r="5" spans="1:22" ht="28.5" customHeight="1">
      <c r="A5" s="46"/>
      <c r="B5" s="27" t="s">
        <v>7</v>
      </c>
      <c r="C5" s="27" t="s">
        <v>8</v>
      </c>
      <c r="D5" s="27" t="s">
        <v>9</v>
      </c>
      <c r="E5" s="9" t="s">
        <v>64</v>
      </c>
      <c r="F5" s="27" t="s">
        <v>8</v>
      </c>
      <c r="G5" s="27" t="s">
        <v>65</v>
      </c>
      <c r="H5" s="27" t="s">
        <v>66</v>
      </c>
      <c r="I5" s="27" t="s">
        <v>8</v>
      </c>
      <c r="J5" s="27" t="s">
        <v>9</v>
      </c>
      <c r="K5" s="27" t="s">
        <v>7</v>
      </c>
      <c r="L5" s="27" t="s">
        <v>8</v>
      </c>
      <c r="M5" s="27" t="s">
        <v>9</v>
      </c>
      <c r="N5" s="27" t="s">
        <v>7</v>
      </c>
      <c r="O5" s="27" t="s">
        <v>8</v>
      </c>
      <c r="P5" s="27" t="s">
        <v>9</v>
      </c>
      <c r="Q5" s="27" t="s">
        <v>7</v>
      </c>
      <c r="R5" s="27" t="s">
        <v>8</v>
      </c>
      <c r="S5" s="27" t="s">
        <v>9</v>
      </c>
      <c r="T5" s="27" t="s">
        <v>7</v>
      </c>
      <c r="U5" s="27" t="s">
        <v>8</v>
      </c>
      <c r="V5" s="28" t="s">
        <v>9</v>
      </c>
    </row>
    <row r="6" spans="1:22" ht="15" customHeight="1">
      <c r="A6" s="29"/>
      <c r="B6" s="30" t="s">
        <v>10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5" customHeight="1">
      <c r="A7" s="31" t="s">
        <v>72</v>
      </c>
      <c r="B7" s="10">
        <v>484045</v>
      </c>
      <c r="C7" s="10">
        <v>247529</v>
      </c>
      <c r="D7" s="10">
        <v>236516</v>
      </c>
      <c r="E7" s="10">
        <v>84179</v>
      </c>
      <c r="F7" s="10">
        <v>42978</v>
      </c>
      <c r="G7" s="10">
        <v>41201</v>
      </c>
      <c r="H7" s="10">
        <v>79759</v>
      </c>
      <c r="I7" s="10">
        <v>40848</v>
      </c>
      <c r="J7" s="10">
        <v>38911</v>
      </c>
      <c r="K7" s="10">
        <v>80997</v>
      </c>
      <c r="L7" s="10">
        <v>41563</v>
      </c>
      <c r="M7" s="10">
        <v>39434</v>
      </c>
      <c r="N7" s="10">
        <v>80028</v>
      </c>
      <c r="O7" s="10">
        <v>41078</v>
      </c>
      <c r="P7" s="10">
        <v>38950</v>
      </c>
      <c r="Q7" s="10">
        <v>79501</v>
      </c>
      <c r="R7" s="10">
        <v>40509</v>
      </c>
      <c r="S7" s="10">
        <v>38992</v>
      </c>
      <c r="T7" s="10">
        <v>79581</v>
      </c>
      <c r="U7" s="10">
        <v>40553</v>
      </c>
      <c r="V7" s="10">
        <v>39028</v>
      </c>
    </row>
    <row r="8" spans="1:22" ht="15" customHeight="1">
      <c r="A8" s="33" t="s">
        <v>69</v>
      </c>
      <c r="B8" s="10">
        <v>484928</v>
      </c>
      <c r="C8" s="10">
        <v>248265</v>
      </c>
      <c r="D8" s="10">
        <v>236663</v>
      </c>
      <c r="E8" s="10">
        <v>81706</v>
      </c>
      <c r="F8" s="10">
        <v>41831</v>
      </c>
      <c r="G8" s="10">
        <v>39875</v>
      </c>
      <c r="H8" s="10">
        <v>83873</v>
      </c>
      <c r="I8" s="10">
        <v>42860</v>
      </c>
      <c r="J8" s="10">
        <v>41013</v>
      </c>
      <c r="K8" s="10">
        <v>79327</v>
      </c>
      <c r="L8" s="10">
        <v>40652</v>
      </c>
      <c r="M8" s="10">
        <v>38675</v>
      </c>
      <c r="N8" s="10">
        <v>80873</v>
      </c>
      <c r="O8" s="10">
        <v>41463</v>
      </c>
      <c r="P8" s="10">
        <v>39410</v>
      </c>
      <c r="Q8" s="10">
        <v>79817</v>
      </c>
      <c r="R8" s="10">
        <v>41032</v>
      </c>
      <c r="S8" s="10">
        <v>38785</v>
      </c>
      <c r="T8" s="10">
        <v>79332</v>
      </c>
      <c r="U8" s="10">
        <v>40427</v>
      </c>
      <c r="V8" s="10">
        <v>38905</v>
      </c>
    </row>
    <row r="9" spans="1:22" ht="15" customHeight="1">
      <c r="A9" s="33" t="s">
        <v>73</v>
      </c>
      <c r="B9" s="10">
        <v>489032</v>
      </c>
      <c r="C9" s="10">
        <v>250617</v>
      </c>
      <c r="D9" s="42">
        <v>238415</v>
      </c>
      <c r="E9" s="10">
        <v>84142</v>
      </c>
      <c r="F9" s="10">
        <v>43129</v>
      </c>
      <c r="G9" s="10">
        <v>41013</v>
      </c>
      <c r="H9" s="10">
        <v>81470</v>
      </c>
      <c r="I9" s="10">
        <v>41709</v>
      </c>
      <c r="J9" s="10">
        <v>39761</v>
      </c>
      <c r="K9" s="10">
        <v>83767</v>
      </c>
      <c r="L9" s="10">
        <v>42848</v>
      </c>
      <c r="M9" s="10">
        <v>40919</v>
      </c>
      <c r="N9" s="10">
        <v>79107</v>
      </c>
      <c r="O9" s="10">
        <v>40579</v>
      </c>
      <c r="P9" s="10">
        <v>38528</v>
      </c>
      <c r="Q9" s="10">
        <v>80781</v>
      </c>
      <c r="R9" s="10">
        <v>41389</v>
      </c>
      <c r="S9" s="10">
        <v>39392</v>
      </c>
      <c r="T9" s="32">
        <v>79765</v>
      </c>
      <c r="U9" s="10">
        <v>40963</v>
      </c>
      <c r="V9" s="10">
        <v>38802</v>
      </c>
    </row>
    <row r="10" spans="1:22" ht="15" customHeight="1">
      <c r="A10" s="33" t="s">
        <v>74</v>
      </c>
      <c r="B10" s="10">
        <v>493003</v>
      </c>
      <c r="C10" s="10">
        <v>252613</v>
      </c>
      <c r="D10" s="42">
        <v>240390</v>
      </c>
      <c r="E10" s="10">
        <v>84437</v>
      </c>
      <c r="F10" s="10">
        <v>43338</v>
      </c>
      <c r="G10" s="10">
        <v>41099</v>
      </c>
      <c r="H10" s="10">
        <v>83893</v>
      </c>
      <c r="I10" s="10">
        <v>42993</v>
      </c>
      <c r="J10" s="10">
        <v>40900</v>
      </c>
      <c r="K10" s="10">
        <v>81302</v>
      </c>
      <c r="L10" s="10">
        <v>41660</v>
      </c>
      <c r="M10" s="10">
        <v>39642</v>
      </c>
      <c r="N10" s="10">
        <v>83642</v>
      </c>
      <c r="O10" s="10">
        <v>42764</v>
      </c>
      <c r="P10" s="10">
        <v>40878</v>
      </c>
      <c r="Q10" s="10">
        <v>79067</v>
      </c>
      <c r="R10" s="10">
        <v>40536</v>
      </c>
      <c r="S10" s="10">
        <v>38531</v>
      </c>
      <c r="T10" s="32">
        <v>80662</v>
      </c>
      <c r="U10" s="10">
        <v>41322</v>
      </c>
      <c r="V10" s="10">
        <v>39340</v>
      </c>
    </row>
    <row r="11" spans="1:22" ht="9.75" customHeight="1">
      <c r="A11" s="3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2"/>
      <c r="U11" s="10"/>
      <c r="V11" s="10"/>
    </row>
    <row r="12" spans="1:22" s="1" customFormat="1" ht="15" customHeight="1">
      <c r="A12" s="5" t="s">
        <v>75</v>
      </c>
      <c r="B12" s="6">
        <v>498373</v>
      </c>
      <c r="C12" s="6">
        <v>255052</v>
      </c>
      <c r="D12" s="41">
        <v>243321</v>
      </c>
      <c r="E12" s="6">
        <v>86527</v>
      </c>
      <c r="F12" s="6">
        <v>44059</v>
      </c>
      <c r="G12" s="6">
        <v>42468</v>
      </c>
      <c r="H12" s="6">
        <v>84246</v>
      </c>
      <c r="I12" s="6">
        <v>43218</v>
      </c>
      <c r="J12" s="6">
        <v>41028</v>
      </c>
      <c r="K12" s="6">
        <v>83858</v>
      </c>
      <c r="L12" s="6">
        <v>42962</v>
      </c>
      <c r="M12" s="6">
        <v>40896</v>
      </c>
      <c r="N12" s="6">
        <v>81201</v>
      </c>
      <c r="O12" s="6">
        <v>41595</v>
      </c>
      <c r="P12" s="6">
        <v>39606</v>
      </c>
      <c r="Q12" s="6">
        <v>83495</v>
      </c>
      <c r="R12" s="6">
        <v>42683</v>
      </c>
      <c r="S12" s="6">
        <v>40812</v>
      </c>
      <c r="T12" s="8">
        <v>79046</v>
      </c>
      <c r="U12" s="6">
        <v>40535</v>
      </c>
      <c r="V12" s="6">
        <v>38511</v>
      </c>
    </row>
    <row r="13" spans="1:4" s="1" customFormat="1" ht="9.75" customHeight="1">
      <c r="A13" s="7"/>
      <c r="D13" s="40"/>
    </row>
    <row r="14" spans="1:22" s="1" customFormat="1" ht="15" customHeight="1">
      <c r="A14" s="7" t="s">
        <v>11</v>
      </c>
      <c r="B14" s="6">
        <f>B23</f>
        <v>128235</v>
      </c>
      <c r="C14" s="6">
        <f aca="true" t="shared" si="0" ref="C14:V14">C23</f>
        <v>65436</v>
      </c>
      <c r="D14" s="6">
        <f t="shared" si="0"/>
        <v>62799</v>
      </c>
      <c r="E14" s="6">
        <f t="shared" si="0"/>
        <v>21991</v>
      </c>
      <c r="F14" s="6">
        <f t="shared" si="0"/>
        <v>11175</v>
      </c>
      <c r="G14" s="6">
        <f t="shared" si="0"/>
        <v>10816</v>
      </c>
      <c r="H14" s="6">
        <f t="shared" si="0"/>
        <v>21668</v>
      </c>
      <c r="I14" s="6">
        <f t="shared" si="0"/>
        <v>11121</v>
      </c>
      <c r="J14" s="6">
        <f t="shared" si="0"/>
        <v>10547</v>
      </c>
      <c r="K14" s="6">
        <f t="shared" si="0"/>
        <v>21392</v>
      </c>
      <c r="L14" s="6">
        <f t="shared" si="0"/>
        <v>10976</v>
      </c>
      <c r="M14" s="6">
        <f t="shared" si="0"/>
        <v>10416</v>
      </c>
      <c r="N14" s="6">
        <f t="shared" si="0"/>
        <v>21015</v>
      </c>
      <c r="O14" s="6">
        <f t="shared" si="0"/>
        <v>10722</v>
      </c>
      <c r="P14" s="6">
        <f t="shared" si="0"/>
        <v>10293</v>
      </c>
      <c r="Q14" s="6">
        <f t="shared" si="0"/>
        <v>21626</v>
      </c>
      <c r="R14" s="6">
        <f t="shared" si="0"/>
        <v>10968</v>
      </c>
      <c r="S14" s="6">
        <f t="shared" si="0"/>
        <v>10658</v>
      </c>
      <c r="T14" s="6">
        <f t="shared" si="0"/>
        <v>20543</v>
      </c>
      <c r="U14" s="6">
        <f t="shared" si="0"/>
        <v>10474</v>
      </c>
      <c r="V14" s="6">
        <f t="shared" si="0"/>
        <v>10069</v>
      </c>
    </row>
    <row r="15" spans="1:22" s="1" customFormat="1" ht="15" customHeight="1">
      <c r="A15" s="7" t="s">
        <v>12</v>
      </c>
      <c r="B15" s="6">
        <f>B29+B31+B36+B51+B63</f>
        <v>61377</v>
      </c>
      <c r="C15" s="6">
        <f aca="true" t="shared" si="1" ref="C15:V15">C29+C31+C36+C51+C63</f>
        <v>31380</v>
      </c>
      <c r="D15" s="6">
        <f t="shared" si="1"/>
        <v>29997</v>
      </c>
      <c r="E15" s="6">
        <f t="shared" si="1"/>
        <v>11083</v>
      </c>
      <c r="F15" s="6">
        <f t="shared" si="1"/>
        <v>5578</v>
      </c>
      <c r="G15" s="6">
        <f t="shared" si="1"/>
        <v>5505</v>
      </c>
      <c r="H15" s="6">
        <f t="shared" si="1"/>
        <v>10469</v>
      </c>
      <c r="I15" s="6">
        <f t="shared" si="1"/>
        <v>5317</v>
      </c>
      <c r="J15" s="6">
        <f t="shared" si="1"/>
        <v>5152</v>
      </c>
      <c r="K15" s="6">
        <f t="shared" si="1"/>
        <v>10306</v>
      </c>
      <c r="L15" s="6">
        <f t="shared" si="1"/>
        <v>5276</v>
      </c>
      <c r="M15" s="6">
        <f t="shared" si="1"/>
        <v>5030</v>
      </c>
      <c r="N15" s="6">
        <f t="shared" si="1"/>
        <v>10100</v>
      </c>
      <c r="O15" s="6">
        <f t="shared" si="1"/>
        <v>5175</v>
      </c>
      <c r="P15" s="6">
        <f t="shared" si="1"/>
        <v>4925</v>
      </c>
      <c r="Q15" s="6">
        <f t="shared" si="1"/>
        <v>10063</v>
      </c>
      <c r="R15" s="6">
        <f t="shared" si="1"/>
        <v>5181</v>
      </c>
      <c r="S15" s="6">
        <f t="shared" si="1"/>
        <v>4882</v>
      </c>
      <c r="T15" s="6">
        <f t="shared" si="1"/>
        <v>9356</v>
      </c>
      <c r="U15" s="6">
        <f t="shared" si="1"/>
        <v>4853</v>
      </c>
      <c r="V15" s="6">
        <f t="shared" si="1"/>
        <v>4503</v>
      </c>
    </row>
    <row r="16" spans="1:22" s="1" customFormat="1" ht="15" customHeight="1">
      <c r="A16" s="7" t="s">
        <v>13</v>
      </c>
      <c r="B16" s="6">
        <f>B26+B27+B47+B64+B65</f>
        <v>36811</v>
      </c>
      <c r="C16" s="6">
        <f aca="true" t="shared" si="2" ref="C16:V16">C26+C27+C47+C64+C65</f>
        <v>18875</v>
      </c>
      <c r="D16" s="6">
        <f t="shared" si="2"/>
        <v>17936</v>
      </c>
      <c r="E16" s="6">
        <f t="shared" si="2"/>
        <v>6328</v>
      </c>
      <c r="F16" s="6">
        <f t="shared" si="2"/>
        <v>3212</v>
      </c>
      <c r="G16" s="6">
        <f t="shared" si="2"/>
        <v>3116</v>
      </c>
      <c r="H16" s="6">
        <f t="shared" si="2"/>
        <v>6065</v>
      </c>
      <c r="I16" s="6">
        <f t="shared" si="2"/>
        <v>3123</v>
      </c>
      <c r="J16" s="6">
        <f t="shared" si="2"/>
        <v>2942</v>
      </c>
      <c r="K16" s="6">
        <f t="shared" si="2"/>
        <v>6230</v>
      </c>
      <c r="L16" s="6">
        <f t="shared" si="2"/>
        <v>3230</v>
      </c>
      <c r="M16" s="6">
        <f t="shared" si="2"/>
        <v>3000</v>
      </c>
      <c r="N16" s="6">
        <f t="shared" si="2"/>
        <v>5977</v>
      </c>
      <c r="O16" s="6">
        <f t="shared" si="2"/>
        <v>3132</v>
      </c>
      <c r="P16" s="6">
        <f t="shared" si="2"/>
        <v>2845</v>
      </c>
      <c r="Q16" s="6">
        <f t="shared" si="2"/>
        <v>6296</v>
      </c>
      <c r="R16" s="6">
        <f t="shared" si="2"/>
        <v>3166</v>
      </c>
      <c r="S16" s="6">
        <f t="shared" si="2"/>
        <v>3130</v>
      </c>
      <c r="T16" s="6">
        <f t="shared" si="2"/>
        <v>5915</v>
      </c>
      <c r="U16" s="6">
        <f t="shared" si="2"/>
        <v>3012</v>
      </c>
      <c r="V16" s="6">
        <f t="shared" si="2"/>
        <v>2903</v>
      </c>
    </row>
    <row r="17" spans="1:22" s="1" customFormat="1" ht="15" customHeight="1">
      <c r="A17" s="7" t="s">
        <v>14</v>
      </c>
      <c r="B17" s="6">
        <f>B33+B35+B41+B44+B50+B57+B59</f>
        <v>72804</v>
      </c>
      <c r="C17" s="6">
        <f aca="true" t="shared" si="3" ref="C17:V17">C33+C35+C41+C44+C50+C57+C59</f>
        <v>37402</v>
      </c>
      <c r="D17" s="6">
        <f t="shared" si="3"/>
        <v>35402</v>
      </c>
      <c r="E17" s="6">
        <f t="shared" si="3"/>
        <v>12671</v>
      </c>
      <c r="F17" s="6">
        <f t="shared" si="3"/>
        <v>6538</v>
      </c>
      <c r="G17" s="6">
        <f t="shared" si="3"/>
        <v>6133</v>
      </c>
      <c r="H17" s="6">
        <f t="shared" si="3"/>
        <v>12285</v>
      </c>
      <c r="I17" s="6">
        <f t="shared" si="3"/>
        <v>6346</v>
      </c>
      <c r="J17" s="6">
        <f t="shared" si="3"/>
        <v>5939</v>
      </c>
      <c r="K17" s="6">
        <f t="shared" si="3"/>
        <v>12238</v>
      </c>
      <c r="L17" s="6">
        <f t="shared" si="3"/>
        <v>6247</v>
      </c>
      <c r="M17" s="6">
        <f t="shared" si="3"/>
        <v>5991</v>
      </c>
      <c r="N17" s="6">
        <f t="shared" si="3"/>
        <v>11800</v>
      </c>
      <c r="O17" s="6">
        <f t="shared" si="3"/>
        <v>6031</v>
      </c>
      <c r="P17" s="6">
        <f t="shared" si="3"/>
        <v>5769</v>
      </c>
      <c r="Q17" s="6">
        <f t="shared" si="3"/>
        <v>12331</v>
      </c>
      <c r="R17" s="6">
        <f t="shared" si="3"/>
        <v>6261</v>
      </c>
      <c r="S17" s="6">
        <f t="shared" si="3"/>
        <v>6070</v>
      </c>
      <c r="T17" s="6">
        <f t="shared" si="3"/>
        <v>11479</v>
      </c>
      <c r="U17" s="6">
        <f t="shared" si="3"/>
        <v>5979</v>
      </c>
      <c r="V17" s="6">
        <f t="shared" si="3"/>
        <v>5500</v>
      </c>
    </row>
    <row r="18" spans="1:22" s="1" customFormat="1" ht="15" customHeight="1">
      <c r="A18" s="7" t="s">
        <v>15</v>
      </c>
      <c r="B18" s="6">
        <f>B37+B48+B55</f>
        <v>50245</v>
      </c>
      <c r="C18" s="6">
        <f aca="true" t="shared" si="4" ref="C18:V18">C37+C48+C55</f>
        <v>25745</v>
      </c>
      <c r="D18" s="6">
        <f t="shared" si="4"/>
        <v>24500</v>
      </c>
      <c r="E18" s="6">
        <f t="shared" si="4"/>
        <v>8617</v>
      </c>
      <c r="F18" s="6">
        <f t="shared" si="4"/>
        <v>4464</v>
      </c>
      <c r="G18" s="6">
        <f t="shared" si="4"/>
        <v>4153</v>
      </c>
      <c r="H18" s="6">
        <f t="shared" si="4"/>
        <v>8579</v>
      </c>
      <c r="I18" s="6">
        <f t="shared" si="4"/>
        <v>4424</v>
      </c>
      <c r="J18" s="6">
        <f t="shared" si="4"/>
        <v>4155</v>
      </c>
      <c r="K18" s="6">
        <f t="shared" si="4"/>
        <v>8430</v>
      </c>
      <c r="L18" s="6">
        <f t="shared" si="4"/>
        <v>4337</v>
      </c>
      <c r="M18" s="6">
        <f t="shared" si="4"/>
        <v>4093</v>
      </c>
      <c r="N18" s="6">
        <f t="shared" si="4"/>
        <v>8147</v>
      </c>
      <c r="O18" s="6">
        <f t="shared" si="4"/>
        <v>4117</v>
      </c>
      <c r="P18" s="6">
        <f t="shared" si="4"/>
        <v>4030</v>
      </c>
      <c r="Q18" s="6">
        <f t="shared" si="4"/>
        <v>8349</v>
      </c>
      <c r="R18" s="6">
        <f t="shared" si="4"/>
        <v>4247</v>
      </c>
      <c r="S18" s="6">
        <f t="shared" si="4"/>
        <v>4102</v>
      </c>
      <c r="T18" s="6">
        <f t="shared" si="4"/>
        <v>8123</v>
      </c>
      <c r="U18" s="6">
        <f t="shared" si="4"/>
        <v>4156</v>
      </c>
      <c r="V18" s="6">
        <f t="shared" si="4"/>
        <v>3967</v>
      </c>
    </row>
    <row r="19" spans="1:22" s="1" customFormat="1" ht="15" customHeight="1">
      <c r="A19" s="7" t="s">
        <v>16</v>
      </c>
      <c r="B19" s="6">
        <f>B39+B42+B43+B49+B54+B60+B71+B72+B73</f>
        <v>40251</v>
      </c>
      <c r="C19" s="6">
        <f aca="true" t="shared" si="5" ref="C19:V19">C39+C42+C43+C49+C54+C60+C71+C72+C73</f>
        <v>20611</v>
      </c>
      <c r="D19" s="6">
        <f t="shared" si="5"/>
        <v>19640</v>
      </c>
      <c r="E19" s="6">
        <f t="shared" si="5"/>
        <v>6776</v>
      </c>
      <c r="F19" s="6">
        <f t="shared" si="5"/>
        <v>3376</v>
      </c>
      <c r="G19" s="6">
        <f t="shared" si="5"/>
        <v>3400</v>
      </c>
      <c r="H19" s="6">
        <f t="shared" si="5"/>
        <v>6694</v>
      </c>
      <c r="I19" s="6">
        <f t="shared" si="5"/>
        <v>3428</v>
      </c>
      <c r="J19" s="6">
        <f t="shared" si="5"/>
        <v>3266</v>
      </c>
      <c r="K19" s="6">
        <f t="shared" si="5"/>
        <v>6768</v>
      </c>
      <c r="L19" s="6">
        <f t="shared" si="5"/>
        <v>3496</v>
      </c>
      <c r="M19" s="6">
        <f t="shared" si="5"/>
        <v>3272</v>
      </c>
      <c r="N19" s="6">
        <f t="shared" si="5"/>
        <v>6618</v>
      </c>
      <c r="O19" s="6">
        <f t="shared" si="5"/>
        <v>3376</v>
      </c>
      <c r="P19" s="6">
        <f t="shared" si="5"/>
        <v>3242</v>
      </c>
      <c r="Q19" s="6">
        <f t="shared" si="5"/>
        <v>6829</v>
      </c>
      <c r="R19" s="6">
        <f t="shared" si="5"/>
        <v>3574</v>
      </c>
      <c r="S19" s="6">
        <f t="shared" si="5"/>
        <v>3255</v>
      </c>
      <c r="T19" s="6">
        <f t="shared" si="5"/>
        <v>6566</v>
      </c>
      <c r="U19" s="6">
        <f t="shared" si="5"/>
        <v>3361</v>
      </c>
      <c r="V19" s="6">
        <f t="shared" si="5"/>
        <v>3205</v>
      </c>
    </row>
    <row r="20" spans="1:22" s="1" customFormat="1" ht="15" customHeight="1">
      <c r="A20" s="7" t="s">
        <v>17</v>
      </c>
      <c r="B20" s="6">
        <f>B24+B30+B45+B53+B66</f>
        <v>70540</v>
      </c>
      <c r="C20" s="6">
        <f aca="true" t="shared" si="6" ref="C20:V20">C24+C30+C45+C53+C66</f>
        <v>36061</v>
      </c>
      <c r="D20" s="6">
        <f t="shared" si="6"/>
        <v>34479</v>
      </c>
      <c r="E20" s="6">
        <f t="shared" si="6"/>
        <v>12409</v>
      </c>
      <c r="F20" s="6">
        <f t="shared" si="6"/>
        <v>6344</v>
      </c>
      <c r="G20" s="6">
        <f t="shared" si="6"/>
        <v>6065</v>
      </c>
      <c r="H20" s="6">
        <f t="shared" si="6"/>
        <v>12027</v>
      </c>
      <c r="I20" s="6">
        <f t="shared" si="6"/>
        <v>6133</v>
      </c>
      <c r="J20" s="6">
        <f t="shared" si="6"/>
        <v>5894</v>
      </c>
      <c r="K20" s="6">
        <f t="shared" si="6"/>
        <v>12093</v>
      </c>
      <c r="L20" s="6">
        <f t="shared" si="6"/>
        <v>6142</v>
      </c>
      <c r="M20" s="6">
        <f t="shared" si="6"/>
        <v>5951</v>
      </c>
      <c r="N20" s="6">
        <f t="shared" si="6"/>
        <v>11361</v>
      </c>
      <c r="O20" s="6">
        <f t="shared" si="6"/>
        <v>5818</v>
      </c>
      <c r="P20" s="6">
        <f t="shared" si="6"/>
        <v>5543</v>
      </c>
      <c r="Q20" s="6">
        <f t="shared" si="6"/>
        <v>11647</v>
      </c>
      <c r="R20" s="6">
        <f t="shared" si="6"/>
        <v>6001</v>
      </c>
      <c r="S20" s="6">
        <f t="shared" si="6"/>
        <v>5646</v>
      </c>
      <c r="T20" s="6">
        <f t="shared" si="6"/>
        <v>11003</v>
      </c>
      <c r="U20" s="6">
        <f t="shared" si="6"/>
        <v>5623</v>
      </c>
      <c r="V20" s="6">
        <f t="shared" si="6"/>
        <v>5380</v>
      </c>
    </row>
    <row r="21" spans="1:22" s="1" customFormat="1" ht="15" customHeight="1">
      <c r="A21" s="7" t="s">
        <v>18</v>
      </c>
      <c r="B21" s="6">
        <f>B25+B32+B38+B56+B61+B67+B69+B70</f>
        <v>38110</v>
      </c>
      <c r="C21" s="6">
        <f aca="true" t="shared" si="7" ref="C21:V21">C25+C32+C38+C56+C61+C67+C69+C70</f>
        <v>19542</v>
      </c>
      <c r="D21" s="6">
        <f t="shared" si="7"/>
        <v>18568</v>
      </c>
      <c r="E21" s="6">
        <f t="shared" si="7"/>
        <v>6652</v>
      </c>
      <c r="F21" s="6">
        <f t="shared" si="7"/>
        <v>3372</v>
      </c>
      <c r="G21" s="6">
        <f t="shared" si="7"/>
        <v>3280</v>
      </c>
      <c r="H21" s="6">
        <f t="shared" si="7"/>
        <v>6459</v>
      </c>
      <c r="I21" s="6">
        <f t="shared" si="7"/>
        <v>3326</v>
      </c>
      <c r="J21" s="6">
        <f t="shared" si="7"/>
        <v>3133</v>
      </c>
      <c r="K21" s="6">
        <f t="shared" si="7"/>
        <v>6401</v>
      </c>
      <c r="L21" s="6">
        <f t="shared" si="7"/>
        <v>3258</v>
      </c>
      <c r="M21" s="6">
        <f t="shared" si="7"/>
        <v>3143</v>
      </c>
      <c r="N21" s="6">
        <f t="shared" si="7"/>
        <v>6183</v>
      </c>
      <c r="O21" s="6">
        <f t="shared" si="7"/>
        <v>3224</v>
      </c>
      <c r="P21" s="6">
        <f t="shared" si="7"/>
        <v>2959</v>
      </c>
      <c r="Q21" s="6">
        <f t="shared" si="7"/>
        <v>6354</v>
      </c>
      <c r="R21" s="6">
        <f t="shared" si="7"/>
        <v>3285</v>
      </c>
      <c r="S21" s="6">
        <f t="shared" si="7"/>
        <v>3069</v>
      </c>
      <c r="T21" s="6">
        <f t="shared" si="7"/>
        <v>6061</v>
      </c>
      <c r="U21" s="6">
        <f t="shared" si="7"/>
        <v>3077</v>
      </c>
      <c r="V21" s="6">
        <f t="shared" si="7"/>
        <v>2984</v>
      </c>
    </row>
    <row r="22" spans="1:22" ht="9.75" customHeight="1">
      <c r="A22" s="34"/>
      <c r="B22" s="4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32"/>
      <c r="U22" s="10"/>
      <c r="V22" s="10"/>
    </row>
    <row r="23" spans="1:22" ht="15" customHeight="1">
      <c r="A23" s="34" t="s">
        <v>19</v>
      </c>
      <c r="B23" s="10">
        <v>128235</v>
      </c>
      <c r="C23" s="10">
        <v>65436</v>
      </c>
      <c r="D23" s="10">
        <v>62799</v>
      </c>
      <c r="E23" s="10">
        <v>21991</v>
      </c>
      <c r="F23" s="10">
        <v>11175</v>
      </c>
      <c r="G23" s="10">
        <v>10816</v>
      </c>
      <c r="H23" s="10">
        <v>21668</v>
      </c>
      <c r="I23" s="10">
        <v>11121</v>
      </c>
      <c r="J23" s="10">
        <v>10547</v>
      </c>
      <c r="K23" s="10">
        <v>21392</v>
      </c>
      <c r="L23" s="10">
        <v>10976</v>
      </c>
      <c r="M23" s="10">
        <v>10416</v>
      </c>
      <c r="N23" s="10">
        <v>21015</v>
      </c>
      <c r="O23" s="10">
        <v>10722</v>
      </c>
      <c r="P23" s="10">
        <v>10293</v>
      </c>
      <c r="Q23" s="10">
        <v>21626</v>
      </c>
      <c r="R23" s="10">
        <v>10968</v>
      </c>
      <c r="S23" s="10">
        <v>10658</v>
      </c>
      <c r="T23" s="32">
        <v>20543</v>
      </c>
      <c r="U23" s="10">
        <v>10474</v>
      </c>
      <c r="V23" s="10">
        <v>10069</v>
      </c>
    </row>
    <row r="24" spans="1:22" ht="15" customHeight="1">
      <c r="A24" s="34" t="s">
        <v>20</v>
      </c>
      <c r="B24" s="10">
        <v>47849</v>
      </c>
      <c r="C24" s="10">
        <v>24400</v>
      </c>
      <c r="D24" s="10">
        <v>23449</v>
      </c>
      <c r="E24" s="10">
        <v>8377</v>
      </c>
      <c r="F24" s="10">
        <v>4302</v>
      </c>
      <c r="G24" s="10">
        <v>4075</v>
      </c>
      <c r="H24" s="10">
        <v>8084</v>
      </c>
      <c r="I24" s="10">
        <v>4102</v>
      </c>
      <c r="J24" s="10">
        <v>3982</v>
      </c>
      <c r="K24" s="10">
        <v>8200</v>
      </c>
      <c r="L24" s="10">
        <v>4155</v>
      </c>
      <c r="M24" s="10">
        <v>4045</v>
      </c>
      <c r="N24" s="10">
        <v>7725</v>
      </c>
      <c r="O24" s="10">
        <v>3946</v>
      </c>
      <c r="P24" s="10">
        <v>3779</v>
      </c>
      <c r="Q24" s="10">
        <v>7966</v>
      </c>
      <c r="R24" s="10">
        <v>4077</v>
      </c>
      <c r="S24" s="10">
        <v>3889</v>
      </c>
      <c r="T24" s="32">
        <v>7497</v>
      </c>
      <c r="U24" s="10">
        <v>3818</v>
      </c>
      <c r="V24" s="10">
        <v>3679</v>
      </c>
    </row>
    <row r="25" spans="1:22" ht="15" customHeight="1">
      <c r="A25" s="34" t="s">
        <v>21</v>
      </c>
      <c r="B25" s="10">
        <v>13259</v>
      </c>
      <c r="C25" s="10">
        <v>6859</v>
      </c>
      <c r="D25" s="10">
        <v>6400</v>
      </c>
      <c r="E25" s="10">
        <v>2273</v>
      </c>
      <c r="F25" s="10">
        <v>1163</v>
      </c>
      <c r="G25" s="10">
        <v>1110</v>
      </c>
      <c r="H25" s="10">
        <v>2293</v>
      </c>
      <c r="I25" s="10">
        <v>1205</v>
      </c>
      <c r="J25" s="10">
        <v>1088</v>
      </c>
      <c r="K25" s="10">
        <v>2260</v>
      </c>
      <c r="L25" s="10">
        <v>1163</v>
      </c>
      <c r="M25" s="10">
        <v>1097</v>
      </c>
      <c r="N25" s="10">
        <v>2120</v>
      </c>
      <c r="O25" s="10">
        <v>1113</v>
      </c>
      <c r="P25" s="10">
        <v>1007</v>
      </c>
      <c r="Q25" s="10">
        <v>2203</v>
      </c>
      <c r="R25" s="10">
        <v>1176</v>
      </c>
      <c r="S25" s="10">
        <v>1027</v>
      </c>
      <c r="T25" s="32">
        <v>2110</v>
      </c>
      <c r="U25" s="10">
        <v>1039</v>
      </c>
      <c r="V25" s="10">
        <v>1071</v>
      </c>
    </row>
    <row r="26" spans="1:22" ht="15" customHeight="1">
      <c r="A26" s="34" t="s">
        <v>22</v>
      </c>
      <c r="B26" s="10">
        <v>21578</v>
      </c>
      <c r="C26" s="10">
        <v>11133</v>
      </c>
      <c r="D26" s="10">
        <v>10445</v>
      </c>
      <c r="E26" s="10">
        <v>3820</v>
      </c>
      <c r="F26" s="10">
        <v>1976</v>
      </c>
      <c r="G26" s="10">
        <v>1844</v>
      </c>
      <c r="H26" s="10">
        <v>3552</v>
      </c>
      <c r="I26" s="10">
        <v>1820</v>
      </c>
      <c r="J26" s="10">
        <v>1732</v>
      </c>
      <c r="K26" s="10">
        <v>3612</v>
      </c>
      <c r="L26" s="10">
        <v>1890</v>
      </c>
      <c r="M26" s="10">
        <v>1722</v>
      </c>
      <c r="N26" s="10">
        <v>3561</v>
      </c>
      <c r="O26" s="10">
        <v>1900</v>
      </c>
      <c r="P26" s="10">
        <v>1661</v>
      </c>
      <c r="Q26" s="10">
        <v>3679</v>
      </c>
      <c r="R26" s="10">
        <v>1848</v>
      </c>
      <c r="S26" s="10">
        <v>1831</v>
      </c>
      <c r="T26" s="32">
        <v>3354</v>
      </c>
      <c r="U26" s="10">
        <v>1699</v>
      </c>
      <c r="V26" s="10">
        <v>1655</v>
      </c>
    </row>
    <row r="27" spans="1:22" ht="15" customHeight="1">
      <c r="A27" s="34" t="s">
        <v>23</v>
      </c>
      <c r="B27" s="10">
        <v>5816</v>
      </c>
      <c r="C27" s="10">
        <v>2997</v>
      </c>
      <c r="D27" s="10">
        <v>2819</v>
      </c>
      <c r="E27" s="10">
        <v>978</v>
      </c>
      <c r="F27" s="10">
        <v>515</v>
      </c>
      <c r="G27" s="10">
        <v>463</v>
      </c>
      <c r="H27" s="10">
        <v>987</v>
      </c>
      <c r="I27" s="10">
        <v>521</v>
      </c>
      <c r="J27" s="10">
        <v>466</v>
      </c>
      <c r="K27" s="10">
        <v>996</v>
      </c>
      <c r="L27" s="10">
        <v>512</v>
      </c>
      <c r="M27" s="10">
        <v>484</v>
      </c>
      <c r="N27" s="10">
        <v>921</v>
      </c>
      <c r="O27" s="10">
        <v>467</v>
      </c>
      <c r="P27" s="10">
        <v>454</v>
      </c>
      <c r="Q27" s="10">
        <v>961</v>
      </c>
      <c r="R27" s="10">
        <v>480</v>
      </c>
      <c r="S27" s="10">
        <v>481</v>
      </c>
      <c r="T27" s="32">
        <v>973</v>
      </c>
      <c r="U27" s="10">
        <v>502</v>
      </c>
      <c r="V27" s="10">
        <v>471</v>
      </c>
    </row>
    <row r="28" spans="1:22" ht="9.75" customHeight="1">
      <c r="A28" s="34"/>
      <c r="B28" s="10" t="s">
        <v>76</v>
      </c>
      <c r="C28" s="10" t="s">
        <v>76</v>
      </c>
      <c r="D28" s="10" t="s">
        <v>76</v>
      </c>
      <c r="E28" s="10" t="s">
        <v>76</v>
      </c>
      <c r="F28" s="10" t="s">
        <v>76</v>
      </c>
      <c r="G28" s="10" t="s">
        <v>76</v>
      </c>
      <c r="H28" s="10" t="s">
        <v>76</v>
      </c>
      <c r="I28" s="10" t="s">
        <v>76</v>
      </c>
      <c r="J28" s="10" t="s">
        <v>76</v>
      </c>
      <c r="K28" s="10" t="s">
        <v>76</v>
      </c>
      <c r="L28" s="10" t="s">
        <v>76</v>
      </c>
      <c r="M28" s="10" t="s">
        <v>76</v>
      </c>
      <c r="N28" s="10" t="s">
        <v>76</v>
      </c>
      <c r="O28" s="10" t="s">
        <v>76</v>
      </c>
      <c r="P28" s="10" t="s">
        <v>76</v>
      </c>
      <c r="Q28" s="10" t="s">
        <v>76</v>
      </c>
      <c r="R28" s="10" t="s">
        <v>76</v>
      </c>
      <c r="S28" s="10" t="s">
        <v>76</v>
      </c>
      <c r="T28" s="32" t="s">
        <v>76</v>
      </c>
      <c r="U28" s="10" t="s">
        <v>76</v>
      </c>
      <c r="V28" s="10" t="s">
        <v>76</v>
      </c>
    </row>
    <row r="29" spans="1:22" ht="15" customHeight="1">
      <c r="A29" s="34" t="s">
        <v>24</v>
      </c>
      <c r="B29" s="10">
        <v>20487</v>
      </c>
      <c r="C29" s="10">
        <v>10439</v>
      </c>
      <c r="D29" s="10">
        <v>10048</v>
      </c>
      <c r="E29" s="10">
        <v>3712</v>
      </c>
      <c r="F29" s="10">
        <v>1839</v>
      </c>
      <c r="G29" s="10">
        <v>1873</v>
      </c>
      <c r="H29" s="10">
        <v>3505</v>
      </c>
      <c r="I29" s="10">
        <v>1808</v>
      </c>
      <c r="J29" s="10">
        <v>1697</v>
      </c>
      <c r="K29" s="10">
        <v>3489</v>
      </c>
      <c r="L29" s="10">
        <v>1773</v>
      </c>
      <c r="M29" s="10">
        <v>1716</v>
      </c>
      <c r="N29" s="10">
        <v>3285</v>
      </c>
      <c r="O29" s="10">
        <v>1636</v>
      </c>
      <c r="P29" s="10">
        <v>1649</v>
      </c>
      <c r="Q29" s="10">
        <v>3445</v>
      </c>
      <c r="R29" s="10">
        <v>1788</v>
      </c>
      <c r="S29" s="10">
        <v>1657</v>
      </c>
      <c r="T29" s="32">
        <v>3051</v>
      </c>
      <c r="U29" s="10">
        <v>1595</v>
      </c>
      <c r="V29" s="10">
        <v>1456</v>
      </c>
    </row>
    <row r="30" spans="1:22" ht="15" customHeight="1">
      <c r="A30" s="34" t="s">
        <v>25</v>
      </c>
      <c r="B30" s="10">
        <v>5452</v>
      </c>
      <c r="C30" s="10">
        <v>2767</v>
      </c>
      <c r="D30" s="10">
        <v>2685</v>
      </c>
      <c r="E30" s="10">
        <v>988</v>
      </c>
      <c r="F30" s="10">
        <v>488</v>
      </c>
      <c r="G30" s="10">
        <v>500</v>
      </c>
      <c r="H30" s="10">
        <v>1001</v>
      </c>
      <c r="I30" s="10">
        <v>505</v>
      </c>
      <c r="J30" s="10">
        <v>496</v>
      </c>
      <c r="K30" s="10">
        <v>916</v>
      </c>
      <c r="L30" s="10">
        <v>455</v>
      </c>
      <c r="M30" s="10">
        <v>461</v>
      </c>
      <c r="N30" s="10">
        <v>886</v>
      </c>
      <c r="O30" s="10">
        <v>453</v>
      </c>
      <c r="P30" s="10">
        <v>433</v>
      </c>
      <c r="Q30" s="10">
        <v>861</v>
      </c>
      <c r="R30" s="10">
        <v>457</v>
      </c>
      <c r="S30" s="10">
        <v>404</v>
      </c>
      <c r="T30" s="32">
        <v>800</v>
      </c>
      <c r="U30" s="10">
        <v>409</v>
      </c>
      <c r="V30" s="10">
        <v>391</v>
      </c>
    </row>
    <row r="31" spans="1:22" ht="15" customHeight="1">
      <c r="A31" s="34" t="s">
        <v>26</v>
      </c>
      <c r="B31" s="10">
        <v>19036</v>
      </c>
      <c r="C31" s="10">
        <v>9789</v>
      </c>
      <c r="D31" s="10">
        <v>9247</v>
      </c>
      <c r="E31" s="10">
        <v>3437</v>
      </c>
      <c r="F31" s="10">
        <v>1755</v>
      </c>
      <c r="G31" s="10">
        <v>1682</v>
      </c>
      <c r="H31" s="10">
        <v>3190</v>
      </c>
      <c r="I31" s="10">
        <v>1610</v>
      </c>
      <c r="J31" s="10">
        <v>1580</v>
      </c>
      <c r="K31" s="10">
        <v>3128</v>
      </c>
      <c r="L31" s="10">
        <v>1613</v>
      </c>
      <c r="M31" s="10">
        <v>1515</v>
      </c>
      <c r="N31" s="10">
        <v>3205</v>
      </c>
      <c r="O31" s="10">
        <v>1654</v>
      </c>
      <c r="P31" s="10">
        <v>1551</v>
      </c>
      <c r="Q31" s="10">
        <v>3132</v>
      </c>
      <c r="R31" s="10">
        <v>1620</v>
      </c>
      <c r="S31" s="10">
        <v>1512</v>
      </c>
      <c r="T31" s="32">
        <v>2944</v>
      </c>
      <c r="U31" s="10">
        <v>1537</v>
      </c>
      <c r="V31" s="10">
        <v>1407</v>
      </c>
    </row>
    <row r="32" spans="1:22" ht="15" customHeight="1">
      <c r="A32" s="34" t="s">
        <v>27</v>
      </c>
      <c r="B32" s="10">
        <v>6036</v>
      </c>
      <c r="C32" s="10">
        <v>3113</v>
      </c>
      <c r="D32" s="10">
        <v>2923</v>
      </c>
      <c r="E32" s="10">
        <v>1039</v>
      </c>
      <c r="F32" s="10">
        <v>528</v>
      </c>
      <c r="G32" s="10">
        <v>511</v>
      </c>
      <c r="H32" s="10">
        <v>1022</v>
      </c>
      <c r="I32" s="10">
        <v>529</v>
      </c>
      <c r="J32" s="10">
        <v>493</v>
      </c>
      <c r="K32" s="10">
        <v>1018</v>
      </c>
      <c r="L32" s="10">
        <v>530</v>
      </c>
      <c r="M32" s="10">
        <v>488</v>
      </c>
      <c r="N32" s="10">
        <v>960</v>
      </c>
      <c r="O32" s="10">
        <v>469</v>
      </c>
      <c r="P32" s="10">
        <v>491</v>
      </c>
      <c r="Q32" s="10">
        <v>1024</v>
      </c>
      <c r="R32" s="10">
        <v>522</v>
      </c>
      <c r="S32" s="10">
        <v>502</v>
      </c>
      <c r="T32" s="32">
        <v>973</v>
      </c>
      <c r="U32" s="10">
        <v>535</v>
      </c>
      <c r="V32" s="10">
        <v>438</v>
      </c>
    </row>
    <row r="33" spans="1:22" ht="15" customHeight="1">
      <c r="A33" s="34" t="s">
        <v>28</v>
      </c>
      <c r="B33" s="10">
        <v>8370</v>
      </c>
      <c r="C33" s="10">
        <v>4285</v>
      </c>
      <c r="D33" s="10">
        <v>4085</v>
      </c>
      <c r="E33" s="10">
        <v>1470</v>
      </c>
      <c r="F33" s="10">
        <v>744</v>
      </c>
      <c r="G33" s="10">
        <v>726</v>
      </c>
      <c r="H33" s="10">
        <v>1407</v>
      </c>
      <c r="I33" s="10">
        <v>726</v>
      </c>
      <c r="J33" s="10">
        <v>681</v>
      </c>
      <c r="K33" s="10">
        <v>1400</v>
      </c>
      <c r="L33" s="10">
        <v>717</v>
      </c>
      <c r="M33" s="10">
        <v>683</v>
      </c>
      <c r="N33" s="10">
        <v>1361</v>
      </c>
      <c r="O33" s="10">
        <v>736</v>
      </c>
      <c r="P33" s="10">
        <v>625</v>
      </c>
      <c r="Q33" s="10">
        <v>1401</v>
      </c>
      <c r="R33" s="10">
        <v>676</v>
      </c>
      <c r="S33" s="10">
        <v>725</v>
      </c>
      <c r="T33" s="32">
        <v>1331</v>
      </c>
      <c r="U33" s="10">
        <v>686</v>
      </c>
      <c r="V33" s="10">
        <v>645</v>
      </c>
    </row>
    <row r="34" spans="1:22" ht="9.75" customHeight="1">
      <c r="A34" s="34"/>
      <c r="B34" s="10" t="s">
        <v>76</v>
      </c>
      <c r="C34" s="10" t="s">
        <v>76</v>
      </c>
      <c r="D34" s="10" t="s">
        <v>76</v>
      </c>
      <c r="E34" s="10" t="s">
        <v>76</v>
      </c>
      <c r="F34" s="10" t="s">
        <v>76</v>
      </c>
      <c r="G34" s="10" t="s">
        <v>76</v>
      </c>
      <c r="H34" s="10" t="s">
        <v>76</v>
      </c>
      <c r="I34" s="10" t="s">
        <v>76</v>
      </c>
      <c r="J34" s="10" t="s">
        <v>76</v>
      </c>
      <c r="K34" s="10" t="s">
        <v>76</v>
      </c>
      <c r="L34" s="10" t="s">
        <v>76</v>
      </c>
      <c r="M34" s="10" t="s">
        <v>76</v>
      </c>
      <c r="N34" s="10" t="s">
        <v>76</v>
      </c>
      <c r="O34" s="10" t="s">
        <v>76</v>
      </c>
      <c r="P34" s="10" t="s">
        <v>76</v>
      </c>
      <c r="Q34" s="10" t="s">
        <v>76</v>
      </c>
      <c r="R34" s="10" t="s">
        <v>76</v>
      </c>
      <c r="S34" s="10" t="s">
        <v>76</v>
      </c>
      <c r="T34" s="32" t="s">
        <v>76</v>
      </c>
      <c r="U34" s="10" t="s">
        <v>76</v>
      </c>
      <c r="V34" s="10" t="s">
        <v>76</v>
      </c>
    </row>
    <row r="35" spans="1:22" ht="15" customHeight="1">
      <c r="A35" s="34" t="s">
        <v>29</v>
      </c>
      <c r="B35" s="10">
        <v>24931</v>
      </c>
      <c r="C35" s="10">
        <v>12764</v>
      </c>
      <c r="D35" s="10">
        <v>12167</v>
      </c>
      <c r="E35" s="10">
        <v>4355</v>
      </c>
      <c r="F35" s="10">
        <v>2256</v>
      </c>
      <c r="G35" s="10">
        <v>2099</v>
      </c>
      <c r="H35" s="10">
        <v>4221</v>
      </c>
      <c r="I35" s="10">
        <v>2140</v>
      </c>
      <c r="J35" s="10">
        <v>2081</v>
      </c>
      <c r="K35" s="10">
        <v>4210</v>
      </c>
      <c r="L35" s="10">
        <v>2120</v>
      </c>
      <c r="M35" s="10">
        <v>2090</v>
      </c>
      <c r="N35" s="10">
        <v>3988</v>
      </c>
      <c r="O35" s="10">
        <v>2017</v>
      </c>
      <c r="P35" s="10">
        <v>1971</v>
      </c>
      <c r="Q35" s="10">
        <v>4202</v>
      </c>
      <c r="R35" s="10">
        <v>2157</v>
      </c>
      <c r="S35" s="10">
        <v>2045</v>
      </c>
      <c r="T35" s="32">
        <v>3955</v>
      </c>
      <c r="U35" s="10">
        <v>2074</v>
      </c>
      <c r="V35" s="10">
        <v>1881</v>
      </c>
    </row>
    <row r="36" spans="1:22" ht="15" customHeight="1">
      <c r="A36" s="34" t="s">
        <v>30</v>
      </c>
      <c r="B36" s="10">
        <v>15429</v>
      </c>
      <c r="C36" s="10">
        <v>7858</v>
      </c>
      <c r="D36" s="10">
        <v>7571</v>
      </c>
      <c r="E36" s="10">
        <v>2802</v>
      </c>
      <c r="F36" s="10">
        <v>1392</v>
      </c>
      <c r="G36" s="10">
        <v>1410</v>
      </c>
      <c r="H36" s="10">
        <v>2707</v>
      </c>
      <c r="I36" s="10">
        <v>1365</v>
      </c>
      <c r="J36" s="10">
        <v>1342</v>
      </c>
      <c r="K36" s="10">
        <v>2590</v>
      </c>
      <c r="L36" s="10">
        <v>1355</v>
      </c>
      <c r="M36" s="10">
        <v>1235</v>
      </c>
      <c r="N36" s="10">
        <v>2539</v>
      </c>
      <c r="O36" s="10">
        <v>1319</v>
      </c>
      <c r="P36" s="10">
        <v>1220</v>
      </c>
      <c r="Q36" s="10">
        <v>2463</v>
      </c>
      <c r="R36" s="10">
        <v>1228</v>
      </c>
      <c r="S36" s="10">
        <v>1235</v>
      </c>
      <c r="T36" s="32">
        <v>2328</v>
      </c>
      <c r="U36" s="10">
        <v>1199</v>
      </c>
      <c r="V36" s="10">
        <v>1129</v>
      </c>
    </row>
    <row r="37" spans="1:22" ht="15" customHeight="1">
      <c r="A37" s="34" t="s">
        <v>31</v>
      </c>
      <c r="B37" s="10">
        <v>16216</v>
      </c>
      <c r="C37" s="10">
        <v>8404</v>
      </c>
      <c r="D37" s="10">
        <v>7812</v>
      </c>
      <c r="E37" s="10">
        <v>2784</v>
      </c>
      <c r="F37" s="10">
        <v>1501</v>
      </c>
      <c r="G37" s="10">
        <v>1283</v>
      </c>
      <c r="H37" s="10">
        <v>2734</v>
      </c>
      <c r="I37" s="10">
        <v>1436</v>
      </c>
      <c r="J37" s="10">
        <v>1298</v>
      </c>
      <c r="K37" s="10">
        <v>2733</v>
      </c>
      <c r="L37" s="10">
        <v>1376</v>
      </c>
      <c r="M37" s="10">
        <v>1357</v>
      </c>
      <c r="N37" s="10">
        <v>2665</v>
      </c>
      <c r="O37" s="10">
        <v>1367</v>
      </c>
      <c r="P37" s="10">
        <v>1298</v>
      </c>
      <c r="Q37" s="10">
        <v>2651</v>
      </c>
      <c r="R37" s="10">
        <v>1387</v>
      </c>
      <c r="S37" s="10">
        <v>1264</v>
      </c>
      <c r="T37" s="32">
        <v>2649</v>
      </c>
      <c r="U37" s="10">
        <v>1337</v>
      </c>
      <c r="V37" s="10">
        <v>1312</v>
      </c>
    </row>
    <row r="38" spans="1:22" ht="15" customHeight="1">
      <c r="A38" s="34" t="s">
        <v>32</v>
      </c>
      <c r="B38" s="10">
        <v>6537</v>
      </c>
      <c r="C38" s="10">
        <v>3255</v>
      </c>
      <c r="D38" s="10">
        <v>3282</v>
      </c>
      <c r="E38" s="10">
        <v>1167</v>
      </c>
      <c r="F38" s="10">
        <v>593</v>
      </c>
      <c r="G38" s="10">
        <v>574</v>
      </c>
      <c r="H38" s="10">
        <v>1091</v>
      </c>
      <c r="I38" s="10">
        <v>532</v>
      </c>
      <c r="J38" s="10">
        <v>559</v>
      </c>
      <c r="K38" s="10">
        <v>1103</v>
      </c>
      <c r="L38" s="10">
        <v>532</v>
      </c>
      <c r="M38" s="10">
        <v>571</v>
      </c>
      <c r="N38" s="10">
        <v>1052</v>
      </c>
      <c r="O38" s="10">
        <v>568</v>
      </c>
      <c r="P38" s="10">
        <v>484</v>
      </c>
      <c r="Q38" s="10">
        <v>1076</v>
      </c>
      <c r="R38" s="10">
        <v>515</v>
      </c>
      <c r="S38" s="10">
        <v>561</v>
      </c>
      <c r="T38" s="32">
        <v>1048</v>
      </c>
      <c r="U38" s="10">
        <v>515</v>
      </c>
      <c r="V38" s="10">
        <v>533</v>
      </c>
    </row>
    <row r="39" spans="1:22" ht="15" customHeight="1">
      <c r="A39" s="34" t="s">
        <v>33</v>
      </c>
      <c r="B39" s="10">
        <v>8124</v>
      </c>
      <c r="C39" s="10">
        <v>4222</v>
      </c>
      <c r="D39" s="10">
        <v>3902</v>
      </c>
      <c r="E39" s="10">
        <v>1317</v>
      </c>
      <c r="F39" s="10">
        <v>664</v>
      </c>
      <c r="G39" s="10">
        <v>653</v>
      </c>
      <c r="H39" s="10">
        <v>1333</v>
      </c>
      <c r="I39" s="10">
        <v>715</v>
      </c>
      <c r="J39" s="10">
        <v>618</v>
      </c>
      <c r="K39" s="10">
        <v>1340</v>
      </c>
      <c r="L39" s="10">
        <v>719</v>
      </c>
      <c r="M39" s="10">
        <v>621</v>
      </c>
      <c r="N39" s="10">
        <v>1353</v>
      </c>
      <c r="O39" s="10">
        <v>662</v>
      </c>
      <c r="P39" s="10">
        <v>691</v>
      </c>
      <c r="Q39" s="10">
        <v>1372</v>
      </c>
      <c r="R39" s="10">
        <v>727</v>
      </c>
      <c r="S39" s="10">
        <v>645</v>
      </c>
      <c r="T39" s="32">
        <v>1409</v>
      </c>
      <c r="U39" s="10">
        <v>735</v>
      </c>
      <c r="V39" s="10">
        <v>674</v>
      </c>
    </row>
    <row r="40" spans="1:22" ht="9.75" customHeight="1">
      <c r="A40" s="34"/>
      <c r="B40" s="10" t="s">
        <v>76</v>
      </c>
      <c r="C40" s="10" t="s">
        <v>76</v>
      </c>
      <c r="D40" s="10" t="s">
        <v>76</v>
      </c>
      <c r="E40" s="10" t="s">
        <v>76</v>
      </c>
      <c r="F40" s="10" t="s">
        <v>76</v>
      </c>
      <c r="G40" s="10" t="s">
        <v>76</v>
      </c>
      <c r="H40" s="10" t="s">
        <v>76</v>
      </c>
      <c r="I40" s="10" t="s">
        <v>76</v>
      </c>
      <c r="J40" s="10" t="s">
        <v>76</v>
      </c>
      <c r="K40" s="10" t="s">
        <v>76</v>
      </c>
      <c r="L40" s="10" t="s">
        <v>76</v>
      </c>
      <c r="M40" s="10" t="s">
        <v>76</v>
      </c>
      <c r="N40" s="10" t="s">
        <v>76</v>
      </c>
      <c r="O40" s="10" t="s">
        <v>76</v>
      </c>
      <c r="P40" s="10" t="s">
        <v>76</v>
      </c>
      <c r="Q40" s="10" t="s">
        <v>76</v>
      </c>
      <c r="R40" s="10" t="s">
        <v>76</v>
      </c>
      <c r="S40" s="10" t="s">
        <v>76</v>
      </c>
      <c r="T40" s="32" t="s">
        <v>76</v>
      </c>
      <c r="U40" s="10" t="s">
        <v>76</v>
      </c>
      <c r="V40" s="10" t="s">
        <v>76</v>
      </c>
    </row>
    <row r="41" spans="1:22" ht="15" customHeight="1">
      <c r="A41" s="34" t="s">
        <v>34</v>
      </c>
      <c r="B41" s="10">
        <v>14439</v>
      </c>
      <c r="C41" s="10">
        <v>7407</v>
      </c>
      <c r="D41" s="10">
        <v>7032</v>
      </c>
      <c r="E41" s="10">
        <v>2464</v>
      </c>
      <c r="F41" s="10">
        <v>1281</v>
      </c>
      <c r="G41" s="10">
        <v>1183</v>
      </c>
      <c r="H41" s="10">
        <v>2432</v>
      </c>
      <c r="I41" s="10">
        <v>1308</v>
      </c>
      <c r="J41" s="10">
        <v>1124</v>
      </c>
      <c r="K41" s="10">
        <v>2473</v>
      </c>
      <c r="L41" s="10">
        <v>1250</v>
      </c>
      <c r="M41" s="10">
        <v>1223</v>
      </c>
      <c r="N41" s="10">
        <v>2316</v>
      </c>
      <c r="O41" s="10">
        <v>1142</v>
      </c>
      <c r="P41" s="10">
        <v>1174</v>
      </c>
      <c r="Q41" s="10">
        <v>2459</v>
      </c>
      <c r="R41" s="10">
        <v>1244</v>
      </c>
      <c r="S41" s="10">
        <v>1215</v>
      </c>
      <c r="T41" s="32">
        <v>2295</v>
      </c>
      <c r="U41" s="10">
        <v>1182</v>
      </c>
      <c r="V41" s="10">
        <v>1113</v>
      </c>
    </row>
    <row r="42" spans="1:22" ht="15" customHeight="1">
      <c r="A42" s="34" t="s">
        <v>35</v>
      </c>
      <c r="B42" s="10">
        <v>6911</v>
      </c>
      <c r="C42" s="10">
        <v>3514</v>
      </c>
      <c r="D42" s="10">
        <v>3397</v>
      </c>
      <c r="E42" s="10">
        <v>1137</v>
      </c>
      <c r="F42" s="10">
        <v>553</v>
      </c>
      <c r="G42" s="10">
        <v>584</v>
      </c>
      <c r="H42" s="10">
        <v>1182</v>
      </c>
      <c r="I42" s="10">
        <v>611</v>
      </c>
      <c r="J42" s="10">
        <v>571</v>
      </c>
      <c r="K42" s="10">
        <v>1141</v>
      </c>
      <c r="L42" s="10">
        <v>579</v>
      </c>
      <c r="M42" s="10">
        <v>562</v>
      </c>
      <c r="N42" s="10">
        <v>1110</v>
      </c>
      <c r="O42" s="10">
        <v>578</v>
      </c>
      <c r="P42" s="10">
        <v>532</v>
      </c>
      <c r="Q42" s="10">
        <v>1226</v>
      </c>
      <c r="R42" s="10">
        <v>643</v>
      </c>
      <c r="S42" s="10">
        <v>583</v>
      </c>
      <c r="T42" s="32">
        <v>1115</v>
      </c>
      <c r="U42" s="10">
        <v>550</v>
      </c>
      <c r="V42" s="10">
        <v>565</v>
      </c>
    </row>
    <row r="43" spans="1:22" ht="15" customHeight="1">
      <c r="A43" s="34" t="s">
        <v>36</v>
      </c>
      <c r="B43" s="10">
        <v>7959</v>
      </c>
      <c r="C43" s="10">
        <v>4053</v>
      </c>
      <c r="D43" s="10">
        <v>3906</v>
      </c>
      <c r="E43" s="10">
        <v>1347</v>
      </c>
      <c r="F43" s="10">
        <v>677</v>
      </c>
      <c r="G43" s="10">
        <v>670</v>
      </c>
      <c r="H43" s="10">
        <v>1320</v>
      </c>
      <c r="I43" s="10">
        <v>664</v>
      </c>
      <c r="J43" s="10">
        <v>656</v>
      </c>
      <c r="K43" s="10">
        <v>1453</v>
      </c>
      <c r="L43" s="10">
        <v>744</v>
      </c>
      <c r="M43" s="10">
        <v>709</v>
      </c>
      <c r="N43" s="10">
        <v>1294</v>
      </c>
      <c r="O43" s="10">
        <v>650</v>
      </c>
      <c r="P43" s="10">
        <v>644</v>
      </c>
      <c r="Q43" s="10">
        <v>1350</v>
      </c>
      <c r="R43" s="10">
        <v>694</v>
      </c>
      <c r="S43" s="10">
        <v>656</v>
      </c>
      <c r="T43" s="32">
        <v>1195</v>
      </c>
      <c r="U43" s="10">
        <v>624</v>
      </c>
      <c r="V43" s="10">
        <v>571</v>
      </c>
    </row>
    <row r="44" spans="1:22" ht="15" customHeight="1">
      <c r="A44" s="34" t="s">
        <v>37</v>
      </c>
      <c r="B44" s="10">
        <v>8393</v>
      </c>
      <c r="C44" s="10">
        <v>4357</v>
      </c>
      <c r="D44" s="10">
        <v>4036</v>
      </c>
      <c r="E44" s="10">
        <v>1472</v>
      </c>
      <c r="F44" s="10">
        <v>752</v>
      </c>
      <c r="G44" s="10">
        <v>720</v>
      </c>
      <c r="H44" s="10">
        <v>1460</v>
      </c>
      <c r="I44" s="10">
        <v>760</v>
      </c>
      <c r="J44" s="10">
        <v>700</v>
      </c>
      <c r="K44" s="10">
        <v>1377</v>
      </c>
      <c r="L44" s="10">
        <v>717</v>
      </c>
      <c r="M44" s="10">
        <v>660</v>
      </c>
      <c r="N44" s="10">
        <v>1368</v>
      </c>
      <c r="O44" s="10">
        <v>716</v>
      </c>
      <c r="P44" s="10">
        <v>652</v>
      </c>
      <c r="Q44" s="10">
        <v>1418</v>
      </c>
      <c r="R44" s="10">
        <v>736</v>
      </c>
      <c r="S44" s="10">
        <v>682</v>
      </c>
      <c r="T44" s="32">
        <v>1298</v>
      </c>
      <c r="U44" s="10">
        <v>676</v>
      </c>
      <c r="V44" s="10">
        <v>622</v>
      </c>
    </row>
    <row r="45" spans="1:22" ht="15" customHeight="1">
      <c r="A45" s="34" t="s">
        <v>38</v>
      </c>
      <c r="B45" s="10">
        <v>12498</v>
      </c>
      <c r="C45" s="10">
        <v>6410</v>
      </c>
      <c r="D45" s="10">
        <v>6088</v>
      </c>
      <c r="E45" s="10">
        <v>2170</v>
      </c>
      <c r="F45" s="10">
        <v>1092</v>
      </c>
      <c r="G45" s="10">
        <v>1078</v>
      </c>
      <c r="H45" s="10">
        <v>2144</v>
      </c>
      <c r="I45" s="10">
        <v>1107</v>
      </c>
      <c r="J45" s="10">
        <v>1037</v>
      </c>
      <c r="K45" s="10">
        <v>2151</v>
      </c>
      <c r="L45" s="10">
        <v>1105</v>
      </c>
      <c r="M45" s="10">
        <v>1046</v>
      </c>
      <c r="N45" s="10">
        <v>1981</v>
      </c>
      <c r="O45" s="10">
        <v>1023</v>
      </c>
      <c r="P45" s="10">
        <v>958</v>
      </c>
      <c r="Q45" s="10">
        <v>2069</v>
      </c>
      <c r="R45" s="10">
        <v>1058</v>
      </c>
      <c r="S45" s="10">
        <v>1011</v>
      </c>
      <c r="T45" s="32">
        <v>1983</v>
      </c>
      <c r="U45" s="10">
        <v>1025</v>
      </c>
      <c r="V45" s="10">
        <v>958</v>
      </c>
    </row>
    <row r="46" spans="1:22" ht="9.75" customHeight="1">
      <c r="A46" s="34"/>
      <c r="B46" s="10" t="s">
        <v>76</v>
      </c>
      <c r="C46" s="10" t="s">
        <v>76</v>
      </c>
      <c r="D46" s="10" t="s">
        <v>76</v>
      </c>
      <c r="E46" s="10" t="s">
        <v>76</v>
      </c>
      <c r="F46" s="10" t="s">
        <v>76</v>
      </c>
      <c r="G46" s="10" t="s">
        <v>76</v>
      </c>
      <c r="H46" s="10" t="s">
        <v>76</v>
      </c>
      <c r="I46" s="10" t="s">
        <v>76</v>
      </c>
      <c r="J46" s="10" t="s">
        <v>76</v>
      </c>
      <c r="K46" s="10" t="s">
        <v>76</v>
      </c>
      <c r="L46" s="10" t="s">
        <v>76</v>
      </c>
      <c r="M46" s="10" t="s">
        <v>76</v>
      </c>
      <c r="N46" s="10" t="s">
        <v>76</v>
      </c>
      <c r="O46" s="10" t="s">
        <v>76</v>
      </c>
      <c r="P46" s="10" t="s">
        <v>76</v>
      </c>
      <c r="Q46" s="10" t="s">
        <v>76</v>
      </c>
      <c r="R46" s="10" t="s">
        <v>76</v>
      </c>
      <c r="S46" s="10" t="s">
        <v>76</v>
      </c>
      <c r="T46" s="32" t="s">
        <v>76</v>
      </c>
      <c r="U46" s="10" t="s">
        <v>76</v>
      </c>
      <c r="V46" s="10" t="s">
        <v>76</v>
      </c>
    </row>
    <row r="47" spans="1:22" ht="15" customHeight="1">
      <c r="A47" s="34" t="s">
        <v>39</v>
      </c>
      <c r="B47" s="10">
        <v>7272</v>
      </c>
      <c r="C47" s="10">
        <v>3654</v>
      </c>
      <c r="D47" s="10">
        <v>3618</v>
      </c>
      <c r="E47" s="10">
        <v>1226</v>
      </c>
      <c r="F47" s="10">
        <v>574</v>
      </c>
      <c r="G47" s="10">
        <v>652</v>
      </c>
      <c r="H47" s="10">
        <v>1222</v>
      </c>
      <c r="I47" s="10">
        <v>626</v>
      </c>
      <c r="J47" s="10">
        <v>596</v>
      </c>
      <c r="K47" s="10">
        <v>1247</v>
      </c>
      <c r="L47" s="10">
        <v>627</v>
      </c>
      <c r="M47" s="10">
        <v>620</v>
      </c>
      <c r="N47" s="10">
        <v>1150</v>
      </c>
      <c r="O47" s="10">
        <v>585</v>
      </c>
      <c r="P47" s="10">
        <v>565</v>
      </c>
      <c r="Q47" s="10">
        <v>1236</v>
      </c>
      <c r="R47" s="10">
        <v>637</v>
      </c>
      <c r="S47" s="10">
        <v>599</v>
      </c>
      <c r="T47" s="32">
        <v>1191</v>
      </c>
      <c r="U47" s="10">
        <v>605</v>
      </c>
      <c r="V47" s="10">
        <v>586</v>
      </c>
    </row>
    <row r="48" spans="1:22" ht="15" customHeight="1">
      <c r="A48" s="34" t="s">
        <v>40</v>
      </c>
      <c r="B48" s="10">
        <v>4689</v>
      </c>
      <c r="C48" s="10">
        <v>2377</v>
      </c>
      <c r="D48" s="10">
        <v>2312</v>
      </c>
      <c r="E48" s="10">
        <v>774</v>
      </c>
      <c r="F48" s="10">
        <v>386</v>
      </c>
      <c r="G48" s="10">
        <v>388</v>
      </c>
      <c r="H48" s="10">
        <v>790</v>
      </c>
      <c r="I48" s="10">
        <v>381</v>
      </c>
      <c r="J48" s="10">
        <v>409</v>
      </c>
      <c r="K48" s="10">
        <v>803</v>
      </c>
      <c r="L48" s="10">
        <v>427</v>
      </c>
      <c r="M48" s="10">
        <v>376</v>
      </c>
      <c r="N48" s="10">
        <v>746</v>
      </c>
      <c r="O48" s="10">
        <v>382</v>
      </c>
      <c r="P48" s="10">
        <v>364</v>
      </c>
      <c r="Q48" s="10">
        <v>811</v>
      </c>
      <c r="R48" s="10">
        <v>410</v>
      </c>
      <c r="S48" s="10">
        <v>401</v>
      </c>
      <c r="T48" s="32">
        <v>765</v>
      </c>
      <c r="U48" s="10">
        <v>391</v>
      </c>
      <c r="V48" s="10">
        <v>374</v>
      </c>
    </row>
    <row r="49" spans="1:22" ht="15" customHeight="1">
      <c r="A49" s="34" t="s">
        <v>41</v>
      </c>
      <c r="B49" s="10">
        <v>7481</v>
      </c>
      <c r="C49" s="10">
        <v>3813</v>
      </c>
      <c r="D49" s="10">
        <v>3668</v>
      </c>
      <c r="E49" s="10">
        <v>1277</v>
      </c>
      <c r="F49" s="10">
        <v>623</v>
      </c>
      <c r="G49" s="10">
        <v>654</v>
      </c>
      <c r="H49" s="10">
        <v>1251</v>
      </c>
      <c r="I49" s="10">
        <v>640</v>
      </c>
      <c r="J49" s="10">
        <v>611</v>
      </c>
      <c r="K49" s="10">
        <v>1215</v>
      </c>
      <c r="L49" s="10">
        <v>607</v>
      </c>
      <c r="M49" s="10">
        <v>608</v>
      </c>
      <c r="N49" s="10">
        <v>1249</v>
      </c>
      <c r="O49" s="10">
        <v>630</v>
      </c>
      <c r="P49" s="10">
        <v>619</v>
      </c>
      <c r="Q49" s="10">
        <v>1249</v>
      </c>
      <c r="R49" s="10">
        <v>670</v>
      </c>
      <c r="S49" s="10">
        <v>579</v>
      </c>
      <c r="T49" s="32">
        <v>1240</v>
      </c>
      <c r="U49" s="10">
        <v>643</v>
      </c>
      <c r="V49" s="10">
        <v>597</v>
      </c>
    </row>
    <row r="50" spans="1:22" ht="15" customHeight="1">
      <c r="A50" s="34" t="s">
        <v>42</v>
      </c>
      <c r="B50" s="10">
        <v>7806</v>
      </c>
      <c r="C50" s="10">
        <v>4001</v>
      </c>
      <c r="D50" s="10">
        <v>3805</v>
      </c>
      <c r="E50" s="10">
        <v>1370</v>
      </c>
      <c r="F50" s="10">
        <v>695</v>
      </c>
      <c r="G50" s="10">
        <v>675</v>
      </c>
      <c r="H50" s="10">
        <v>1301</v>
      </c>
      <c r="I50" s="10">
        <v>689</v>
      </c>
      <c r="J50" s="10">
        <v>612</v>
      </c>
      <c r="K50" s="10">
        <v>1275</v>
      </c>
      <c r="L50" s="10">
        <v>669</v>
      </c>
      <c r="M50" s="10">
        <v>606</v>
      </c>
      <c r="N50" s="10">
        <v>1292</v>
      </c>
      <c r="O50" s="10">
        <v>659</v>
      </c>
      <c r="P50" s="10">
        <v>633</v>
      </c>
      <c r="Q50" s="10">
        <v>1355</v>
      </c>
      <c r="R50" s="10">
        <v>675</v>
      </c>
      <c r="S50" s="10">
        <v>680</v>
      </c>
      <c r="T50" s="32">
        <v>1213</v>
      </c>
      <c r="U50" s="10">
        <v>614</v>
      </c>
      <c r="V50" s="10">
        <v>599</v>
      </c>
    </row>
    <row r="51" spans="1:22" ht="15" customHeight="1">
      <c r="A51" s="34" t="s">
        <v>43</v>
      </c>
      <c r="B51" s="10">
        <v>4638</v>
      </c>
      <c r="C51" s="10">
        <v>2401</v>
      </c>
      <c r="D51" s="10">
        <v>2237</v>
      </c>
      <c r="E51" s="10">
        <v>820</v>
      </c>
      <c r="F51" s="10">
        <v>439</v>
      </c>
      <c r="G51" s="10">
        <v>381</v>
      </c>
      <c r="H51" s="10">
        <v>785</v>
      </c>
      <c r="I51" s="10">
        <v>405</v>
      </c>
      <c r="J51" s="10">
        <v>380</v>
      </c>
      <c r="K51" s="10">
        <v>802</v>
      </c>
      <c r="L51" s="10">
        <v>395</v>
      </c>
      <c r="M51" s="10">
        <v>407</v>
      </c>
      <c r="N51" s="10">
        <v>790</v>
      </c>
      <c r="O51" s="10">
        <v>412</v>
      </c>
      <c r="P51" s="10">
        <v>378</v>
      </c>
      <c r="Q51" s="10">
        <v>715</v>
      </c>
      <c r="R51" s="10">
        <v>381</v>
      </c>
      <c r="S51" s="10">
        <v>334</v>
      </c>
      <c r="T51" s="32">
        <v>726</v>
      </c>
      <c r="U51" s="10">
        <v>369</v>
      </c>
      <c r="V51" s="10">
        <v>357</v>
      </c>
    </row>
    <row r="52" spans="1:22" ht="9.75" customHeight="1">
      <c r="A52" s="34"/>
      <c r="B52" s="10" t="s">
        <v>76</v>
      </c>
      <c r="C52" s="10" t="s">
        <v>76</v>
      </c>
      <c r="D52" s="10" t="s">
        <v>76</v>
      </c>
      <c r="E52" s="10" t="s">
        <v>76</v>
      </c>
      <c r="F52" s="10" t="s">
        <v>76</v>
      </c>
      <c r="G52" s="10" t="s">
        <v>76</v>
      </c>
      <c r="H52" s="10" t="s">
        <v>76</v>
      </c>
      <c r="I52" s="10" t="s">
        <v>76</v>
      </c>
      <c r="J52" s="10" t="s">
        <v>76</v>
      </c>
      <c r="K52" s="10" t="s">
        <v>76</v>
      </c>
      <c r="L52" s="10" t="s">
        <v>76</v>
      </c>
      <c r="M52" s="10" t="s">
        <v>76</v>
      </c>
      <c r="N52" s="10" t="s">
        <v>76</v>
      </c>
      <c r="O52" s="10" t="s">
        <v>76</v>
      </c>
      <c r="P52" s="10" t="s">
        <v>76</v>
      </c>
      <c r="Q52" s="10" t="s">
        <v>76</v>
      </c>
      <c r="R52" s="10" t="s">
        <v>76</v>
      </c>
      <c r="S52" s="10" t="s">
        <v>76</v>
      </c>
      <c r="T52" s="32" t="s">
        <v>76</v>
      </c>
      <c r="U52" s="10" t="s">
        <v>76</v>
      </c>
      <c r="V52" s="10" t="s">
        <v>76</v>
      </c>
    </row>
    <row r="53" spans="1:22" ht="15" customHeight="1">
      <c r="A53" s="34" t="s">
        <v>44</v>
      </c>
      <c r="B53" s="10">
        <v>3612</v>
      </c>
      <c r="C53" s="10">
        <v>1885</v>
      </c>
      <c r="D53" s="10">
        <v>1727</v>
      </c>
      <c r="E53" s="10">
        <v>670</v>
      </c>
      <c r="F53" s="10">
        <v>351</v>
      </c>
      <c r="G53" s="10">
        <v>319</v>
      </c>
      <c r="H53" s="10">
        <v>589</v>
      </c>
      <c r="I53" s="10">
        <v>308</v>
      </c>
      <c r="J53" s="10">
        <v>281</v>
      </c>
      <c r="K53" s="10">
        <v>631</v>
      </c>
      <c r="L53" s="10">
        <v>330</v>
      </c>
      <c r="M53" s="10">
        <v>301</v>
      </c>
      <c r="N53" s="10">
        <v>588</v>
      </c>
      <c r="O53" s="10">
        <v>301</v>
      </c>
      <c r="P53" s="10">
        <v>287</v>
      </c>
      <c r="Q53" s="10">
        <v>567</v>
      </c>
      <c r="R53" s="10">
        <v>303</v>
      </c>
      <c r="S53" s="10">
        <v>264</v>
      </c>
      <c r="T53" s="32">
        <v>567</v>
      </c>
      <c r="U53" s="10">
        <v>292</v>
      </c>
      <c r="V53" s="10">
        <v>275</v>
      </c>
    </row>
    <row r="54" spans="1:22" ht="15" customHeight="1">
      <c r="A54" s="34" t="s">
        <v>45</v>
      </c>
      <c r="B54" s="10">
        <v>3983</v>
      </c>
      <c r="C54" s="10">
        <v>2024</v>
      </c>
      <c r="D54" s="10">
        <v>1959</v>
      </c>
      <c r="E54" s="10">
        <v>657</v>
      </c>
      <c r="F54" s="10">
        <v>337</v>
      </c>
      <c r="G54" s="10">
        <v>320</v>
      </c>
      <c r="H54" s="10">
        <v>673</v>
      </c>
      <c r="I54" s="10">
        <v>334</v>
      </c>
      <c r="J54" s="10">
        <v>339</v>
      </c>
      <c r="K54" s="10">
        <v>682</v>
      </c>
      <c r="L54" s="10">
        <v>349</v>
      </c>
      <c r="M54" s="10">
        <v>333</v>
      </c>
      <c r="N54" s="10">
        <v>652</v>
      </c>
      <c r="O54" s="10">
        <v>350</v>
      </c>
      <c r="P54" s="10">
        <v>302</v>
      </c>
      <c r="Q54" s="10">
        <v>666</v>
      </c>
      <c r="R54" s="10">
        <v>346</v>
      </c>
      <c r="S54" s="10">
        <v>320</v>
      </c>
      <c r="T54" s="32">
        <v>653</v>
      </c>
      <c r="U54" s="10">
        <v>308</v>
      </c>
      <c r="V54" s="10">
        <v>345</v>
      </c>
    </row>
    <row r="55" spans="1:22" ht="15" customHeight="1">
      <c r="A55" s="34" t="s">
        <v>46</v>
      </c>
      <c r="B55" s="10">
        <v>29340</v>
      </c>
      <c r="C55" s="10">
        <v>14964</v>
      </c>
      <c r="D55" s="10">
        <v>14376</v>
      </c>
      <c r="E55" s="10">
        <v>5059</v>
      </c>
      <c r="F55" s="10">
        <v>2577</v>
      </c>
      <c r="G55" s="10">
        <v>2482</v>
      </c>
      <c r="H55" s="10">
        <v>5055</v>
      </c>
      <c r="I55" s="10">
        <v>2607</v>
      </c>
      <c r="J55" s="10">
        <v>2448</v>
      </c>
      <c r="K55" s="10">
        <v>4894</v>
      </c>
      <c r="L55" s="10">
        <v>2534</v>
      </c>
      <c r="M55" s="10">
        <v>2360</v>
      </c>
      <c r="N55" s="10">
        <v>4736</v>
      </c>
      <c r="O55" s="10">
        <v>2368</v>
      </c>
      <c r="P55" s="10">
        <v>2368</v>
      </c>
      <c r="Q55" s="10">
        <v>4887</v>
      </c>
      <c r="R55" s="10">
        <v>2450</v>
      </c>
      <c r="S55" s="10">
        <v>2437</v>
      </c>
      <c r="T55" s="32">
        <v>4709</v>
      </c>
      <c r="U55" s="10">
        <v>2428</v>
      </c>
      <c r="V55" s="10">
        <v>2281</v>
      </c>
    </row>
    <row r="56" spans="1:22" ht="15" customHeight="1">
      <c r="A56" s="34" t="s">
        <v>47</v>
      </c>
      <c r="B56" s="10">
        <v>4408</v>
      </c>
      <c r="C56" s="10">
        <v>2263</v>
      </c>
      <c r="D56" s="10">
        <v>2145</v>
      </c>
      <c r="E56" s="10">
        <v>754</v>
      </c>
      <c r="F56" s="10">
        <v>375</v>
      </c>
      <c r="G56" s="10">
        <v>379</v>
      </c>
      <c r="H56" s="10">
        <v>772</v>
      </c>
      <c r="I56" s="10">
        <v>395</v>
      </c>
      <c r="J56" s="10">
        <v>377</v>
      </c>
      <c r="K56" s="10">
        <v>712</v>
      </c>
      <c r="L56" s="10">
        <v>358</v>
      </c>
      <c r="M56" s="10">
        <v>354</v>
      </c>
      <c r="N56" s="10">
        <v>728</v>
      </c>
      <c r="O56" s="10">
        <v>388</v>
      </c>
      <c r="P56" s="10">
        <v>340</v>
      </c>
      <c r="Q56" s="10">
        <v>744</v>
      </c>
      <c r="R56" s="10">
        <v>403</v>
      </c>
      <c r="S56" s="10">
        <v>341</v>
      </c>
      <c r="T56" s="32">
        <v>698</v>
      </c>
      <c r="U56" s="10">
        <v>344</v>
      </c>
      <c r="V56" s="10">
        <v>354</v>
      </c>
    </row>
    <row r="57" spans="1:22" ht="15" customHeight="1">
      <c r="A57" s="34" t="s">
        <v>48</v>
      </c>
      <c r="B57" s="10">
        <v>3684</v>
      </c>
      <c r="C57" s="10">
        <v>1930</v>
      </c>
      <c r="D57" s="10">
        <v>1754</v>
      </c>
      <c r="E57" s="10">
        <v>664</v>
      </c>
      <c r="F57" s="10">
        <v>346</v>
      </c>
      <c r="G57" s="10">
        <v>318</v>
      </c>
      <c r="H57" s="10">
        <v>635</v>
      </c>
      <c r="I57" s="10">
        <v>306</v>
      </c>
      <c r="J57" s="10">
        <v>329</v>
      </c>
      <c r="K57" s="10">
        <v>616</v>
      </c>
      <c r="L57" s="10">
        <v>336</v>
      </c>
      <c r="M57" s="10">
        <v>280</v>
      </c>
      <c r="N57" s="10">
        <v>621</v>
      </c>
      <c r="O57" s="10">
        <v>326</v>
      </c>
      <c r="P57" s="10">
        <v>295</v>
      </c>
      <c r="Q57" s="10">
        <v>580</v>
      </c>
      <c r="R57" s="10">
        <v>310</v>
      </c>
      <c r="S57" s="10">
        <v>270</v>
      </c>
      <c r="T57" s="32">
        <v>568</v>
      </c>
      <c r="U57" s="10">
        <v>306</v>
      </c>
      <c r="V57" s="10">
        <v>262</v>
      </c>
    </row>
    <row r="58" spans="1:22" ht="9.75" customHeight="1">
      <c r="A58" s="34"/>
      <c r="B58" s="10" t="s">
        <v>76</v>
      </c>
      <c r="C58" s="10" t="s">
        <v>76</v>
      </c>
      <c r="D58" s="10" t="s">
        <v>76</v>
      </c>
      <c r="E58" s="10" t="s">
        <v>76</v>
      </c>
      <c r="F58" s="10" t="s">
        <v>76</v>
      </c>
      <c r="G58" s="10" t="s">
        <v>76</v>
      </c>
      <c r="H58" s="10" t="s">
        <v>76</v>
      </c>
      <c r="I58" s="10" t="s">
        <v>76</v>
      </c>
      <c r="J58" s="10" t="s">
        <v>76</v>
      </c>
      <c r="K58" s="10" t="s">
        <v>76</v>
      </c>
      <c r="L58" s="10" t="s">
        <v>76</v>
      </c>
      <c r="M58" s="10" t="s">
        <v>76</v>
      </c>
      <c r="N58" s="10" t="s">
        <v>76</v>
      </c>
      <c r="O58" s="10" t="s">
        <v>76</v>
      </c>
      <c r="P58" s="10" t="s">
        <v>76</v>
      </c>
      <c r="Q58" s="10" t="s">
        <v>76</v>
      </c>
      <c r="R58" s="10" t="s">
        <v>76</v>
      </c>
      <c r="S58" s="10" t="s">
        <v>76</v>
      </c>
      <c r="T58" s="32" t="s">
        <v>76</v>
      </c>
      <c r="U58" s="10" t="s">
        <v>76</v>
      </c>
      <c r="V58" s="10" t="s">
        <v>76</v>
      </c>
    </row>
    <row r="59" spans="1:22" ht="15" customHeight="1">
      <c r="A59" s="34" t="s">
        <v>49</v>
      </c>
      <c r="B59" s="10">
        <v>5181</v>
      </c>
      <c r="C59" s="10">
        <v>2658</v>
      </c>
      <c r="D59" s="10">
        <v>2523</v>
      </c>
      <c r="E59" s="10">
        <v>876</v>
      </c>
      <c r="F59" s="10">
        <v>464</v>
      </c>
      <c r="G59" s="10">
        <v>412</v>
      </c>
      <c r="H59" s="10">
        <v>829</v>
      </c>
      <c r="I59" s="10">
        <v>417</v>
      </c>
      <c r="J59" s="10">
        <v>412</v>
      </c>
      <c r="K59" s="10">
        <v>887</v>
      </c>
      <c r="L59" s="10">
        <v>438</v>
      </c>
      <c r="M59" s="10">
        <v>449</v>
      </c>
      <c r="N59" s="10">
        <v>854</v>
      </c>
      <c r="O59" s="10">
        <v>435</v>
      </c>
      <c r="P59" s="10">
        <v>419</v>
      </c>
      <c r="Q59" s="10">
        <v>916</v>
      </c>
      <c r="R59" s="10">
        <v>463</v>
      </c>
      <c r="S59" s="10">
        <v>453</v>
      </c>
      <c r="T59" s="32">
        <v>819</v>
      </c>
      <c r="U59" s="10">
        <v>441</v>
      </c>
      <c r="V59" s="10">
        <v>378</v>
      </c>
    </row>
    <row r="60" spans="1:22" ht="15" customHeight="1">
      <c r="A60" s="34" t="s">
        <v>50</v>
      </c>
      <c r="B60" s="10">
        <v>3364</v>
      </c>
      <c r="C60" s="10">
        <v>1725</v>
      </c>
      <c r="D60" s="10">
        <v>1639</v>
      </c>
      <c r="E60" s="10">
        <v>634</v>
      </c>
      <c r="F60" s="10">
        <v>321</v>
      </c>
      <c r="G60" s="10">
        <v>313</v>
      </c>
      <c r="H60" s="10">
        <v>542</v>
      </c>
      <c r="I60" s="10">
        <v>264</v>
      </c>
      <c r="J60" s="10">
        <v>278</v>
      </c>
      <c r="K60" s="10">
        <v>544</v>
      </c>
      <c r="L60" s="10">
        <v>295</v>
      </c>
      <c r="M60" s="10">
        <v>249</v>
      </c>
      <c r="N60" s="10">
        <v>565</v>
      </c>
      <c r="O60" s="10">
        <v>311</v>
      </c>
      <c r="P60" s="10">
        <v>254</v>
      </c>
      <c r="Q60" s="10">
        <v>547</v>
      </c>
      <c r="R60" s="10">
        <v>268</v>
      </c>
      <c r="S60" s="10">
        <v>279</v>
      </c>
      <c r="T60" s="32">
        <v>532</v>
      </c>
      <c r="U60" s="10">
        <v>266</v>
      </c>
      <c r="V60" s="10">
        <v>266</v>
      </c>
    </row>
    <row r="61" spans="1:22" ht="15" customHeight="1">
      <c r="A61" s="34" t="s">
        <v>51</v>
      </c>
      <c r="B61" s="10">
        <v>3758</v>
      </c>
      <c r="C61" s="10">
        <v>1924</v>
      </c>
      <c r="D61" s="10">
        <v>1834</v>
      </c>
      <c r="E61" s="10">
        <v>660</v>
      </c>
      <c r="F61" s="10">
        <v>328</v>
      </c>
      <c r="G61" s="10">
        <v>332</v>
      </c>
      <c r="H61" s="10">
        <v>618</v>
      </c>
      <c r="I61" s="10">
        <v>317</v>
      </c>
      <c r="J61" s="10">
        <v>301</v>
      </c>
      <c r="K61" s="10">
        <v>637</v>
      </c>
      <c r="L61" s="10">
        <v>328</v>
      </c>
      <c r="M61" s="10">
        <v>309</v>
      </c>
      <c r="N61" s="10">
        <v>610</v>
      </c>
      <c r="O61" s="10">
        <v>332</v>
      </c>
      <c r="P61" s="10">
        <v>278</v>
      </c>
      <c r="Q61" s="10">
        <v>632</v>
      </c>
      <c r="R61" s="10">
        <v>321</v>
      </c>
      <c r="S61" s="10">
        <v>311</v>
      </c>
      <c r="T61" s="32">
        <v>601</v>
      </c>
      <c r="U61" s="10">
        <v>298</v>
      </c>
      <c r="V61" s="10">
        <v>303</v>
      </c>
    </row>
    <row r="62" spans="1:22" ht="9.75" customHeight="1">
      <c r="A62" s="34"/>
      <c r="B62" s="10" t="s">
        <v>76</v>
      </c>
      <c r="C62" s="10" t="s">
        <v>76</v>
      </c>
      <c r="D62" s="10" t="s">
        <v>76</v>
      </c>
      <c r="E62" s="10" t="s">
        <v>76</v>
      </c>
      <c r="F62" s="10" t="s">
        <v>76</v>
      </c>
      <c r="G62" s="10" t="s">
        <v>76</v>
      </c>
      <c r="H62" s="10" t="s">
        <v>76</v>
      </c>
      <c r="I62" s="10" t="s">
        <v>76</v>
      </c>
      <c r="J62" s="10" t="s">
        <v>76</v>
      </c>
      <c r="K62" s="10" t="s">
        <v>76</v>
      </c>
      <c r="L62" s="10" t="s">
        <v>76</v>
      </c>
      <c r="M62" s="10" t="s">
        <v>76</v>
      </c>
      <c r="N62" s="10" t="s">
        <v>76</v>
      </c>
      <c r="O62" s="10" t="s">
        <v>76</v>
      </c>
      <c r="P62" s="10" t="s">
        <v>76</v>
      </c>
      <c r="Q62" s="10" t="s">
        <v>76</v>
      </c>
      <c r="R62" s="10" t="s">
        <v>76</v>
      </c>
      <c r="S62" s="10" t="s">
        <v>76</v>
      </c>
      <c r="T62" s="32" t="s">
        <v>76</v>
      </c>
      <c r="U62" s="10" t="s">
        <v>76</v>
      </c>
      <c r="V62" s="10" t="s">
        <v>76</v>
      </c>
    </row>
    <row r="63" spans="1:22" ht="15" customHeight="1">
      <c r="A63" s="34" t="s">
        <v>52</v>
      </c>
      <c r="B63" s="10">
        <v>1787</v>
      </c>
      <c r="C63" s="10">
        <v>893</v>
      </c>
      <c r="D63" s="10">
        <v>894</v>
      </c>
      <c r="E63" s="10">
        <v>312</v>
      </c>
      <c r="F63" s="10">
        <v>153</v>
      </c>
      <c r="G63" s="10">
        <v>159</v>
      </c>
      <c r="H63" s="10">
        <v>282</v>
      </c>
      <c r="I63" s="10">
        <v>129</v>
      </c>
      <c r="J63" s="10">
        <v>153</v>
      </c>
      <c r="K63" s="10">
        <v>297</v>
      </c>
      <c r="L63" s="10">
        <v>140</v>
      </c>
      <c r="M63" s="10">
        <v>157</v>
      </c>
      <c r="N63" s="10">
        <v>281</v>
      </c>
      <c r="O63" s="10">
        <v>154</v>
      </c>
      <c r="P63" s="10">
        <v>127</v>
      </c>
      <c r="Q63" s="10">
        <v>308</v>
      </c>
      <c r="R63" s="10">
        <v>164</v>
      </c>
      <c r="S63" s="10">
        <v>144</v>
      </c>
      <c r="T63" s="32">
        <v>307</v>
      </c>
      <c r="U63" s="10">
        <v>153</v>
      </c>
      <c r="V63" s="10">
        <v>154</v>
      </c>
    </row>
    <row r="64" spans="1:22" ht="15" customHeight="1">
      <c r="A64" s="34" t="s">
        <v>53</v>
      </c>
      <c r="B64" s="10">
        <v>1274</v>
      </c>
      <c r="C64" s="10">
        <v>669</v>
      </c>
      <c r="D64" s="10">
        <v>605</v>
      </c>
      <c r="E64" s="10">
        <v>192</v>
      </c>
      <c r="F64" s="10">
        <v>97</v>
      </c>
      <c r="G64" s="10">
        <v>95</v>
      </c>
      <c r="H64" s="10">
        <v>177</v>
      </c>
      <c r="I64" s="10">
        <v>97</v>
      </c>
      <c r="J64" s="10">
        <v>80</v>
      </c>
      <c r="K64" s="10">
        <v>226</v>
      </c>
      <c r="L64" s="10">
        <v>120</v>
      </c>
      <c r="M64" s="10">
        <v>106</v>
      </c>
      <c r="N64" s="10">
        <v>198</v>
      </c>
      <c r="O64" s="10">
        <v>103</v>
      </c>
      <c r="P64" s="10">
        <v>95</v>
      </c>
      <c r="Q64" s="10">
        <v>242</v>
      </c>
      <c r="R64" s="10">
        <v>129</v>
      </c>
      <c r="S64" s="10">
        <v>113</v>
      </c>
      <c r="T64" s="32">
        <v>239</v>
      </c>
      <c r="U64" s="10">
        <v>123</v>
      </c>
      <c r="V64" s="10">
        <v>116</v>
      </c>
    </row>
    <row r="65" spans="1:22" ht="15" customHeight="1">
      <c r="A65" s="34" t="s">
        <v>54</v>
      </c>
      <c r="B65" s="10">
        <v>871</v>
      </c>
      <c r="C65" s="10">
        <v>422</v>
      </c>
      <c r="D65" s="10">
        <v>449</v>
      </c>
      <c r="E65" s="10">
        <v>112</v>
      </c>
      <c r="F65" s="10">
        <v>50</v>
      </c>
      <c r="G65" s="10">
        <v>62</v>
      </c>
      <c r="H65" s="10">
        <v>127</v>
      </c>
      <c r="I65" s="10">
        <v>59</v>
      </c>
      <c r="J65" s="10">
        <v>68</v>
      </c>
      <c r="K65" s="10">
        <v>149</v>
      </c>
      <c r="L65" s="10">
        <v>81</v>
      </c>
      <c r="M65" s="10">
        <v>68</v>
      </c>
      <c r="N65" s="10">
        <v>147</v>
      </c>
      <c r="O65" s="10">
        <v>77</v>
      </c>
      <c r="P65" s="10">
        <v>70</v>
      </c>
      <c r="Q65" s="10">
        <v>178</v>
      </c>
      <c r="R65" s="10">
        <v>72</v>
      </c>
      <c r="S65" s="10">
        <v>106</v>
      </c>
      <c r="T65" s="32">
        <v>158</v>
      </c>
      <c r="U65" s="10">
        <v>83</v>
      </c>
      <c r="V65" s="10">
        <v>75</v>
      </c>
    </row>
    <row r="66" spans="1:22" ht="15" customHeight="1">
      <c r="A66" s="34" t="s">
        <v>55</v>
      </c>
      <c r="B66" s="10">
        <v>1129</v>
      </c>
      <c r="C66" s="10">
        <v>599</v>
      </c>
      <c r="D66" s="10">
        <v>530</v>
      </c>
      <c r="E66" s="10">
        <v>204</v>
      </c>
      <c r="F66" s="10">
        <v>111</v>
      </c>
      <c r="G66" s="10">
        <v>93</v>
      </c>
      <c r="H66" s="10">
        <v>209</v>
      </c>
      <c r="I66" s="10">
        <v>111</v>
      </c>
      <c r="J66" s="10">
        <v>98</v>
      </c>
      <c r="K66" s="10">
        <v>195</v>
      </c>
      <c r="L66" s="10">
        <v>97</v>
      </c>
      <c r="M66" s="10">
        <v>98</v>
      </c>
      <c r="N66" s="10">
        <v>181</v>
      </c>
      <c r="O66" s="10">
        <v>95</v>
      </c>
      <c r="P66" s="10">
        <v>86</v>
      </c>
      <c r="Q66" s="10">
        <v>184</v>
      </c>
      <c r="R66" s="10">
        <v>106</v>
      </c>
      <c r="S66" s="10">
        <v>78</v>
      </c>
      <c r="T66" s="32">
        <v>156</v>
      </c>
      <c r="U66" s="10">
        <v>79</v>
      </c>
      <c r="V66" s="10">
        <v>77</v>
      </c>
    </row>
    <row r="67" spans="1:22" ht="15" customHeight="1">
      <c r="A67" s="34" t="s">
        <v>56</v>
      </c>
      <c r="B67" s="10">
        <v>2755</v>
      </c>
      <c r="C67" s="10">
        <v>1446</v>
      </c>
      <c r="D67" s="10">
        <v>1309</v>
      </c>
      <c r="E67" s="10">
        <v>503</v>
      </c>
      <c r="F67" s="10">
        <v>256</v>
      </c>
      <c r="G67" s="10">
        <v>247</v>
      </c>
      <c r="H67" s="10">
        <v>435</v>
      </c>
      <c r="I67" s="10">
        <v>239</v>
      </c>
      <c r="J67" s="10">
        <v>196</v>
      </c>
      <c r="K67" s="10">
        <v>462</v>
      </c>
      <c r="L67" s="10">
        <v>238</v>
      </c>
      <c r="M67" s="10">
        <v>224</v>
      </c>
      <c r="N67" s="10">
        <v>477</v>
      </c>
      <c r="O67" s="10">
        <v>232</v>
      </c>
      <c r="P67" s="10">
        <v>245</v>
      </c>
      <c r="Q67" s="10">
        <v>458</v>
      </c>
      <c r="R67" s="10">
        <v>239</v>
      </c>
      <c r="S67" s="10">
        <v>219</v>
      </c>
      <c r="T67" s="32">
        <v>420</v>
      </c>
      <c r="U67" s="10">
        <v>242</v>
      </c>
      <c r="V67" s="10">
        <v>178</v>
      </c>
    </row>
    <row r="68" spans="1:22" ht="9.75" customHeight="1">
      <c r="A68" s="34"/>
      <c r="B68" s="10" t="s">
        <v>76</v>
      </c>
      <c r="C68" s="10" t="s">
        <v>76</v>
      </c>
      <c r="D68" s="10" t="s">
        <v>76</v>
      </c>
      <c r="E68" s="10" t="s">
        <v>76</v>
      </c>
      <c r="F68" s="10" t="s">
        <v>76</v>
      </c>
      <c r="G68" s="10" t="s">
        <v>76</v>
      </c>
      <c r="H68" s="10" t="s">
        <v>76</v>
      </c>
      <c r="I68" s="10" t="s">
        <v>76</v>
      </c>
      <c r="J68" s="10" t="s">
        <v>76</v>
      </c>
      <c r="K68" s="10" t="s">
        <v>76</v>
      </c>
      <c r="L68" s="10" t="s">
        <v>76</v>
      </c>
      <c r="M68" s="10" t="s">
        <v>76</v>
      </c>
      <c r="N68" s="10" t="s">
        <v>76</v>
      </c>
      <c r="O68" s="10" t="s">
        <v>76</v>
      </c>
      <c r="P68" s="10" t="s">
        <v>76</v>
      </c>
      <c r="Q68" s="10" t="s">
        <v>76</v>
      </c>
      <c r="R68" s="10" t="s">
        <v>76</v>
      </c>
      <c r="S68" s="10" t="s">
        <v>76</v>
      </c>
      <c r="T68" s="32" t="s">
        <v>76</v>
      </c>
      <c r="U68" s="10" t="s">
        <v>76</v>
      </c>
      <c r="V68" s="10" t="s">
        <v>76</v>
      </c>
    </row>
    <row r="69" spans="1:22" ht="15" customHeight="1">
      <c r="A69" s="34" t="s">
        <v>57</v>
      </c>
      <c r="B69" s="10">
        <v>441</v>
      </c>
      <c r="C69" s="10">
        <v>213</v>
      </c>
      <c r="D69" s="10">
        <v>228</v>
      </c>
      <c r="E69" s="10">
        <v>100</v>
      </c>
      <c r="F69" s="10">
        <v>50</v>
      </c>
      <c r="G69" s="10">
        <v>50</v>
      </c>
      <c r="H69" s="10">
        <v>71</v>
      </c>
      <c r="I69" s="10">
        <v>33</v>
      </c>
      <c r="J69" s="10">
        <v>38</v>
      </c>
      <c r="K69" s="10">
        <v>66</v>
      </c>
      <c r="L69" s="10">
        <v>34</v>
      </c>
      <c r="M69" s="10">
        <v>32</v>
      </c>
      <c r="N69" s="10">
        <v>84</v>
      </c>
      <c r="O69" s="10">
        <v>44</v>
      </c>
      <c r="P69" s="10">
        <v>40</v>
      </c>
      <c r="Q69" s="10">
        <v>53</v>
      </c>
      <c r="R69" s="10">
        <v>19</v>
      </c>
      <c r="S69" s="10">
        <v>34</v>
      </c>
      <c r="T69" s="32">
        <v>67</v>
      </c>
      <c r="U69" s="10">
        <v>33</v>
      </c>
      <c r="V69" s="10">
        <v>34</v>
      </c>
    </row>
    <row r="70" spans="1:22" ht="15" customHeight="1">
      <c r="A70" s="34" t="s">
        <v>58</v>
      </c>
      <c r="B70" s="10">
        <v>916</v>
      </c>
      <c r="C70" s="10">
        <v>469</v>
      </c>
      <c r="D70" s="10">
        <v>447</v>
      </c>
      <c r="E70" s="10">
        <v>156</v>
      </c>
      <c r="F70" s="10">
        <v>79</v>
      </c>
      <c r="G70" s="10">
        <v>77</v>
      </c>
      <c r="H70" s="10">
        <v>157</v>
      </c>
      <c r="I70" s="10">
        <v>76</v>
      </c>
      <c r="J70" s="10">
        <v>81</v>
      </c>
      <c r="K70" s="10">
        <v>143</v>
      </c>
      <c r="L70" s="10">
        <v>75</v>
      </c>
      <c r="M70" s="10">
        <v>68</v>
      </c>
      <c r="N70" s="10">
        <v>152</v>
      </c>
      <c r="O70" s="10">
        <v>78</v>
      </c>
      <c r="P70" s="10">
        <v>74</v>
      </c>
      <c r="Q70" s="10">
        <v>164</v>
      </c>
      <c r="R70" s="10">
        <v>90</v>
      </c>
      <c r="S70" s="10">
        <v>74</v>
      </c>
      <c r="T70" s="32">
        <v>144</v>
      </c>
      <c r="U70" s="10">
        <v>71</v>
      </c>
      <c r="V70" s="10">
        <v>73</v>
      </c>
    </row>
    <row r="71" spans="1:22" ht="15" customHeight="1">
      <c r="A71" s="34" t="s">
        <v>59</v>
      </c>
      <c r="B71" s="10">
        <v>1085</v>
      </c>
      <c r="C71" s="10">
        <v>573</v>
      </c>
      <c r="D71" s="10">
        <v>512</v>
      </c>
      <c r="E71" s="10">
        <v>189</v>
      </c>
      <c r="F71" s="10">
        <v>89</v>
      </c>
      <c r="G71" s="10">
        <v>100</v>
      </c>
      <c r="H71" s="10">
        <v>173</v>
      </c>
      <c r="I71" s="10">
        <v>95</v>
      </c>
      <c r="J71" s="10">
        <v>78</v>
      </c>
      <c r="K71" s="10">
        <v>178</v>
      </c>
      <c r="L71" s="10">
        <v>91</v>
      </c>
      <c r="M71" s="10">
        <v>87</v>
      </c>
      <c r="N71" s="10">
        <v>174</v>
      </c>
      <c r="O71" s="10">
        <v>94</v>
      </c>
      <c r="P71" s="10">
        <v>80</v>
      </c>
      <c r="Q71" s="10">
        <v>184</v>
      </c>
      <c r="R71" s="10">
        <v>101</v>
      </c>
      <c r="S71" s="10">
        <v>83</v>
      </c>
      <c r="T71" s="32">
        <v>187</v>
      </c>
      <c r="U71" s="10">
        <v>103</v>
      </c>
      <c r="V71" s="10">
        <v>84</v>
      </c>
    </row>
    <row r="72" spans="1:22" ht="15" customHeight="1">
      <c r="A72" s="34" t="s">
        <v>60</v>
      </c>
      <c r="B72" s="10">
        <v>1031</v>
      </c>
      <c r="C72" s="10">
        <v>530</v>
      </c>
      <c r="D72" s="10">
        <v>501</v>
      </c>
      <c r="E72" s="10">
        <v>172</v>
      </c>
      <c r="F72" s="10">
        <v>89</v>
      </c>
      <c r="G72" s="10">
        <v>83</v>
      </c>
      <c r="H72" s="10">
        <v>164</v>
      </c>
      <c r="I72" s="10">
        <v>83</v>
      </c>
      <c r="J72" s="10">
        <v>81</v>
      </c>
      <c r="K72" s="10">
        <v>165</v>
      </c>
      <c r="L72" s="10">
        <v>84</v>
      </c>
      <c r="M72" s="10">
        <v>81</v>
      </c>
      <c r="N72" s="10">
        <v>170</v>
      </c>
      <c r="O72" s="10">
        <v>76</v>
      </c>
      <c r="P72" s="10">
        <v>94</v>
      </c>
      <c r="Q72" s="10">
        <v>181</v>
      </c>
      <c r="R72" s="10">
        <v>96</v>
      </c>
      <c r="S72" s="10">
        <v>85</v>
      </c>
      <c r="T72" s="32">
        <v>179</v>
      </c>
      <c r="U72" s="10">
        <v>102</v>
      </c>
      <c r="V72" s="10">
        <v>77</v>
      </c>
    </row>
    <row r="73" spans="1:22" ht="15" customHeight="1">
      <c r="A73" s="43" t="s">
        <v>61</v>
      </c>
      <c r="B73" s="35">
        <v>313</v>
      </c>
      <c r="C73" s="35">
        <v>157</v>
      </c>
      <c r="D73" s="35">
        <v>156</v>
      </c>
      <c r="E73" s="35">
        <v>46</v>
      </c>
      <c r="F73" s="35">
        <v>23</v>
      </c>
      <c r="G73" s="35">
        <v>23</v>
      </c>
      <c r="H73" s="35">
        <v>56</v>
      </c>
      <c r="I73" s="35">
        <v>22</v>
      </c>
      <c r="J73" s="35">
        <v>34</v>
      </c>
      <c r="K73" s="35">
        <v>50</v>
      </c>
      <c r="L73" s="35">
        <v>28</v>
      </c>
      <c r="M73" s="35">
        <v>22</v>
      </c>
      <c r="N73" s="35">
        <v>51</v>
      </c>
      <c r="O73" s="35">
        <v>25</v>
      </c>
      <c r="P73" s="35">
        <v>26</v>
      </c>
      <c r="Q73" s="35">
        <v>54</v>
      </c>
      <c r="R73" s="35">
        <v>29</v>
      </c>
      <c r="S73" s="35">
        <v>25</v>
      </c>
      <c r="T73" s="44">
        <v>56</v>
      </c>
      <c r="U73" s="35">
        <v>30</v>
      </c>
      <c r="V73" s="35">
        <v>26</v>
      </c>
    </row>
    <row r="74" spans="1:7" s="37" customFormat="1" ht="15.75" customHeight="1">
      <c r="A74" s="36" t="s">
        <v>62</v>
      </c>
      <c r="F74" s="38"/>
      <c r="G74" s="39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2006-03-02T06:35:25Z</cp:lastPrinted>
  <dcterms:created xsi:type="dcterms:W3CDTF">2002-03-27T15:00:00Z</dcterms:created>
  <dcterms:modified xsi:type="dcterms:W3CDTF">2006-03-24T04:52:34Z</dcterms:modified>
  <cp:category/>
  <cp:version/>
  <cp:contentType/>
  <cp:contentStatus/>
</cp:coreProperties>
</file>