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775" windowHeight="8310" activeTab="0"/>
  </bookViews>
  <sheets>
    <sheet name="n-10-04(1)-1" sheetId="1" r:id="rId1"/>
    <sheet name="n-10-04(1)-2" sheetId="2" r:id="rId2"/>
    <sheet name="n-10-04(2)" sheetId="3" r:id="rId3"/>
  </sheets>
  <definedNames>
    <definedName name="_xlnm.Print_Area" localSheetId="0">'n-10-04(1)-1'!$A$1:$J$28</definedName>
  </definedNames>
  <calcPr fullCalcOnLoad="1"/>
</workbook>
</file>

<file path=xl/sharedStrings.xml><?xml version="1.0" encoding="utf-8"?>
<sst xmlns="http://schemas.openxmlformats.org/spreadsheetml/2006/main" count="144" uniqueCount="75">
  <si>
    <t xml:space="preserve">          第 ４ 表</t>
  </si>
  <si>
    <t xml:space="preserve">         ｱ)   生   産   量</t>
  </si>
  <si>
    <t>混入ガス</t>
  </si>
  <si>
    <t xml:space="preserve"> </t>
  </si>
  <si>
    <t>ｴ)  需      要      家      数</t>
  </si>
  <si>
    <t>戸</t>
  </si>
  <si>
    <t>総    量</t>
  </si>
  <si>
    <t>工 業 用</t>
  </si>
  <si>
    <t>商 業 用</t>
  </si>
  <si>
    <t>公    用</t>
  </si>
  <si>
    <t>医 療 用</t>
  </si>
  <si>
    <t>家 庭 用</t>
  </si>
  <si>
    <t xml:space="preserve">             10</t>
  </si>
  <si>
    <t xml:space="preserve">             11</t>
  </si>
  <si>
    <t xml:space="preserve">             12</t>
  </si>
  <si>
    <t xml:space="preserve">             ２</t>
  </si>
  <si>
    <t xml:space="preserve">             ３</t>
  </si>
  <si>
    <t>都 市 ガ ス 生 産 及 び 消 費 量  (1)</t>
  </si>
  <si>
    <t xml:space="preserve">        2)大阪ガス株式会社の府内における各年度・各月中の生産量、需要家数と他府県への供給量及び同社の他府県における需要家数をあらわしたものである。</t>
  </si>
  <si>
    <t>総    量</t>
  </si>
  <si>
    <t>石炭ガス</t>
  </si>
  <si>
    <t xml:space="preserve">             ５</t>
  </si>
  <si>
    <t xml:space="preserve">             ６</t>
  </si>
  <si>
    <t xml:space="preserve">             ７</t>
  </si>
  <si>
    <t xml:space="preserve">             ８</t>
  </si>
  <si>
    <t xml:space="preserve">             ９</t>
  </si>
  <si>
    <t>他府県への     供  給  量</t>
  </si>
  <si>
    <t>総       数</t>
  </si>
  <si>
    <t>大   阪   府</t>
  </si>
  <si>
    <t>他  府  県</t>
  </si>
  <si>
    <t>うち 家 庭 用</t>
  </si>
  <si>
    <t>家庭用需要家1戸当たり消費量</t>
  </si>
  <si>
    <t xml:space="preserve">        ｱ)購入ガスは含まない。  ｲ)供給契約用ガスは含まない。  ｳ)コークス炉のしゃかん用･温しゃ用ガスに使用したガスは含まない。</t>
  </si>
  <si>
    <t xml:space="preserve">        ｴ)需要家数は、各年度･各月末現在の取付メーター数である。</t>
  </si>
  <si>
    <t>年   度　･  月</t>
  </si>
  <si>
    <t>ｳ)自家消費量</t>
  </si>
  <si>
    <t>千㎥</t>
  </si>
  <si>
    <t>千㎥</t>
  </si>
  <si>
    <t>㎥</t>
  </si>
  <si>
    <t xml:space="preserve">  都 市 ガ ス 生 産 及 び 消 費 量  (2)</t>
  </si>
  <si>
    <t>総     量</t>
  </si>
  <si>
    <t>工  業  用</t>
  </si>
  <si>
    <t>商   業   用</t>
  </si>
  <si>
    <t>家   庭   用</t>
  </si>
  <si>
    <t xml:space="preserve">             ２</t>
  </si>
  <si>
    <t xml:space="preserve">             ３</t>
  </si>
  <si>
    <t>消　　費　　量</t>
  </si>
  <si>
    <t xml:space="preserve">        ２）河内長野ガス株式会社の河内長野市における数値である。</t>
  </si>
  <si>
    <t xml:space="preserve">        ３）年度数値は各年度3月31日現在、月数値は各月末現在の数値である。</t>
  </si>
  <si>
    <t>年   度　･  月</t>
  </si>
  <si>
    <r>
      <t xml:space="preserve">購 </t>
    </r>
    <r>
      <rPr>
        <sz val="11"/>
        <rFont val="ＭＳ 明朝"/>
        <family val="1"/>
      </rPr>
      <t xml:space="preserve">  </t>
    </r>
    <r>
      <rPr>
        <sz val="11"/>
        <rFont val="ＭＳ 明朝"/>
        <family val="1"/>
      </rPr>
      <t>入</t>
    </r>
    <r>
      <rPr>
        <sz val="11"/>
        <rFont val="ＭＳ 明朝"/>
        <family val="1"/>
      </rPr>
      <t xml:space="preserve">   </t>
    </r>
    <r>
      <rPr>
        <sz val="11"/>
        <rFont val="ＭＳ 明朝"/>
        <family val="1"/>
      </rPr>
      <t>量</t>
    </r>
  </si>
  <si>
    <r>
      <t xml:space="preserve">消     </t>
    </r>
    <r>
      <rPr>
        <sz val="11"/>
        <rFont val="ＭＳ 明朝"/>
        <family val="1"/>
      </rPr>
      <t xml:space="preserve">    </t>
    </r>
    <r>
      <rPr>
        <sz val="11"/>
        <rFont val="ＭＳ 明朝"/>
        <family val="1"/>
      </rPr>
      <t xml:space="preserve">    費 </t>
    </r>
    <r>
      <rPr>
        <sz val="11"/>
        <rFont val="ＭＳ 明朝"/>
        <family val="1"/>
      </rPr>
      <t xml:space="preserve">   </t>
    </r>
    <r>
      <rPr>
        <sz val="11"/>
        <rFont val="ＭＳ 明朝"/>
        <family val="1"/>
      </rPr>
      <t xml:space="preserve"> </t>
    </r>
    <r>
      <rPr>
        <sz val="11"/>
        <rFont val="ＭＳ 明朝"/>
        <family val="1"/>
      </rPr>
      <t xml:space="preserve">  </t>
    </r>
    <r>
      <rPr>
        <sz val="11"/>
        <rFont val="ＭＳ 明朝"/>
        <family val="1"/>
      </rPr>
      <t xml:space="preserve">     </t>
    </r>
    <r>
      <rPr>
        <sz val="11"/>
        <rFont val="ＭＳ 明朝"/>
        <family val="1"/>
      </rPr>
      <t xml:space="preserve">  量</t>
    </r>
  </si>
  <si>
    <r>
      <t>千ｍ</t>
    </r>
    <r>
      <rPr>
        <vertAlign val="superscript"/>
        <sz val="9"/>
        <rFont val="ＭＳ 明朝"/>
        <family val="1"/>
      </rPr>
      <t>3</t>
    </r>
  </si>
  <si>
    <t>年   度 ･  月</t>
  </si>
  <si>
    <r>
      <t>需   要</t>
    </r>
    <r>
      <rPr>
        <sz val="11"/>
        <rFont val="ＭＳ 明朝"/>
        <family val="1"/>
      </rPr>
      <t xml:space="preserve"> </t>
    </r>
    <r>
      <rPr>
        <sz val="11"/>
        <rFont val="ＭＳ 明朝"/>
        <family val="1"/>
      </rPr>
      <t xml:space="preserve">  家</t>
    </r>
    <r>
      <rPr>
        <sz val="11"/>
        <rFont val="ＭＳ 明朝"/>
        <family val="1"/>
      </rPr>
      <t xml:space="preserve"> </t>
    </r>
    <r>
      <rPr>
        <sz val="11"/>
        <rFont val="ＭＳ 明朝"/>
        <family val="1"/>
      </rPr>
      <t xml:space="preserve">  数</t>
    </r>
  </si>
  <si>
    <t>家庭１戸当たりの</t>
  </si>
  <si>
    <r>
      <t>医 療</t>
    </r>
    <r>
      <rPr>
        <sz val="11"/>
        <rFont val="ＭＳ 明朝"/>
        <family val="1"/>
      </rPr>
      <t xml:space="preserve"> </t>
    </r>
    <r>
      <rPr>
        <sz val="11"/>
        <rFont val="ＭＳ 明朝"/>
        <family val="1"/>
      </rPr>
      <t>・</t>
    </r>
    <r>
      <rPr>
        <sz val="11"/>
        <rFont val="ＭＳ 明朝"/>
        <family val="1"/>
      </rPr>
      <t xml:space="preserve"> </t>
    </r>
    <r>
      <rPr>
        <sz val="11"/>
        <rFont val="ＭＳ 明朝"/>
        <family val="1"/>
      </rPr>
      <t>公</t>
    </r>
    <r>
      <rPr>
        <sz val="11"/>
        <rFont val="ＭＳ 明朝"/>
        <family val="1"/>
      </rPr>
      <t xml:space="preserve"> </t>
    </r>
    <r>
      <rPr>
        <sz val="11"/>
        <rFont val="ＭＳ 明朝"/>
        <family val="1"/>
      </rPr>
      <t>用</t>
    </r>
  </si>
  <si>
    <r>
      <t>うち 家</t>
    </r>
    <r>
      <rPr>
        <sz val="11"/>
        <rFont val="ＭＳ 明朝"/>
        <family val="1"/>
      </rPr>
      <t xml:space="preserve"> </t>
    </r>
    <r>
      <rPr>
        <sz val="11"/>
        <rFont val="ＭＳ 明朝"/>
        <family val="1"/>
      </rPr>
      <t>庭</t>
    </r>
    <r>
      <rPr>
        <sz val="11"/>
        <rFont val="ＭＳ 明朝"/>
        <family val="1"/>
      </rPr>
      <t xml:space="preserve"> </t>
    </r>
    <r>
      <rPr>
        <sz val="11"/>
        <rFont val="ＭＳ 明朝"/>
        <family val="1"/>
      </rPr>
      <t>用</t>
    </r>
  </si>
  <si>
    <r>
      <t>消</t>
    </r>
    <r>
      <rPr>
        <sz val="11"/>
        <rFont val="ＭＳ 明朝"/>
        <family val="1"/>
      </rPr>
      <t xml:space="preserve">     </t>
    </r>
    <r>
      <rPr>
        <sz val="11"/>
        <rFont val="ＭＳ 明朝"/>
        <family val="1"/>
      </rPr>
      <t xml:space="preserve">費 </t>
    </r>
    <r>
      <rPr>
        <sz val="11"/>
        <rFont val="ＭＳ 明朝"/>
        <family val="1"/>
      </rPr>
      <t xml:space="preserve">    </t>
    </r>
    <r>
      <rPr>
        <sz val="11"/>
        <rFont val="ＭＳ 明朝"/>
        <family val="1"/>
      </rPr>
      <t>量</t>
    </r>
  </si>
  <si>
    <r>
      <t>千ｍ</t>
    </r>
    <r>
      <rPr>
        <vertAlign val="superscript"/>
        <sz val="9"/>
        <rFont val="ＭＳ 明朝"/>
        <family val="1"/>
      </rPr>
      <t>3</t>
    </r>
  </si>
  <si>
    <r>
      <t>ｍ</t>
    </r>
    <r>
      <rPr>
        <vertAlign val="superscript"/>
        <sz val="9"/>
        <rFont val="ＭＳ 明朝"/>
        <family val="1"/>
      </rPr>
      <t>3</t>
    </r>
  </si>
  <si>
    <r>
      <t>自 家</t>
    </r>
    <r>
      <rPr>
        <sz val="11"/>
        <rFont val="ＭＳ 明朝"/>
        <family val="1"/>
      </rPr>
      <t xml:space="preserve"> </t>
    </r>
    <r>
      <rPr>
        <sz val="11"/>
        <rFont val="ＭＳ 明朝"/>
        <family val="1"/>
      </rPr>
      <t>消</t>
    </r>
    <r>
      <rPr>
        <sz val="11"/>
        <rFont val="ＭＳ 明朝"/>
        <family val="1"/>
      </rPr>
      <t xml:space="preserve"> </t>
    </r>
    <r>
      <rPr>
        <sz val="11"/>
        <rFont val="ＭＳ 明朝"/>
        <family val="1"/>
      </rPr>
      <t>費</t>
    </r>
    <r>
      <rPr>
        <sz val="11"/>
        <rFont val="ＭＳ 明朝"/>
        <family val="1"/>
      </rPr>
      <t xml:space="preserve"> </t>
    </r>
    <r>
      <rPr>
        <sz val="11"/>
        <rFont val="ＭＳ 明朝"/>
        <family val="1"/>
      </rPr>
      <t>量</t>
    </r>
  </si>
  <si>
    <t xml:space="preserve">  資  料    河内長野ガス株式会社 保安グループ</t>
  </si>
  <si>
    <t xml:space="preserve">        1)45MJ(10,750kcal)/㎥による数値である。</t>
  </si>
  <si>
    <t xml:space="preserve">  資 料    大阪ガス株式会社リビング事業部</t>
  </si>
  <si>
    <t xml:space="preserve">        １）45MJ(10750kcal)/㎥による数値である。</t>
  </si>
  <si>
    <t xml:space="preserve">       １４</t>
  </si>
  <si>
    <t>平成１２年度</t>
  </si>
  <si>
    <t xml:space="preserve">       １３</t>
  </si>
  <si>
    <t xml:space="preserve">       １５</t>
  </si>
  <si>
    <t>平成１６年度</t>
  </si>
  <si>
    <t>平成１６年４月</t>
  </si>
  <si>
    <t>平成1７年１月</t>
  </si>
  <si>
    <t>-</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</si>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</sst>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numFmt numFmtId="179" formatCode="###.0\ ###\ ##0"/>
    <numFmt numFmtId="180" formatCode="###.\ ###\ ##0"/>
    <numFmt numFmtId="181" formatCode="##.\ ###\ ##0"/>
    <numFmt numFmtId="182" formatCode="####.\ ###\ ##0"/>
    <numFmt numFmtId="183" formatCode="###\ ###.0"/>
    <numFmt numFmtId="184" formatCode="##0.#"/>
    <numFmt numFmtId="185" formatCode="##0.0"/>
    <numFmt numFmtId="186" formatCode="###\ ##0.0"/>
    <numFmt numFmtId="187" formatCode="###.0"/>
    <numFmt numFmtId="188" formatCode="#"/>
    <numFmt numFmtId="189" formatCode="###\ ###"/>
    <numFmt numFmtId="190" formatCode="#,##0,"/>
  </numFmts>
  <fonts count="14">
    <font>
      <sz val="11"/>
      <name val="ＭＳ 明朝"/>
      <family val="1"/>
    </font>
    <font>
      <b/>
      <sz val="11"/>
      <name val="明朝"/>
      <family val="1"/>
    </font>
    <font>
      <i/>
      <sz val="11"/>
      <name val="明朝"/>
      <family val="1"/>
    </font>
    <font>
      <b/>
      <i/>
      <sz val="11"/>
      <name val="明朝"/>
      <family val="1"/>
    </font>
    <font>
      <sz val="11"/>
      <name val="明朝"/>
      <family val="1"/>
    </font>
    <font>
      <sz val="20"/>
      <name val="ＭＳ 明朝"/>
      <family val="1"/>
    </font>
    <font>
      <sz val="11"/>
      <name val="ＭＳ ゴシック"/>
      <family val="3"/>
    </font>
    <font>
      <sz val="14"/>
      <name val="ＭＳ 明朝"/>
      <family val="1"/>
    </font>
    <font>
      <sz val="6"/>
      <name val="ＭＳ Ｐ明朝"/>
      <family val="1"/>
    </font>
    <font>
      <sz val="10"/>
      <name val="ＭＳ 明朝"/>
      <family val="1"/>
    </font>
    <font>
      <vertAlign val="superscript"/>
      <sz val="9"/>
      <name val="ＭＳ 明朝"/>
      <family val="1"/>
    </font>
    <font>
      <sz val="9"/>
      <name val="ＭＳ 明朝"/>
      <family val="1"/>
    </font>
    <font>
      <u val="single"/>
      <sz val="11"/>
      <color indexed="12"/>
      <name val="ＭＳ 明朝"/>
      <family val="1"/>
    </font>
    <font>
      <u val="single"/>
      <sz val="11"/>
      <color indexed="36"/>
      <name val="ＭＳ 明朝"/>
      <family val="1"/>
    </font>
  </fonts>
  <fills count="2">
    <fill>
      <patternFill/>
    </fill>
    <fill>
      <patternFill patternType="gray125"/>
    </fill>
  </fills>
  <borders count="18">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medium"/>
      <bottom>
        <color indexed="63"/>
      </bottom>
    </border>
    <border>
      <left>
        <color indexed="63"/>
      </left>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3" fillId="0" borderId="0" applyNumberFormat="0" applyFill="0" applyBorder="0" applyAlignment="0" applyProtection="0"/>
  </cellStyleXfs>
  <cellXfs count="107">
    <xf numFmtId="0" fontId="0" fillId="0" borderId="0" xfId="0" applyAlignment="1">
      <alignment/>
    </xf>
    <xf numFmtId="0" fontId="1" fillId="0" borderId="0" xfId="0" applyFont="1" applyAlignment="1" quotePrefix="1">
      <alignment horizontal="center"/>
    </xf>
    <xf numFmtId="0" fontId="0" fillId="0" borderId="0" xfId="0" applyFont="1" applyAlignment="1">
      <alignment/>
    </xf>
    <xf numFmtId="0" fontId="0" fillId="0" borderId="0" xfId="0" applyFont="1" applyAlignment="1" quotePrefix="1">
      <alignment horizontal="left"/>
    </xf>
    <xf numFmtId="0" fontId="5" fillId="0" borderId="0" xfId="0" applyFont="1" applyAlignment="1" quotePrefix="1">
      <alignment/>
    </xf>
    <xf numFmtId="0" fontId="0" fillId="0" borderId="0" xfId="0" applyFont="1" applyAlignment="1" quotePrefix="1">
      <alignment horizontal="distributed"/>
    </xf>
    <xf numFmtId="177" fontId="0" fillId="0" borderId="1" xfId="0" applyNumberFormat="1" applyFont="1" applyBorder="1" applyAlignment="1">
      <alignment/>
    </xf>
    <xf numFmtId="0" fontId="0" fillId="0" borderId="0" xfId="0" applyFont="1" applyAlignment="1">
      <alignment horizontal="right"/>
    </xf>
    <xf numFmtId="177" fontId="0" fillId="0" borderId="0" xfId="0" applyNumberFormat="1" applyFont="1" applyAlignment="1">
      <alignment/>
    </xf>
    <xf numFmtId="177" fontId="0" fillId="0" borderId="0" xfId="0" applyNumberFormat="1" applyFont="1" applyAlignment="1">
      <alignment horizontal="right"/>
    </xf>
    <xf numFmtId="0" fontId="0" fillId="0" borderId="2" xfId="0" applyBorder="1" applyAlignment="1">
      <alignment/>
    </xf>
    <xf numFmtId="0" fontId="0" fillId="0" borderId="0" xfId="0" applyAlignment="1" quotePrefix="1">
      <alignment horizontal="left"/>
    </xf>
    <xf numFmtId="0" fontId="0" fillId="0" borderId="2" xfId="0" applyFont="1" applyBorder="1" applyAlignment="1" quotePrefix="1">
      <alignment horizontal="left" vertical="center"/>
    </xf>
    <xf numFmtId="0" fontId="0" fillId="0" borderId="3" xfId="0" applyBorder="1" applyAlignment="1" quotePrefix="1">
      <alignment horizontal="left"/>
    </xf>
    <xf numFmtId="0" fontId="0" fillId="0" borderId="1" xfId="0" applyFont="1" applyBorder="1" applyAlignment="1" quotePrefix="1">
      <alignment horizontal="right"/>
    </xf>
    <xf numFmtId="177" fontId="0" fillId="0" borderId="1" xfId="0" applyNumberFormat="1" applyBorder="1" applyAlignment="1">
      <alignment/>
    </xf>
    <xf numFmtId="177" fontId="0" fillId="0" borderId="0" xfId="0" applyNumberFormat="1" applyAlignment="1">
      <alignment/>
    </xf>
    <xf numFmtId="177" fontId="0" fillId="0" borderId="4" xfId="0" applyNumberFormat="1" applyBorder="1" applyAlignment="1">
      <alignment/>
    </xf>
    <xf numFmtId="177" fontId="0" fillId="0" borderId="2" xfId="0" applyNumberFormat="1" applyBorder="1" applyAlignment="1">
      <alignment/>
    </xf>
    <xf numFmtId="177" fontId="0" fillId="0" borderId="0" xfId="0" applyNumberFormat="1" applyBorder="1" applyAlignment="1">
      <alignment/>
    </xf>
    <xf numFmtId="177" fontId="0" fillId="0" borderId="1" xfId="0" applyNumberFormat="1" applyFont="1" applyBorder="1" applyAlignment="1">
      <alignment horizontal="right"/>
    </xf>
    <xf numFmtId="177" fontId="0" fillId="0" borderId="1" xfId="0" applyNumberFormat="1" applyBorder="1" applyAlignment="1">
      <alignment horizontal="right"/>
    </xf>
    <xf numFmtId="177" fontId="0" fillId="0" borderId="4" xfId="0" applyNumberFormat="1" applyBorder="1" applyAlignment="1">
      <alignment horizontal="right"/>
    </xf>
    <xf numFmtId="177" fontId="0" fillId="0" borderId="0" xfId="0" applyNumberFormat="1" applyFont="1" applyBorder="1" applyAlignment="1">
      <alignment/>
    </xf>
    <xf numFmtId="0" fontId="0" fillId="0" borderId="0" xfId="0" applyFont="1" applyBorder="1" applyAlignment="1">
      <alignment/>
    </xf>
    <xf numFmtId="0" fontId="0" fillId="0" borderId="0" xfId="0" applyAlignment="1">
      <alignment vertical="top"/>
    </xf>
    <xf numFmtId="0" fontId="0" fillId="0" borderId="5" xfId="0" applyFont="1" applyBorder="1" applyAlignment="1" quotePrefix="1">
      <alignment horizontal="left" vertical="center"/>
    </xf>
    <xf numFmtId="0" fontId="0" fillId="0" borderId="5" xfId="0" applyFont="1" applyBorder="1" applyAlignment="1">
      <alignment horizontal="left" vertical="center"/>
    </xf>
    <xf numFmtId="0" fontId="0" fillId="0" borderId="6" xfId="0" applyFont="1" applyBorder="1" applyAlignment="1">
      <alignment horizontal="distributed"/>
    </xf>
    <xf numFmtId="0" fontId="0" fillId="0" borderId="0" xfId="0" applyAlignment="1">
      <alignment horizontal="centerContinuous"/>
    </xf>
    <xf numFmtId="0" fontId="5" fillId="0" borderId="0" xfId="0" applyFont="1" applyAlignment="1">
      <alignment horizontal="centerContinuous"/>
    </xf>
    <xf numFmtId="187" fontId="0" fillId="0" borderId="2" xfId="0" applyNumberFormat="1" applyBorder="1" applyAlignment="1">
      <alignment/>
    </xf>
    <xf numFmtId="187" fontId="0" fillId="0" borderId="0" xfId="0" applyNumberFormat="1" applyAlignment="1">
      <alignment/>
    </xf>
    <xf numFmtId="187" fontId="0" fillId="0" borderId="0" xfId="0" applyNumberFormat="1" applyFont="1" applyAlignment="1">
      <alignment/>
    </xf>
    <xf numFmtId="0" fontId="7" fillId="0" borderId="0" xfId="0" applyFont="1" applyAlignment="1">
      <alignment vertical="center"/>
    </xf>
    <xf numFmtId="187" fontId="0" fillId="0" borderId="0" xfId="0" applyNumberFormat="1" applyFont="1" applyAlignment="1" quotePrefix="1">
      <alignment horizontal="right"/>
    </xf>
    <xf numFmtId="0" fontId="6" fillId="0" borderId="0" xfId="0" applyFont="1" applyBorder="1" applyAlignment="1" quotePrefix="1">
      <alignment horizontal="distributed"/>
    </xf>
    <xf numFmtId="177" fontId="6" fillId="0" borderId="1" xfId="0" applyNumberFormat="1" applyFont="1" applyBorder="1" applyAlignment="1">
      <alignment/>
    </xf>
    <xf numFmtId="177" fontId="6" fillId="0" borderId="0" xfId="0" applyNumberFormat="1" applyFont="1" applyAlignment="1">
      <alignment/>
    </xf>
    <xf numFmtId="0" fontId="6" fillId="0" borderId="0" xfId="0" applyFont="1" applyAlignment="1">
      <alignment/>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9" fillId="0" borderId="0" xfId="0" applyFont="1" applyAlignment="1">
      <alignment horizontal="left" vertical="top"/>
    </xf>
    <xf numFmtId="177" fontId="6" fillId="0" borderId="0" xfId="0" applyNumberFormat="1" applyFont="1" applyBorder="1" applyAlignment="1">
      <alignment horizontal="right"/>
    </xf>
    <xf numFmtId="0" fontId="0" fillId="0" borderId="0" xfId="0" applyAlignment="1">
      <alignment horizontal="distributed"/>
    </xf>
    <xf numFmtId="0" fontId="0" fillId="0" borderId="9" xfId="0" applyFont="1" applyBorder="1" applyAlignment="1">
      <alignment horizontal="center" vertical="center"/>
    </xf>
    <xf numFmtId="0" fontId="0" fillId="0" borderId="6" xfId="0" applyBorder="1" applyAlignment="1">
      <alignment horizontal="center" vertical="center"/>
    </xf>
    <xf numFmtId="0" fontId="0" fillId="0" borderId="0" xfId="0" applyBorder="1" applyAlignment="1" quotePrefix="1">
      <alignment horizontal="left"/>
    </xf>
    <xf numFmtId="177" fontId="6" fillId="0" borderId="0" xfId="0" applyNumberFormat="1" applyFont="1" applyBorder="1" applyAlignment="1">
      <alignment/>
    </xf>
    <xf numFmtId="177" fontId="0" fillId="0" borderId="0" xfId="0" applyNumberFormat="1" applyFont="1" applyBorder="1" applyAlignment="1">
      <alignment horizontal="right"/>
    </xf>
    <xf numFmtId="9" fontId="0" fillId="0" borderId="0" xfId="15" applyAlignment="1">
      <alignment/>
    </xf>
    <xf numFmtId="188" fontId="9" fillId="0" borderId="0" xfId="0" applyNumberFormat="1" applyFont="1" applyAlignment="1">
      <alignment horizontal="left" vertical="top"/>
    </xf>
    <xf numFmtId="187" fontId="0" fillId="0" borderId="0" xfId="0" applyNumberFormat="1" applyBorder="1" applyAlignment="1">
      <alignment/>
    </xf>
    <xf numFmtId="187" fontId="0" fillId="0" borderId="7" xfId="0" applyNumberFormat="1" applyFont="1" applyBorder="1" applyAlignment="1">
      <alignment horizontal="distributed" vertical="center" wrapText="1"/>
    </xf>
    <xf numFmtId="177" fontId="6" fillId="0" borderId="0" xfId="0" applyNumberFormat="1" applyFont="1" applyAlignment="1">
      <alignment horizontal="right"/>
    </xf>
    <xf numFmtId="0" fontId="0" fillId="0" borderId="2" xfId="0" applyFont="1" applyBorder="1" applyAlignment="1">
      <alignment horizontal="centerContinuous" vertical="center"/>
    </xf>
    <xf numFmtId="0" fontId="0" fillId="0" borderId="2" xfId="0" applyFont="1" applyBorder="1" applyAlignment="1" quotePrefix="1">
      <alignment horizontal="centerContinuous" vertical="center"/>
    </xf>
    <xf numFmtId="187" fontId="0" fillId="0" borderId="2" xfId="0" applyNumberFormat="1" applyBorder="1" applyAlignment="1">
      <alignment horizontal="centerContinuous" vertical="center"/>
    </xf>
    <xf numFmtId="186" fontId="6" fillId="0" borderId="0" xfId="0" applyNumberFormat="1" applyFont="1" applyBorder="1" applyAlignment="1">
      <alignment horizontal="right"/>
    </xf>
    <xf numFmtId="0" fontId="0" fillId="0" borderId="0" xfId="0" applyAlignment="1">
      <alignment/>
    </xf>
    <xf numFmtId="9" fontId="0" fillId="0" borderId="0" xfId="15" applyAlignment="1">
      <alignment/>
    </xf>
    <xf numFmtId="0" fontId="5" fillId="0" borderId="0" xfId="0" applyFont="1" applyAlignment="1" quotePrefix="1">
      <alignment/>
    </xf>
    <xf numFmtId="0" fontId="5" fillId="0" borderId="0" xfId="0" applyFont="1" applyAlignment="1" quotePrefix="1">
      <alignment horizontal="centerContinuous"/>
    </xf>
    <xf numFmtId="0" fontId="0" fillId="0" borderId="0" xfId="0" applyFont="1" applyAlignment="1">
      <alignment vertical="top"/>
    </xf>
    <xf numFmtId="177" fontId="11" fillId="0" borderId="4" xfId="0" applyNumberFormat="1" applyFont="1" applyBorder="1" applyAlignment="1">
      <alignment/>
    </xf>
    <xf numFmtId="0" fontId="0" fillId="0" borderId="0" xfId="0" applyFont="1" applyBorder="1" applyAlignment="1">
      <alignment horizontal="center" vertical="center"/>
    </xf>
    <xf numFmtId="0" fontId="0" fillId="0" borderId="2" xfId="0" applyFont="1" applyBorder="1" applyAlignment="1">
      <alignment/>
    </xf>
    <xf numFmtId="0" fontId="0" fillId="0" borderId="1" xfId="0" applyFont="1" applyBorder="1" applyAlignment="1">
      <alignment horizontal="center"/>
    </xf>
    <xf numFmtId="0" fontId="0" fillId="0" borderId="4" xfId="0" applyFont="1" applyBorder="1" applyAlignment="1">
      <alignment horizontal="center" vertical="top"/>
    </xf>
    <xf numFmtId="178" fontId="0" fillId="0" borderId="0" xfId="0" applyNumberFormat="1" applyFont="1" applyBorder="1" applyAlignment="1">
      <alignment/>
    </xf>
    <xf numFmtId="0" fontId="0" fillId="0" borderId="0" xfId="0" applyFont="1" applyBorder="1" applyAlignment="1">
      <alignment horizontal="right"/>
    </xf>
    <xf numFmtId="0" fontId="0" fillId="0" borderId="0" xfId="0" applyFont="1" applyBorder="1" applyAlignment="1" quotePrefix="1">
      <alignment horizontal="right"/>
    </xf>
    <xf numFmtId="186" fontId="0" fillId="0" borderId="0" xfId="0" applyNumberFormat="1" applyFont="1" applyBorder="1" applyAlignment="1">
      <alignment/>
    </xf>
    <xf numFmtId="189" fontId="0" fillId="0" borderId="0" xfId="0" applyNumberFormat="1" applyFont="1" applyBorder="1" applyAlignment="1">
      <alignment/>
    </xf>
    <xf numFmtId="185" fontId="0" fillId="0" borderId="0" xfId="0" applyNumberFormat="1" applyFont="1" applyBorder="1" applyAlignment="1">
      <alignment/>
    </xf>
    <xf numFmtId="185" fontId="6" fillId="0" borderId="0" xfId="0" applyNumberFormat="1" applyFont="1" applyBorder="1" applyAlignment="1">
      <alignment/>
    </xf>
    <xf numFmtId="0" fontId="0" fillId="0" borderId="1" xfId="0" applyBorder="1" applyAlignment="1">
      <alignment/>
    </xf>
    <xf numFmtId="0" fontId="0" fillId="0" borderId="0" xfId="0" applyAlignment="1">
      <alignment horizontal="left"/>
    </xf>
    <xf numFmtId="0" fontId="9" fillId="0" borderId="0" xfId="0" applyFont="1" applyAlignment="1" quotePrefix="1">
      <alignment horizontal="left" vertical="top"/>
    </xf>
    <xf numFmtId="1" fontId="0" fillId="0" borderId="0" xfId="0" applyNumberFormat="1" applyFont="1" applyBorder="1" applyAlignment="1">
      <alignment/>
    </xf>
    <xf numFmtId="1" fontId="6" fillId="0" borderId="0" xfId="0" applyNumberFormat="1" applyFont="1" applyBorder="1" applyAlignment="1">
      <alignment/>
    </xf>
    <xf numFmtId="177" fontId="0" fillId="0" borderId="0" xfId="0" applyNumberFormat="1" applyFont="1" applyFill="1" applyBorder="1" applyAlignment="1">
      <alignment horizontal="right"/>
    </xf>
    <xf numFmtId="186" fontId="0" fillId="0" borderId="0" xfId="0" applyNumberFormat="1" applyFont="1" applyBorder="1" applyAlignment="1">
      <alignment horizontal="right"/>
    </xf>
    <xf numFmtId="0" fontId="1" fillId="0" borderId="0" xfId="0" applyFont="1" applyAlignment="1">
      <alignment horizontal="center"/>
    </xf>
    <xf numFmtId="177" fontId="6" fillId="0" borderId="1" xfId="0" applyNumberFormat="1" applyFont="1" applyBorder="1" applyAlignment="1">
      <alignment horizontal="right"/>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4" xfId="0" applyBorder="1" applyAlignment="1">
      <alignment horizontal="center" vertical="center" wrapText="1"/>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quotePrefix="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9" xfId="0" applyFont="1" applyBorder="1" applyAlignment="1">
      <alignment horizontal="center" vertical="center"/>
    </xf>
    <xf numFmtId="0" fontId="0" fillId="0" borderId="6" xfId="0" applyBorder="1" applyAlignment="1">
      <alignment horizontal="center"/>
    </xf>
    <xf numFmtId="0" fontId="0" fillId="0" borderId="17" xfId="0" applyFont="1" applyBorder="1" applyAlignment="1">
      <alignment horizontal="center" vertical="center"/>
    </xf>
    <xf numFmtId="0" fontId="0" fillId="0" borderId="11" xfId="0" applyBorder="1" applyAlignment="1">
      <alignment horizontal="center" vertical="center"/>
    </xf>
    <xf numFmtId="0" fontId="0" fillId="0" borderId="4" xfId="0" applyBorder="1" applyAlignment="1">
      <alignment vertical="center"/>
    </xf>
    <xf numFmtId="0" fontId="0" fillId="0" borderId="15" xfId="0" applyFont="1" applyBorder="1" applyAlignment="1">
      <alignment horizontal="center" vertical="center"/>
    </xf>
    <xf numFmtId="0" fontId="0" fillId="0" borderId="14"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809625</xdr:colOff>
      <xdr:row>6</xdr:row>
      <xdr:rowOff>114300</xdr:rowOff>
    </xdr:from>
    <xdr:ext cx="3200400" cy="228600"/>
    <xdr:sp>
      <xdr:nvSpPr>
        <xdr:cNvPr id="1" name="TextBox 1"/>
        <xdr:cNvSpPr txBox="1">
          <a:spLocks noChangeArrowheads="1"/>
        </xdr:cNvSpPr>
      </xdr:nvSpPr>
      <xdr:spPr>
        <a:xfrm>
          <a:off x="7448550" y="1343025"/>
          <a:ext cx="3200400" cy="228600"/>
        </a:xfrm>
        <a:prstGeom prst="rect">
          <a:avLst/>
        </a:prstGeom>
        <a:noFill/>
        <a:ln w="9525" cmpd="sng">
          <a:noFill/>
        </a:ln>
      </xdr:spPr>
      <xdr:txBody>
        <a:bodyPr vertOverflow="clip" wrap="square" anchor="ctr">
          <a:spAutoFit/>
        </a:bodyPr>
        <a:p>
          <a:pPr algn="ctr">
            <a:defRPr/>
          </a:pPr>
          <a:r>
            <a:rPr lang="en-US" cap="none" sz="1100" b="0" i="0" u="none" baseline="0">
              <a:latin typeface="ＭＳ 明朝"/>
              <a:ea typeface="ＭＳ 明朝"/>
              <a:cs typeface="ＭＳ 明朝"/>
            </a:rPr>
            <a:t>ｲ)    消          費          量</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K28"/>
  <sheetViews>
    <sheetView showGridLines="0" tabSelected="1" zoomScale="75" zoomScaleNormal="75" workbookViewId="0" topLeftCell="A1">
      <selection activeCell="A1" sqref="A1"/>
    </sheetView>
  </sheetViews>
  <sheetFormatPr defaultColWidth="8.796875" defaultRowHeight="14.25"/>
  <cols>
    <col min="1" max="1" width="18.5" style="0" customWidth="1"/>
    <col min="2" max="2" width="13.19921875" style="0" customWidth="1"/>
    <col min="3" max="4" width="12.3984375" style="0" customWidth="1"/>
    <col min="5" max="5" width="13.19921875" style="0" customWidth="1"/>
    <col min="6" max="9" width="12.3984375" style="0" customWidth="1"/>
    <col min="10" max="10" width="12.09765625" style="0" customWidth="1"/>
    <col min="11" max="11" width="11" style="0" bestFit="1" customWidth="1"/>
  </cols>
  <sheetData>
    <row r="1" spans="1:8" ht="21.75" customHeight="1">
      <c r="A1" s="34" t="s">
        <v>0</v>
      </c>
      <c r="D1" s="30" t="s">
        <v>17</v>
      </c>
      <c r="E1" s="29"/>
      <c r="F1" s="29"/>
      <c r="G1" s="29"/>
      <c r="H1" s="29"/>
    </row>
    <row r="2" spans="1:6" ht="24" customHeight="1">
      <c r="A2" s="1"/>
      <c r="C2" s="50"/>
      <c r="F2" s="4"/>
    </row>
    <row r="3" spans="1:6" s="59" customFormat="1" ht="12" customHeight="1">
      <c r="A3" s="78" t="s">
        <v>63</v>
      </c>
      <c r="C3" s="60"/>
      <c r="F3" s="61"/>
    </row>
    <row r="4" s="25" customFormat="1" ht="12" customHeight="1">
      <c r="A4" s="42" t="s">
        <v>18</v>
      </c>
    </row>
    <row r="5" s="25" customFormat="1" ht="12" customHeight="1">
      <c r="A5" s="42" t="s">
        <v>32</v>
      </c>
    </row>
    <row r="6" s="25" customFormat="1" ht="15" customHeight="1" thickBot="1">
      <c r="A6" s="51" t="s">
        <v>33</v>
      </c>
    </row>
    <row r="7" spans="1:10" ht="31.5" customHeight="1">
      <c r="A7" s="85" t="s">
        <v>34</v>
      </c>
      <c r="B7" s="26" t="s">
        <v>1</v>
      </c>
      <c r="C7" s="27"/>
      <c r="D7" s="28"/>
      <c r="E7" s="45"/>
      <c r="F7" s="46"/>
      <c r="G7" s="46"/>
      <c r="H7" s="46"/>
      <c r="I7" s="46"/>
      <c r="J7" s="46"/>
    </row>
    <row r="8" spans="1:10" ht="31.5" customHeight="1">
      <c r="A8" s="86"/>
      <c r="B8" s="40" t="s">
        <v>19</v>
      </c>
      <c r="C8" s="40" t="s">
        <v>20</v>
      </c>
      <c r="D8" s="40" t="s">
        <v>2</v>
      </c>
      <c r="E8" s="40" t="s">
        <v>6</v>
      </c>
      <c r="F8" s="40" t="s">
        <v>7</v>
      </c>
      <c r="G8" s="40" t="s">
        <v>8</v>
      </c>
      <c r="H8" s="40" t="s">
        <v>9</v>
      </c>
      <c r="I8" s="41" t="s">
        <v>10</v>
      </c>
      <c r="J8" s="41" t="s">
        <v>11</v>
      </c>
    </row>
    <row r="9" spans="1:10" ht="15" customHeight="1">
      <c r="A9" s="2"/>
      <c r="B9" s="14" t="s">
        <v>36</v>
      </c>
      <c r="C9" s="2"/>
      <c r="D9" s="2"/>
      <c r="E9" s="2"/>
      <c r="F9" s="7" t="s">
        <v>3</v>
      </c>
      <c r="G9" s="2"/>
      <c r="H9" s="2"/>
      <c r="I9" s="2"/>
      <c r="J9" s="2"/>
    </row>
    <row r="10" spans="1:10" ht="22.5" customHeight="1">
      <c r="A10" s="5" t="s">
        <v>67</v>
      </c>
      <c r="B10" s="6">
        <v>5254955.076800001</v>
      </c>
      <c r="C10" s="49" t="s">
        <v>73</v>
      </c>
      <c r="D10" s="23">
        <v>5254955.076800001</v>
      </c>
      <c r="E10" s="23">
        <v>4059277.615286667</v>
      </c>
      <c r="F10" s="23">
        <v>1953857.442166667</v>
      </c>
      <c r="G10" s="23">
        <v>572334.05834</v>
      </c>
      <c r="H10" s="23">
        <v>157874.17807333334</v>
      </c>
      <c r="I10" s="23">
        <v>107476.74072666667</v>
      </c>
      <c r="J10" s="23">
        <v>1267735.19598</v>
      </c>
    </row>
    <row r="11" spans="1:10" ht="22.5" customHeight="1">
      <c r="A11" s="3" t="s">
        <v>68</v>
      </c>
      <c r="B11" s="6">
        <v>5109699</v>
      </c>
      <c r="C11" s="49" t="s">
        <v>73</v>
      </c>
      <c r="D11" s="23">
        <v>5109699</v>
      </c>
      <c r="E11" s="23">
        <v>3925460</v>
      </c>
      <c r="F11" s="23">
        <v>1831805</v>
      </c>
      <c r="G11" s="23">
        <v>585250</v>
      </c>
      <c r="H11" s="23">
        <v>160620</v>
      </c>
      <c r="I11" s="23">
        <v>113723</v>
      </c>
      <c r="J11" s="23">
        <v>1230992</v>
      </c>
    </row>
    <row r="12" spans="1:10" ht="22.5" customHeight="1">
      <c r="A12" s="3" t="s">
        <v>66</v>
      </c>
      <c r="B12" s="6">
        <v>5424477</v>
      </c>
      <c r="C12" s="49" t="s">
        <v>73</v>
      </c>
      <c r="D12" s="9">
        <v>5424477</v>
      </c>
      <c r="E12" s="23">
        <v>4107884</v>
      </c>
      <c r="F12" s="23">
        <v>1951933</v>
      </c>
      <c r="G12" s="23">
        <v>596270</v>
      </c>
      <c r="H12" s="23">
        <v>166299</v>
      </c>
      <c r="I12" s="23">
        <v>132661</v>
      </c>
      <c r="J12" s="23">
        <v>1260721</v>
      </c>
    </row>
    <row r="13" spans="1:10" s="2" customFormat="1" ht="22.5" customHeight="1">
      <c r="A13" s="3" t="s">
        <v>69</v>
      </c>
      <c r="B13" s="6">
        <v>5578302</v>
      </c>
      <c r="C13" s="49" t="s">
        <v>73</v>
      </c>
      <c r="D13" s="9">
        <v>5578302</v>
      </c>
      <c r="E13" s="23">
        <v>4109213</v>
      </c>
      <c r="F13" s="23">
        <v>1949452</v>
      </c>
      <c r="G13" s="23">
        <v>595157</v>
      </c>
      <c r="H13" s="23">
        <v>166155</v>
      </c>
      <c r="I13" s="23">
        <v>137150</v>
      </c>
      <c r="J13" s="23">
        <v>1261299</v>
      </c>
    </row>
    <row r="14" spans="1:11" s="39" customFormat="1" ht="30" customHeight="1">
      <c r="A14" s="36" t="s">
        <v>70</v>
      </c>
      <c r="B14" s="37">
        <f>SUM(B16:B27)</f>
        <v>5850677</v>
      </c>
      <c r="C14" s="43" t="s">
        <v>74</v>
      </c>
      <c r="D14" s="54">
        <f>SUM(D16:D27)</f>
        <v>5850677</v>
      </c>
      <c r="E14" s="48">
        <f>SUM(F14:J14)</f>
        <v>4183704</v>
      </c>
      <c r="F14" s="48">
        <f>SUM(F16:F27)</f>
        <v>2006268</v>
      </c>
      <c r="G14" s="48">
        <f>SUM(G16:G27)</f>
        <v>622984</v>
      </c>
      <c r="H14" s="48">
        <f>SUM(H16:H27)</f>
        <v>174434</v>
      </c>
      <c r="I14" s="48">
        <f>SUM(I16:I27)</f>
        <v>154737</v>
      </c>
      <c r="J14" s="48">
        <f>SUM(J16:J27)</f>
        <v>1225281</v>
      </c>
      <c r="K14" s="38"/>
    </row>
    <row r="15" spans="1:10" ht="15.75" customHeight="1">
      <c r="A15" s="2"/>
      <c r="B15" s="6"/>
      <c r="C15" s="9"/>
      <c r="D15" s="23"/>
      <c r="E15" s="8"/>
      <c r="F15" s="8"/>
      <c r="G15" s="8"/>
      <c r="H15" s="8"/>
      <c r="I15" s="8"/>
      <c r="J15" s="8"/>
    </row>
    <row r="16" spans="1:10" ht="22.5" customHeight="1">
      <c r="A16" s="44" t="s">
        <v>71</v>
      </c>
      <c r="B16" s="15">
        <v>432379</v>
      </c>
      <c r="C16" s="49" t="s">
        <v>73</v>
      </c>
      <c r="D16" s="19">
        <v>432379</v>
      </c>
      <c r="E16" s="23">
        <f>SUM(F16:J16)</f>
        <v>354994</v>
      </c>
      <c r="F16" s="23">
        <v>151404</v>
      </c>
      <c r="G16" s="23">
        <v>43190</v>
      </c>
      <c r="H16" s="23">
        <v>13554</v>
      </c>
      <c r="I16" s="23">
        <v>11078</v>
      </c>
      <c r="J16" s="23">
        <v>135768</v>
      </c>
    </row>
    <row r="17" spans="1:10" ht="22.5" customHeight="1">
      <c r="A17" s="13" t="s">
        <v>21</v>
      </c>
      <c r="B17" s="15">
        <v>410117</v>
      </c>
      <c r="C17" s="49" t="s">
        <v>73</v>
      </c>
      <c r="D17" s="19">
        <v>410117</v>
      </c>
      <c r="E17" s="23">
        <f aca="true" t="shared" si="0" ref="E17:E27">SUM(F17:J17)</f>
        <v>308703</v>
      </c>
      <c r="F17" s="23">
        <v>149255</v>
      </c>
      <c r="G17" s="23">
        <v>44309</v>
      </c>
      <c r="H17" s="23">
        <v>9508</v>
      </c>
      <c r="I17" s="23">
        <v>9033</v>
      </c>
      <c r="J17" s="23">
        <v>96598</v>
      </c>
    </row>
    <row r="18" spans="1:10" ht="22.5" customHeight="1">
      <c r="A18" s="13" t="s">
        <v>22</v>
      </c>
      <c r="B18" s="15">
        <v>434172</v>
      </c>
      <c r="C18" s="49" t="s">
        <v>73</v>
      </c>
      <c r="D18" s="19">
        <v>434172</v>
      </c>
      <c r="E18" s="23">
        <f t="shared" si="0"/>
        <v>306192</v>
      </c>
      <c r="F18" s="23">
        <v>165071</v>
      </c>
      <c r="G18" s="23">
        <v>47870</v>
      </c>
      <c r="H18" s="23">
        <v>11120</v>
      </c>
      <c r="I18" s="23">
        <v>9914</v>
      </c>
      <c r="J18" s="23">
        <v>72217</v>
      </c>
    </row>
    <row r="19" spans="1:10" ht="22.5" customHeight="1">
      <c r="A19" s="13" t="s">
        <v>23</v>
      </c>
      <c r="B19" s="15">
        <v>472764</v>
      </c>
      <c r="C19" s="49" t="s">
        <v>73</v>
      </c>
      <c r="D19" s="19">
        <v>472764</v>
      </c>
      <c r="E19" s="23">
        <f t="shared" si="0"/>
        <v>322472</v>
      </c>
      <c r="F19" s="23">
        <v>174040</v>
      </c>
      <c r="G19" s="23">
        <v>62425</v>
      </c>
      <c r="H19" s="23">
        <v>16633</v>
      </c>
      <c r="I19" s="23">
        <v>14884</v>
      </c>
      <c r="J19" s="23">
        <v>54490</v>
      </c>
    </row>
    <row r="20" spans="1:10" ht="22.5" customHeight="1">
      <c r="A20" s="13" t="s">
        <v>24</v>
      </c>
      <c r="B20" s="15">
        <v>478675</v>
      </c>
      <c r="C20" s="49" t="s">
        <v>73</v>
      </c>
      <c r="D20" s="19">
        <v>478675</v>
      </c>
      <c r="E20" s="23">
        <f t="shared" si="0"/>
        <v>348562</v>
      </c>
      <c r="F20" s="23">
        <v>192069</v>
      </c>
      <c r="G20" s="23">
        <v>72874</v>
      </c>
      <c r="H20" s="23">
        <v>20080</v>
      </c>
      <c r="I20" s="23">
        <v>18598</v>
      </c>
      <c r="J20" s="23">
        <v>44941</v>
      </c>
    </row>
    <row r="21" spans="1:10" ht="22.5" customHeight="1">
      <c r="A21" s="13" t="s">
        <v>25</v>
      </c>
      <c r="B21" s="15">
        <v>449942</v>
      </c>
      <c r="C21" s="49" t="s">
        <v>73</v>
      </c>
      <c r="D21" s="19">
        <v>449942</v>
      </c>
      <c r="E21" s="23">
        <f t="shared" si="0"/>
        <v>340720</v>
      </c>
      <c r="F21" s="23">
        <v>192853</v>
      </c>
      <c r="G21" s="23">
        <v>65990</v>
      </c>
      <c r="H21" s="23">
        <v>16917</v>
      </c>
      <c r="I21" s="23">
        <v>16759</v>
      </c>
      <c r="J21" s="23">
        <v>48201</v>
      </c>
    </row>
    <row r="22" spans="1:10" ht="22.5" customHeight="1">
      <c r="A22" s="13" t="s">
        <v>12</v>
      </c>
      <c r="B22" s="15">
        <v>442575</v>
      </c>
      <c r="C22" s="49" t="s">
        <v>73</v>
      </c>
      <c r="D22" s="19">
        <v>442575</v>
      </c>
      <c r="E22" s="23">
        <f t="shared" si="0"/>
        <v>316079</v>
      </c>
      <c r="F22" s="23">
        <v>170369</v>
      </c>
      <c r="G22" s="23">
        <v>55388</v>
      </c>
      <c r="H22" s="23">
        <v>14749</v>
      </c>
      <c r="I22" s="23">
        <v>13066</v>
      </c>
      <c r="J22" s="23">
        <v>62507</v>
      </c>
    </row>
    <row r="23" spans="1:10" ht="22.5" customHeight="1">
      <c r="A23" s="13" t="s">
        <v>13</v>
      </c>
      <c r="B23" s="15">
        <v>439550</v>
      </c>
      <c r="C23" s="49" t="s">
        <v>73</v>
      </c>
      <c r="D23" s="19">
        <v>439550</v>
      </c>
      <c r="E23" s="23">
        <f t="shared" si="0"/>
        <v>291668</v>
      </c>
      <c r="F23" s="23">
        <v>142295</v>
      </c>
      <c r="G23" s="23">
        <v>42329</v>
      </c>
      <c r="H23" s="23">
        <v>10237</v>
      </c>
      <c r="I23" s="23">
        <v>8921</v>
      </c>
      <c r="J23" s="23">
        <v>87886</v>
      </c>
    </row>
    <row r="24" spans="1:10" ht="22.5" customHeight="1">
      <c r="A24" s="47" t="s">
        <v>14</v>
      </c>
      <c r="B24" s="15">
        <v>532006</v>
      </c>
      <c r="C24" s="49" t="s">
        <v>73</v>
      </c>
      <c r="D24" s="19">
        <v>532006</v>
      </c>
      <c r="E24" s="23">
        <f t="shared" si="0"/>
        <v>333912</v>
      </c>
      <c r="F24" s="23">
        <v>157825</v>
      </c>
      <c r="G24" s="23">
        <v>39853</v>
      </c>
      <c r="H24" s="23">
        <v>10459</v>
      </c>
      <c r="I24" s="23">
        <v>9520</v>
      </c>
      <c r="J24" s="23">
        <v>116255</v>
      </c>
    </row>
    <row r="25" spans="1:10" ht="22.5" customHeight="1">
      <c r="A25" s="44" t="s">
        <v>72</v>
      </c>
      <c r="B25" s="15">
        <v>611051</v>
      </c>
      <c r="C25" s="49" t="s">
        <v>73</v>
      </c>
      <c r="D25" s="19">
        <v>611051</v>
      </c>
      <c r="E25" s="23">
        <f t="shared" si="0"/>
        <v>424828</v>
      </c>
      <c r="F25" s="23">
        <v>170656</v>
      </c>
      <c r="G25" s="23">
        <v>49832</v>
      </c>
      <c r="H25" s="23">
        <v>15122</v>
      </c>
      <c r="I25" s="23">
        <v>14611</v>
      </c>
      <c r="J25" s="23">
        <v>174607</v>
      </c>
    </row>
    <row r="26" spans="1:10" ht="22.5" customHeight="1">
      <c r="A26" s="13" t="s">
        <v>15</v>
      </c>
      <c r="B26" s="15">
        <v>577576</v>
      </c>
      <c r="C26" s="49" t="s">
        <v>73</v>
      </c>
      <c r="D26" s="19">
        <v>577576</v>
      </c>
      <c r="E26" s="23">
        <f t="shared" si="0"/>
        <v>423687</v>
      </c>
      <c r="F26" s="23">
        <v>171271</v>
      </c>
      <c r="G26" s="23">
        <v>49632</v>
      </c>
      <c r="H26" s="23">
        <v>18299</v>
      </c>
      <c r="I26" s="23">
        <v>14121</v>
      </c>
      <c r="J26" s="23">
        <v>170364</v>
      </c>
    </row>
    <row r="27" spans="1:10" ht="22.5" customHeight="1">
      <c r="A27" s="13" t="s">
        <v>16</v>
      </c>
      <c r="B27" s="15">
        <v>569870</v>
      </c>
      <c r="C27" s="49" t="s">
        <v>73</v>
      </c>
      <c r="D27" s="19">
        <v>569870</v>
      </c>
      <c r="E27" s="23">
        <f t="shared" si="0"/>
        <v>411887</v>
      </c>
      <c r="F27" s="23">
        <v>169160</v>
      </c>
      <c r="G27" s="23">
        <v>49292</v>
      </c>
      <c r="H27" s="23">
        <v>17756</v>
      </c>
      <c r="I27" s="23">
        <v>14232</v>
      </c>
      <c r="J27" s="23">
        <v>161447</v>
      </c>
    </row>
    <row r="28" spans="1:10" ht="12" customHeight="1">
      <c r="A28" s="10"/>
      <c r="B28" s="17"/>
      <c r="C28" s="18"/>
      <c r="D28" s="18"/>
      <c r="E28" s="18"/>
      <c r="F28" s="18"/>
      <c r="G28" s="18"/>
      <c r="H28" s="18"/>
      <c r="I28" s="18"/>
      <c r="J28" s="18"/>
    </row>
  </sheetData>
  <mergeCells count="1">
    <mergeCell ref="A7:A8"/>
  </mergeCells>
  <printOptions/>
  <pageMargins left="0.5905511811023623" right="0.5905511811023623" top="0.5905511811023623" bottom="0.5905511811023623" header="0.5905511811023623" footer="0.5905511811023623"/>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J24"/>
  <sheetViews>
    <sheetView showGridLines="0" zoomScale="75" zoomScaleNormal="75" workbookViewId="0" topLeftCell="A1">
      <selection activeCell="A1" sqref="A1:A3"/>
    </sheetView>
  </sheetViews>
  <sheetFormatPr defaultColWidth="8.796875" defaultRowHeight="14.25"/>
  <cols>
    <col min="1" max="1" width="18.5" style="0" customWidth="1"/>
    <col min="2" max="6" width="16.09765625" style="0" customWidth="1"/>
    <col min="7" max="7" width="16.09765625" style="32" customWidth="1"/>
    <col min="8" max="8" width="16.09765625" style="0" customWidth="1"/>
    <col min="9" max="10" width="11.19921875" style="0" customWidth="1"/>
  </cols>
  <sheetData>
    <row r="1" spans="1:8" ht="30" customHeight="1">
      <c r="A1" s="91" t="s">
        <v>34</v>
      </c>
      <c r="B1" s="92" t="s">
        <v>26</v>
      </c>
      <c r="C1" s="94" t="s">
        <v>35</v>
      </c>
      <c r="D1" s="55" t="s">
        <v>4</v>
      </c>
      <c r="E1" s="55"/>
      <c r="F1" s="56"/>
      <c r="G1" s="57"/>
      <c r="H1" s="55"/>
    </row>
    <row r="2" spans="1:8" ht="9.75" customHeight="1">
      <c r="A2" s="91"/>
      <c r="B2" s="92"/>
      <c r="C2" s="95"/>
      <c r="D2" s="97" t="s">
        <v>27</v>
      </c>
      <c r="E2" s="87" t="s">
        <v>28</v>
      </c>
      <c r="F2" s="12"/>
      <c r="G2" s="52"/>
      <c r="H2" s="89" t="s">
        <v>29</v>
      </c>
    </row>
    <row r="3" spans="1:8" ht="30" customHeight="1">
      <c r="A3" s="86"/>
      <c r="B3" s="93"/>
      <c r="C3" s="96"/>
      <c r="D3" s="96"/>
      <c r="E3" s="88"/>
      <c r="F3" s="40" t="s">
        <v>30</v>
      </c>
      <c r="G3" s="53" t="s">
        <v>31</v>
      </c>
      <c r="H3" s="90"/>
    </row>
    <row r="4" spans="1:10" ht="15" customHeight="1">
      <c r="A4" s="2"/>
      <c r="B4" s="14" t="s">
        <v>37</v>
      </c>
      <c r="C4" s="2"/>
      <c r="D4" s="7" t="s">
        <v>5</v>
      </c>
      <c r="E4" s="2"/>
      <c r="F4" s="7" t="s">
        <v>3</v>
      </c>
      <c r="G4" s="35" t="s">
        <v>38</v>
      </c>
      <c r="H4" s="7" t="s">
        <v>5</v>
      </c>
      <c r="I4" s="2"/>
      <c r="J4" s="2"/>
    </row>
    <row r="5" spans="1:10" ht="22.5" customHeight="1">
      <c r="A5" s="5" t="s">
        <v>67</v>
      </c>
      <c r="B5" s="20">
        <v>1103431.8962700001</v>
      </c>
      <c r="C5" s="49">
        <v>59132.979510000005</v>
      </c>
      <c r="D5" s="81">
        <v>6401211</v>
      </c>
      <c r="E5" s="81">
        <v>3642941</v>
      </c>
      <c r="F5" s="81">
        <v>3460627</v>
      </c>
      <c r="G5" s="33">
        <v>366.32588666666663</v>
      </c>
      <c r="H5" s="81">
        <v>2758270</v>
      </c>
      <c r="I5" s="8"/>
      <c r="J5" s="8"/>
    </row>
    <row r="6" spans="1:10" ht="22.5" customHeight="1">
      <c r="A6" s="3" t="s">
        <v>68</v>
      </c>
      <c r="B6" s="20">
        <v>1138500.94875</v>
      </c>
      <c r="C6" s="49">
        <v>36932.402870000005</v>
      </c>
      <c r="D6" s="81">
        <v>6484429</v>
      </c>
      <c r="E6" s="81">
        <v>3683437</v>
      </c>
      <c r="F6" s="81">
        <v>3499840</v>
      </c>
      <c r="G6" s="33">
        <v>352.61424733333337</v>
      </c>
      <c r="H6" s="81">
        <v>2800992</v>
      </c>
      <c r="I6" s="8"/>
      <c r="J6" s="8"/>
    </row>
    <row r="7" spans="1:10" ht="22.5" customHeight="1">
      <c r="A7" s="3" t="s">
        <v>66</v>
      </c>
      <c r="B7" s="20">
        <v>1279313</v>
      </c>
      <c r="C7" s="49">
        <v>50451</v>
      </c>
      <c r="D7" s="49">
        <v>6562409</v>
      </c>
      <c r="E7" s="49">
        <v>3722596</v>
      </c>
      <c r="F7" s="49">
        <v>3538421</v>
      </c>
      <c r="G7" s="82">
        <v>356.3</v>
      </c>
      <c r="H7" s="49">
        <v>2839813</v>
      </c>
      <c r="I7" s="8"/>
      <c r="J7" s="8"/>
    </row>
    <row r="8" spans="1:10" ht="22.5" customHeight="1">
      <c r="A8" s="3" t="s">
        <v>69</v>
      </c>
      <c r="B8" s="20">
        <v>1404251</v>
      </c>
      <c r="C8" s="49">
        <v>57525</v>
      </c>
      <c r="D8" s="49">
        <v>6634282</v>
      </c>
      <c r="E8" s="49">
        <v>3762634</v>
      </c>
      <c r="F8" s="49">
        <v>3576448</v>
      </c>
      <c r="G8" s="82">
        <v>352.7</v>
      </c>
      <c r="H8" s="49">
        <v>2871648</v>
      </c>
      <c r="I8" s="8"/>
      <c r="J8" s="8"/>
    </row>
    <row r="9" spans="1:10" s="39" customFormat="1" ht="30" customHeight="1">
      <c r="A9" s="36" t="s">
        <v>70</v>
      </c>
      <c r="B9" s="84">
        <f>SUM(B11:B22)</f>
        <v>1576985</v>
      </c>
      <c r="C9" s="43">
        <f>SUM(C11:C22)</f>
        <v>56581</v>
      </c>
      <c r="D9" s="43">
        <v>6696811</v>
      </c>
      <c r="E9" s="43">
        <v>3797846</v>
      </c>
      <c r="F9" s="43">
        <v>3611053</v>
      </c>
      <c r="G9" s="58">
        <v>339.3</v>
      </c>
      <c r="H9" s="43">
        <v>2898965</v>
      </c>
      <c r="I9" s="38"/>
      <c r="J9" s="38"/>
    </row>
    <row r="10" spans="1:10" ht="13.5">
      <c r="A10" s="2"/>
      <c r="B10" s="20"/>
      <c r="C10" s="8"/>
      <c r="D10" s="8"/>
      <c r="E10" s="8"/>
      <c r="F10" s="8"/>
      <c r="G10" s="33"/>
      <c r="H10" s="8"/>
      <c r="I10" s="8"/>
      <c r="J10" s="8"/>
    </row>
    <row r="11" spans="1:10" ht="22.5" customHeight="1">
      <c r="A11" s="44" t="s">
        <v>71</v>
      </c>
      <c r="B11" s="21">
        <v>16134</v>
      </c>
      <c r="C11" s="16">
        <v>4744</v>
      </c>
      <c r="D11" s="16">
        <v>6638904</v>
      </c>
      <c r="E11" s="16">
        <v>3765259</v>
      </c>
      <c r="F11" s="16">
        <v>3578782</v>
      </c>
      <c r="G11" s="32">
        <v>37.9</v>
      </c>
      <c r="H11" s="16">
        <v>2873645</v>
      </c>
      <c r="I11" s="16"/>
      <c r="J11" s="16"/>
    </row>
    <row r="12" spans="1:10" ht="22.5" customHeight="1">
      <c r="A12" s="13" t="s">
        <v>21</v>
      </c>
      <c r="B12" s="21">
        <v>88244</v>
      </c>
      <c r="C12" s="16">
        <v>4168</v>
      </c>
      <c r="D12" s="16">
        <v>6404394</v>
      </c>
      <c r="E12" s="16">
        <v>3766065</v>
      </c>
      <c r="F12" s="16">
        <v>3579594</v>
      </c>
      <c r="G12" s="32">
        <v>27</v>
      </c>
      <c r="H12" s="16">
        <v>2874329</v>
      </c>
      <c r="I12" s="16"/>
      <c r="J12" s="16"/>
    </row>
    <row r="13" spans="1:10" ht="22.5" customHeight="1">
      <c r="A13" s="13" t="s">
        <v>22</v>
      </c>
      <c r="B13" s="21">
        <v>134614</v>
      </c>
      <c r="C13" s="16">
        <v>4637</v>
      </c>
      <c r="D13" s="16">
        <v>6636560</v>
      </c>
      <c r="E13" s="16">
        <v>3767746</v>
      </c>
      <c r="F13" s="16">
        <v>3581364</v>
      </c>
      <c r="G13" s="32">
        <v>20.2</v>
      </c>
      <c r="H13" s="16">
        <v>2868814</v>
      </c>
      <c r="I13" s="16"/>
      <c r="J13" s="16"/>
    </row>
    <row r="14" spans="1:10" ht="22.5" customHeight="1">
      <c r="A14" s="13" t="s">
        <v>23</v>
      </c>
      <c r="B14" s="21">
        <v>158983</v>
      </c>
      <c r="C14" s="16">
        <v>4990</v>
      </c>
      <c r="D14" s="16">
        <v>6641968</v>
      </c>
      <c r="E14" s="16">
        <v>3770136</v>
      </c>
      <c r="F14" s="16">
        <v>3583752</v>
      </c>
      <c r="G14" s="32">
        <v>15.2</v>
      </c>
      <c r="H14" s="16">
        <v>2871832</v>
      </c>
      <c r="I14" s="16"/>
      <c r="J14" s="16"/>
    </row>
    <row r="15" spans="1:10" ht="22.5" customHeight="1">
      <c r="A15" s="13" t="s">
        <v>24</v>
      </c>
      <c r="B15" s="21">
        <v>120740</v>
      </c>
      <c r="C15" s="16">
        <v>5153</v>
      </c>
      <c r="D15" s="16">
        <v>6648226</v>
      </c>
      <c r="E15" s="16">
        <v>3773998</v>
      </c>
      <c r="F15" s="16">
        <v>3587565</v>
      </c>
      <c r="G15" s="32">
        <v>12.5</v>
      </c>
      <c r="H15" s="16">
        <v>2874228</v>
      </c>
      <c r="I15" s="16"/>
      <c r="J15" s="16"/>
    </row>
    <row r="16" spans="1:10" ht="22.5" customHeight="1">
      <c r="A16" s="13" t="s">
        <v>25</v>
      </c>
      <c r="B16" s="21">
        <v>102604</v>
      </c>
      <c r="C16" s="16">
        <v>5231</v>
      </c>
      <c r="D16" s="16">
        <v>6652325</v>
      </c>
      <c r="E16" s="16">
        <v>3775016</v>
      </c>
      <c r="F16" s="16">
        <v>3588559</v>
      </c>
      <c r="G16" s="32">
        <v>13.4</v>
      </c>
      <c r="H16" s="16">
        <v>2877309</v>
      </c>
      <c r="I16" s="16"/>
      <c r="J16" s="16"/>
    </row>
    <row r="17" spans="1:10" ht="22.5" customHeight="1">
      <c r="A17" s="13" t="s">
        <v>12</v>
      </c>
      <c r="B17" s="21">
        <v>123677</v>
      </c>
      <c r="C17" s="16">
        <v>4791</v>
      </c>
      <c r="D17" s="16">
        <v>6657016</v>
      </c>
      <c r="E17" s="16">
        <v>3777409</v>
      </c>
      <c r="F17" s="16">
        <v>3590903</v>
      </c>
      <c r="G17" s="32">
        <v>17.4</v>
      </c>
      <c r="H17" s="16">
        <v>2879607</v>
      </c>
      <c r="I17" s="16"/>
      <c r="J17" s="16"/>
    </row>
    <row r="18" spans="1:10" ht="22.5" customHeight="1">
      <c r="A18" s="13" t="s">
        <v>13</v>
      </c>
      <c r="B18" s="21">
        <v>146813</v>
      </c>
      <c r="C18" s="16">
        <v>4667</v>
      </c>
      <c r="D18" s="16">
        <v>6661880</v>
      </c>
      <c r="E18" s="16">
        <v>3779996</v>
      </c>
      <c r="F18" s="16">
        <v>3593431</v>
      </c>
      <c r="G18" s="32">
        <v>24.5</v>
      </c>
      <c r="H18" s="16">
        <v>2881884</v>
      </c>
      <c r="I18" s="16"/>
      <c r="J18" s="16"/>
    </row>
    <row r="19" spans="1:10" ht="22.5" customHeight="1">
      <c r="A19" s="47" t="s">
        <v>14</v>
      </c>
      <c r="B19" s="21">
        <v>218878</v>
      </c>
      <c r="C19" s="16">
        <v>4765</v>
      </c>
      <c r="D19" s="16">
        <v>6669243</v>
      </c>
      <c r="E19" s="16">
        <v>3783253</v>
      </c>
      <c r="F19" s="16">
        <v>3596541</v>
      </c>
      <c r="G19" s="32">
        <v>32.3</v>
      </c>
      <c r="H19" s="16">
        <v>2885990</v>
      </c>
      <c r="I19" s="16"/>
      <c r="J19" s="16"/>
    </row>
    <row r="20" spans="1:10" ht="22.5" customHeight="1">
      <c r="A20" s="44" t="s">
        <v>72</v>
      </c>
      <c r="B20" s="21">
        <v>184009</v>
      </c>
      <c r="C20" s="16">
        <v>4211</v>
      </c>
      <c r="D20" s="16">
        <v>6674768</v>
      </c>
      <c r="E20" s="16">
        <v>3785706</v>
      </c>
      <c r="F20" s="16">
        <v>3599015</v>
      </c>
      <c r="G20" s="32">
        <v>48.5</v>
      </c>
      <c r="H20" s="16">
        <v>2889062</v>
      </c>
      <c r="I20" s="16"/>
      <c r="J20" s="16"/>
    </row>
    <row r="21" spans="1:10" ht="22.5" customHeight="1">
      <c r="A21" s="13" t="s">
        <v>15</v>
      </c>
      <c r="B21" s="21">
        <v>134649</v>
      </c>
      <c r="C21" s="16">
        <v>4427</v>
      </c>
      <c r="D21" s="16">
        <v>6683876</v>
      </c>
      <c r="E21" s="16">
        <v>3790579</v>
      </c>
      <c r="F21" s="16">
        <v>3603911</v>
      </c>
      <c r="G21" s="32">
        <v>47.3</v>
      </c>
      <c r="H21" s="16">
        <v>2893297</v>
      </c>
      <c r="I21" s="16"/>
      <c r="J21" s="16"/>
    </row>
    <row r="22" spans="1:10" ht="22.5" customHeight="1">
      <c r="A22" s="13" t="s">
        <v>16</v>
      </c>
      <c r="B22" s="21">
        <v>147640</v>
      </c>
      <c r="C22" s="16">
        <v>4797</v>
      </c>
      <c r="D22" s="16">
        <v>6696811</v>
      </c>
      <c r="E22" s="16">
        <v>3797846</v>
      </c>
      <c r="F22" s="16">
        <v>3611053</v>
      </c>
      <c r="G22" s="32">
        <v>44.7</v>
      </c>
      <c r="H22" s="16">
        <v>2898965</v>
      </c>
      <c r="I22" s="16"/>
      <c r="J22" s="16"/>
    </row>
    <row r="23" spans="1:10" ht="9.75" customHeight="1">
      <c r="A23" s="10"/>
      <c r="B23" s="22"/>
      <c r="C23" s="18"/>
      <c r="D23" s="18"/>
      <c r="E23" s="18"/>
      <c r="F23" s="18"/>
      <c r="G23" s="31"/>
      <c r="H23" s="18"/>
      <c r="I23" s="19"/>
      <c r="J23" s="19"/>
    </row>
    <row r="24" ht="19.5" customHeight="1">
      <c r="A24" s="11" t="s">
        <v>64</v>
      </c>
    </row>
  </sheetData>
  <mergeCells count="6">
    <mergeCell ref="E2:E3"/>
    <mergeCell ref="H2:H3"/>
    <mergeCell ref="A1:A3"/>
    <mergeCell ref="B1:B3"/>
    <mergeCell ref="C1:C3"/>
    <mergeCell ref="D2:D3"/>
  </mergeCells>
  <printOptions/>
  <pageMargins left="0.5905511811023623" right="0.5905511811023623" top="0.5905511811023623" bottom="0.5905511811023623" header="0.5905511811023623" footer="0.5905511811023623"/>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50"/>
  <sheetViews>
    <sheetView showGridLines="0" zoomScale="75" zoomScaleNormal="75" workbookViewId="0" topLeftCell="A1">
      <selection activeCell="A1" sqref="A1"/>
    </sheetView>
  </sheetViews>
  <sheetFormatPr defaultColWidth="8.796875" defaultRowHeight="14.25"/>
  <cols>
    <col min="1" max="1" width="18.59765625" style="0" customWidth="1"/>
    <col min="2" max="6" width="22.59765625" style="0" customWidth="1"/>
  </cols>
  <sheetData>
    <row r="1" spans="1:6" ht="21.75" customHeight="1">
      <c r="A1" s="62" t="s">
        <v>39</v>
      </c>
      <c r="B1" s="29"/>
      <c r="C1" s="29"/>
      <c r="D1" s="29"/>
      <c r="E1" s="29"/>
      <c r="F1" s="29"/>
    </row>
    <row r="2" spans="1:6" ht="24" customHeight="1">
      <c r="A2" s="83"/>
      <c r="C2" s="50"/>
      <c r="F2" s="4"/>
    </row>
    <row r="3" s="63" customFormat="1" ht="12" customHeight="1">
      <c r="A3" s="78" t="s">
        <v>65</v>
      </c>
    </row>
    <row r="4" s="63" customFormat="1" ht="12" customHeight="1">
      <c r="A4" s="42" t="s">
        <v>47</v>
      </c>
    </row>
    <row r="5" s="63" customFormat="1" ht="15" customHeight="1" thickBot="1">
      <c r="A5" s="42" t="s">
        <v>48</v>
      </c>
    </row>
    <row r="6" spans="1:6" ht="34.5" customHeight="1">
      <c r="A6" s="85" t="s">
        <v>49</v>
      </c>
      <c r="B6" s="98" t="s">
        <v>50</v>
      </c>
      <c r="C6" s="100" t="s">
        <v>51</v>
      </c>
      <c r="D6" s="101"/>
      <c r="E6" s="101"/>
      <c r="F6" s="101"/>
    </row>
    <row r="7" spans="1:6" ht="34.5" customHeight="1">
      <c r="A7" s="86"/>
      <c r="B7" s="99"/>
      <c r="C7" s="40" t="s">
        <v>40</v>
      </c>
      <c r="D7" s="40" t="s">
        <v>41</v>
      </c>
      <c r="E7" s="40" t="s">
        <v>42</v>
      </c>
      <c r="F7" s="41" t="s">
        <v>43</v>
      </c>
    </row>
    <row r="8" spans="1:6" ht="15" customHeight="1">
      <c r="A8" s="2"/>
      <c r="B8" s="14" t="s">
        <v>52</v>
      </c>
      <c r="C8" s="2"/>
      <c r="D8" s="2"/>
      <c r="E8" s="2"/>
      <c r="F8" s="7" t="s">
        <v>3</v>
      </c>
    </row>
    <row r="9" spans="1:6" ht="22.5" customHeight="1">
      <c r="A9" s="5" t="s">
        <v>67</v>
      </c>
      <c r="B9" s="6">
        <v>15459</v>
      </c>
      <c r="C9" s="8">
        <v>15751</v>
      </c>
      <c r="D9" s="8">
        <v>670</v>
      </c>
      <c r="E9" s="8">
        <v>2368</v>
      </c>
      <c r="F9" s="8">
        <v>10379</v>
      </c>
    </row>
    <row r="10" spans="1:6" ht="22.5" customHeight="1">
      <c r="A10" s="3" t="s">
        <v>68</v>
      </c>
      <c r="B10" s="6">
        <v>15702</v>
      </c>
      <c r="C10" s="8">
        <v>16155</v>
      </c>
      <c r="D10" s="8">
        <v>941</v>
      </c>
      <c r="E10" s="8">
        <v>2425</v>
      </c>
      <c r="F10" s="8">
        <v>10279</v>
      </c>
    </row>
    <row r="11" spans="1:6" ht="22.5" customHeight="1">
      <c r="A11" s="3" t="s">
        <v>66</v>
      </c>
      <c r="B11" s="6">
        <v>16590</v>
      </c>
      <c r="C11" s="23">
        <v>16668</v>
      </c>
      <c r="D11" s="23">
        <v>828</v>
      </c>
      <c r="E11" s="23">
        <v>2765</v>
      </c>
      <c r="F11" s="23">
        <v>10374</v>
      </c>
    </row>
    <row r="12" spans="1:6" s="2" customFormat="1" ht="22.5" customHeight="1">
      <c r="A12" s="3" t="s">
        <v>69</v>
      </c>
      <c r="B12" s="6">
        <v>16506</v>
      </c>
      <c r="C12" s="23">
        <v>16950</v>
      </c>
      <c r="D12" s="23">
        <v>846</v>
      </c>
      <c r="E12" s="23">
        <v>2839</v>
      </c>
      <c r="F12" s="23">
        <v>10538</v>
      </c>
    </row>
    <row r="13" spans="1:6" s="39" customFormat="1" ht="30" customHeight="1">
      <c r="A13" s="36" t="s">
        <v>70</v>
      </c>
      <c r="B13" s="37">
        <f>SUM(B15:B26)</f>
        <v>16499</v>
      </c>
      <c r="C13" s="48">
        <f>SUM(C15:C26)</f>
        <v>16811</v>
      </c>
      <c r="D13" s="48">
        <f>SUM(D15:D26)</f>
        <v>919</v>
      </c>
      <c r="E13" s="48">
        <f>SUM(E15:E26)</f>
        <v>2898</v>
      </c>
      <c r="F13" s="48">
        <f>SUM(F15:F26)</f>
        <v>10112</v>
      </c>
    </row>
    <row r="14" spans="1:6" ht="13.5">
      <c r="A14" s="2"/>
      <c r="B14" s="6"/>
      <c r="C14" s="48"/>
      <c r="D14" s="8"/>
      <c r="E14" s="8"/>
      <c r="F14" s="8"/>
    </row>
    <row r="15" spans="1:6" ht="23.25" customHeight="1">
      <c r="A15" s="44" t="s">
        <v>71</v>
      </c>
      <c r="B15" s="15">
        <v>1291</v>
      </c>
      <c r="C15" s="23">
        <v>1631</v>
      </c>
      <c r="D15" s="16">
        <v>86</v>
      </c>
      <c r="E15" s="16">
        <v>207</v>
      </c>
      <c r="F15" s="16">
        <v>1104</v>
      </c>
    </row>
    <row r="16" spans="1:6" ht="23.25" customHeight="1">
      <c r="A16" s="13" t="s">
        <v>21</v>
      </c>
      <c r="B16" s="15">
        <v>1132</v>
      </c>
      <c r="C16" s="23">
        <v>1208</v>
      </c>
      <c r="D16" s="16">
        <v>73</v>
      </c>
      <c r="E16" s="16">
        <v>191</v>
      </c>
      <c r="F16" s="16">
        <v>790</v>
      </c>
    </row>
    <row r="17" spans="1:6" ht="23.25" customHeight="1">
      <c r="A17" s="13" t="s">
        <v>22</v>
      </c>
      <c r="B17" s="15">
        <v>1111</v>
      </c>
      <c r="C17" s="23">
        <v>1166</v>
      </c>
      <c r="D17" s="16">
        <v>75</v>
      </c>
      <c r="E17" s="16">
        <v>231</v>
      </c>
      <c r="F17" s="16">
        <v>679</v>
      </c>
    </row>
    <row r="18" spans="1:6" ht="23.25" customHeight="1">
      <c r="A18" s="13" t="s">
        <v>23</v>
      </c>
      <c r="B18" s="15">
        <v>1170</v>
      </c>
      <c r="C18" s="23">
        <v>1132</v>
      </c>
      <c r="D18" s="16">
        <v>78</v>
      </c>
      <c r="E18" s="16">
        <v>276</v>
      </c>
      <c r="F18" s="16">
        <v>496</v>
      </c>
    </row>
    <row r="19" spans="1:6" ht="23.25" customHeight="1">
      <c r="A19" s="13" t="s">
        <v>24</v>
      </c>
      <c r="B19" s="15">
        <v>1093</v>
      </c>
      <c r="C19" s="23">
        <v>1134</v>
      </c>
      <c r="D19" s="16">
        <v>71</v>
      </c>
      <c r="E19" s="16">
        <v>345</v>
      </c>
      <c r="F19" s="16">
        <v>388</v>
      </c>
    </row>
    <row r="20" spans="1:6" ht="23.25" customHeight="1">
      <c r="A20" s="13" t="s">
        <v>25</v>
      </c>
      <c r="B20" s="15">
        <v>1016</v>
      </c>
      <c r="C20" s="23">
        <v>1163</v>
      </c>
      <c r="D20" s="16">
        <v>71</v>
      </c>
      <c r="E20" s="16">
        <v>347</v>
      </c>
      <c r="F20" s="16">
        <v>432</v>
      </c>
    </row>
    <row r="21" spans="1:6" ht="23.25" customHeight="1">
      <c r="A21" s="13" t="s">
        <v>12</v>
      </c>
      <c r="B21" s="15">
        <v>1003</v>
      </c>
      <c r="C21" s="23">
        <v>1054</v>
      </c>
      <c r="D21" s="16">
        <v>71</v>
      </c>
      <c r="E21" s="16">
        <v>261</v>
      </c>
      <c r="F21" s="16">
        <v>491</v>
      </c>
    </row>
    <row r="22" spans="1:6" ht="23.25" customHeight="1">
      <c r="A22" s="13" t="s">
        <v>13</v>
      </c>
      <c r="B22" s="15">
        <v>1264</v>
      </c>
      <c r="C22" s="23">
        <v>1128</v>
      </c>
      <c r="D22" s="16">
        <v>78</v>
      </c>
      <c r="E22" s="16">
        <v>186</v>
      </c>
      <c r="F22" s="16">
        <v>750</v>
      </c>
    </row>
    <row r="23" spans="1:6" ht="23.25" customHeight="1">
      <c r="A23" s="47" t="s">
        <v>14</v>
      </c>
      <c r="B23" s="15">
        <v>1676</v>
      </c>
      <c r="C23" s="23">
        <v>1382</v>
      </c>
      <c r="D23" s="16">
        <v>85</v>
      </c>
      <c r="E23" s="16">
        <v>184</v>
      </c>
      <c r="F23" s="16">
        <v>952</v>
      </c>
    </row>
    <row r="24" spans="1:6" ht="23.25" customHeight="1">
      <c r="A24" s="44" t="s">
        <v>72</v>
      </c>
      <c r="B24" s="15">
        <v>2042</v>
      </c>
      <c r="C24" s="23">
        <v>1837</v>
      </c>
      <c r="D24" s="16">
        <v>72</v>
      </c>
      <c r="E24" s="16">
        <v>205</v>
      </c>
      <c r="F24" s="16">
        <v>1318</v>
      </c>
    </row>
    <row r="25" spans="1:6" ht="23.25" customHeight="1">
      <c r="A25" s="13" t="s">
        <v>15</v>
      </c>
      <c r="B25" s="15">
        <v>1879</v>
      </c>
      <c r="C25" s="23">
        <v>2145</v>
      </c>
      <c r="D25" s="16">
        <v>81</v>
      </c>
      <c r="E25" s="16">
        <v>254</v>
      </c>
      <c r="F25" s="16">
        <v>1464</v>
      </c>
    </row>
    <row r="26" spans="1:6" ht="23.25" customHeight="1">
      <c r="A26" s="13" t="s">
        <v>16</v>
      </c>
      <c r="B26" s="15">
        <v>1822</v>
      </c>
      <c r="C26" s="23">
        <v>1831</v>
      </c>
      <c r="D26" s="16">
        <v>78</v>
      </c>
      <c r="E26" s="16">
        <v>211</v>
      </c>
      <c r="F26" s="16">
        <v>1248</v>
      </c>
    </row>
    <row r="27" spans="1:6" ht="9.75" customHeight="1">
      <c r="A27" s="10"/>
      <c r="B27" s="64"/>
      <c r="C27" s="18"/>
      <c r="D27" s="18"/>
      <c r="E27" s="18"/>
      <c r="F27" s="18"/>
    </row>
    <row r="28" spans="1:6" ht="34.5" customHeight="1">
      <c r="A28" s="102" t="s">
        <v>53</v>
      </c>
      <c r="B28" s="65" t="s">
        <v>46</v>
      </c>
      <c r="C28" s="105" t="s">
        <v>61</v>
      </c>
      <c r="D28" s="89" t="s">
        <v>54</v>
      </c>
      <c r="E28" s="66"/>
      <c r="F28" s="67" t="s">
        <v>55</v>
      </c>
    </row>
    <row r="29" spans="1:6" ht="34.5" customHeight="1">
      <c r="A29" s="103"/>
      <c r="B29" s="40" t="s">
        <v>56</v>
      </c>
      <c r="C29" s="106"/>
      <c r="D29" s="104"/>
      <c r="E29" s="40" t="s">
        <v>57</v>
      </c>
      <c r="F29" s="68" t="s">
        <v>58</v>
      </c>
    </row>
    <row r="30" spans="1:6" ht="13.5">
      <c r="A30" s="24"/>
      <c r="B30" s="14" t="s">
        <v>59</v>
      </c>
      <c r="C30" s="69"/>
      <c r="D30" s="70" t="s">
        <v>5</v>
      </c>
      <c r="E30" s="24"/>
      <c r="F30" s="71" t="s">
        <v>60</v>
      </c>
    </row>
    <row r="31" spans="1:6" ht="22.5" customHeight="1">
      <c r="A31" s="5" t="s">
        <v>67</v>
      </c>
      <c r="B31" s="6">
        <v>2334</v>
      </c>
      <c r="C31" s="72">
        <v>33</v>
      </c>
      <c r="D31" s="73">
        <v>21181</v>
      </c>
      <c r="E31" s="23">
        <v>20606</v>
      </c>
      <c r="F31" s="79">
        <v>504</v>
      </c>
    </row>
    <row r="32" spans="1:6" ht="22.5" customHeight="1">
      <c r="A32" s="3" t="s">
        <v>68</v>
      </c>
      <c r="B32" s="6">
        <v>2510</v>
      </c>
      <c r="C32" s="74">
        <v>36</v>
      </c>
      <c r="D32" s="23">
        <v>21413</v>
      </c>
      <c r="E32" s="23">
        <v>20830</v>
      </c>
      <c r="F32" s="79">
        <v>493</v>
      </c>
    </row>
    <row r="33" spans="1:6" ht="22.5" customHeight="1">
      <c r="A33" s="3" t="s">
        <v>66</v>
      </c>
      <c r="B33" s="6">
        <v>2701</v>
      </c>
      <c r="C33" s="74">
        <v>40</v>
      </c>
      <c r="D33" s="23">
        <v>21500</v>
      </c>
      <c r="E33" s="23">
        <v>20919</v>
      </c>
      <c r="F33" s="79">
        <v>496</v>
      </c>
    </row>
    <row r="34" spans="1:6" ht="22.5" customHeight="1">
      <c r="A34" s="3" t="s">
        <v>69</v>
      </c>
      <c r="B34" s="6">
        <v>2727</v>
      </c>
      <c r="C34" s="74">
        <v>41.2</v>
      </c>
      <c r="D34" s="23">
        <v>21586</v>
      </c>
      <c r="E34" s="23">
        <v>21002</v>
      </c>
      <c r="F34" s="79">
        <v>502</v>
      </c>
    </row>
    <row r="35" spans="1:6" s="39" customFormat="1" ht="30" customHeight="1">
      <c r="A35" s="36" t="s">
        <v>70</v>
      </c>
      <c r="B35" s="37">
        <f>SUM(B37:B48)</f>
        <v>2882</v>
      </c>
      <c r="C35" s="75">
        <v>48</v>
      </c>
      <c r="D35" s="48">
        <v>21685</v>
      </c>
      <c r="E35" s="48">
        <v>21089</v>
      </c>
      <c r="F35" s="80">
        <v>479</v>
      </c>
    </row>
    <row r="36" spans="1:6" ht="15" customHeight="1">
      <c r="A36" s="2"/>
      <c r="B36" s="76"/>
      <c r="F36" s="32"/>
    </row>
    <row r="37" spans="1:6" ht="22.5" customHeight="1">
      <c r="A37" s="44" t="s">
        <v>71</v>
      </c>
      <c r="B37" s="15">
        <v>234</v>
      </c>
      <c r="C37" s="72">
        <v>2.1</v>
      </c>
      <c r="D37" s="16">
        <v>21619</v>
      </c>
      <c r="E37" s="16">
        <v>21030</v>
      </c>
      <c r="F37" s="32">
        <v>52.5</v>
      </c>
    </row>
    <row r="38" spans="1:6" ht="22.5" customHeight="1">
      <c r="A38" s="13" t="s">
        <v>21</v>
      </c>
      <c r="B38" s="15">
        <v>154</v>
      </c>
      <c r="C38" s="72">
        <v>2.5</v>
      </c>
      <c r="D38" s="16">
        <v>21603</v>
      </c>
      <c r="E38" s="16">
        <v>21017</v>
      </c>
      <c r="F38" s="32">
        <v>37.6</v>
      </c>
    </row>
    <row r="39" spans="1:6" ht="22.5" customHeight="1">
      <c r="A39" s="13" t="s">
        <v>22</v>
      </c>
      <c r="B39" s="15">
        <v>181</v>
      </c>
      <c r="C39" s="72">
        <v>3.9</v>
      </c>
      <c r="D39" s="16">
        <v>21600</v>
      </c>
      <c r="E39" s="16">
        <v>21014</v>
      </c>
      <c r="F39" s="32">
        <v>32.3</v>
      </c>
    </row>
    <row r="40" spans="1:6" ht="22.5" customHeight="1">
      <c r="A40" s="13" t="s">
        <v>23</v>
      </c>
      <c r="B40" s="15">
        <v>282</v>
      </c>
      <c r="C40" s="72">
        <v>6.3</v>
      </c>
      <c r="D40" s="16">
        <v>21612</v>
      </c>
      <c r="E40" s="16">
        <v>21023</v>
      </c>
      <c r="F40" s="32">
        <v>23.6</v>
      </c>
    </row>
    <row r="41" spans="1:6" ht="22.5" customHeight="1">
      <c r="A41" s="13" t="s">
        <v>24</v>
      </c>
      <c r="B41" s="15">
        <v>330</v>
      </c>
      <c r="C41" s="72">
        <v>6.9</v>
      </c>
      <c r="D41" s="16">
        <v>21629</v>
      </c>
      <c r="E41" s="16">
        <v>21041</v>
      </c>
      <c r="F41" s="32">
        <v>18.4</v>
      </c>
    </row>
    <row r="42" spans="1:6" ht="22.5" customHeight="1">
      <c r="A42" s="13" t="s">
        <v>25</v>
      </c>
      <c r="B42" s="15">
        <v>313</v>
      </c>
      <c r="C42" s="72">
        <v>6.5</v>
      </c>
      <c r="D42" s="16">
        <v>21603</v>
      </c>
      <c r="E42" s="16">
        <v>21016</v>
      </c>
      <c r="F42" s="32">
        <v>20.6</v>
      </c>
    </row>
    <row r="43" spans="1:6" ht="22.5" customHeight="1">
      <c r="A43" s="13" t="s">
        <v>12</v>
      </c>
      <c r="B43" s="15">
        <v>231</v>
      </c>
      <c r="C43" s="72">
        <v>4.6</v>
      </c>
      <c r="D43" s="16">
        <v>21633</v>
      </c>
      <c r="E43" s="16">
        <v>21047</v>
      </c>
      <c r="F43" s="32">
        <v>23.3</v>
      </c>
    </row>
    <row r="44" spans="1:6" ht="22.5" customHeight="1">
      <c r="A44" s="13" t="s">
        <v>13</v>
      </c>
      <c r="B44" s="15">
        <v>114</v>
      </c>
      <c r="C44" s="72">
        <v>1.7</v>
      </c>
      <c r="D44" s="16">
        <v>21648</v>
      </c>
      <c r="E44" s="16">
        <v>21061</v>
      </c>
      <c r="F44" s="32">
        <v>35.6</v>
      </c>
    </row>
    <row r="45" spans="1:6" ht="22.5" customHeight="1">
      <c r="A45" s="47" t="s">
        <v>14</v>
      </c>
      <c r="B45" s="15">
        <v>161</v>
      </c>
      <c r="C45" s="72">
        <v>2.3</v>
      </c>
      <c r="D45" s="16">
        <v>21681</v>
      </c>
      <c r="E45" s="16">
        <v>21085</v>
      </c>
      <c r="F45" s="32">
        <v>45.2</v>
      </c>
    </row>
    <row r="46" spans="1:6" ht="22.5" customHeight="1">
      <c r="A46" s="44" t="s">
        <v>72</v>
      </c>
      <c r="B46" s="15">
        <v>242</v>
      </c>
      <c r="C46" s="72">
        <v>3.4</v>
      </c>
      <c r="D46" s="16">
        <v>21667</v>
      </c>
      <c r="E46" s="16">
        <v>21073</v>
      </c>
      <c r="F46" s="32">
        <v>62.5</v>
      </c>
    </row>
    <row r="47" spans="1:6" ht="22.5" customHeight="1">
      <c r="A47" s="11" t="s">
        <v>44</v>
      </c>
      <c r="B47" s="15">
        <v>346</v>
      </c>
      <c r="C47" s="72">
        <v>4.5</v>
      </c>
      <c r="D47" s="16">
        <v>21689</v>
      </c>
      <c r="E47" s="16">
        <v>21095</v>
      </c>
      <c r="F47" s="32">
        <v>69.4</v>
      </c>
    </row>
    <row r="48" spans="1:6" ht="22.5" customHeight="1">
      <c r="A48" s="11" t="s">
        <v>45</v>
      </c>
      <c r="B48" s="15">
        <v>294</v>
      </c>
      <c r="C48" s="72">
        <v>3.3</v>
      </c>
      <c r="D48" s="16">
        <v>21685</v>
      </c>
      <c r="E48" s="16">
        <v>21089</v>
      </c>
      <c r="F48" s="32">
        <v>59.2</v>
      </c>
    </row>
    <row r="49" spans="1:6" ht="12.75" customHeight="1">
      <c r="A49" s="10"/>
      <c r="B49" s="17"/>
      <c r="C49" s="18"/>
      <c r="D49" s="18"/>
      <c r="E49" s="18"/>
      <c r="F49" s="31"/>
    </row>
    <row r="50" ht="19.5" customHeight="1">
      <c r="A50" s="77" t="s">
        <v>62</v>
      </c>
    </row>
  </sheetData>
  <mergeCells count="6">
    <mergeCell ref="A6:A7"/>
    <mergeCell ref="B6:B7"/>
    <mergeCell ref="C6:F6"/>
    <mergeCell ref="A28:A29"/>
    <mergeCell ref="D28:D29"/>
    <mergeCell ref="C28:C29"/>
  </mergeCells>
  <printOptions/>
  <pageMargins left="0.5905511811023623" right="0.5905511811023623"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2005-09-26T01:47:13Z</cp:lastPrinted>
  <dcterms:created xsi:type="dcterms:W3CDTF">2002-03-27T15:00:00Z</dcterms:created>
  <dcterms:modified xsi:type="dcterms:W3CDTF">2006-03-15T05:24:59Z</dcterms:modified>
  <cp:category/>
  <cp:version/>
  <cp:contentType/>
  <cp:contentStatus/>
</cp:coreProperties>
</file>