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61" windowWidth="15330" windowHeight="4200" activeTab="0"/>
  </bookViews>
  <sheets>
    <sheet name="N-08-02-1" sheetId="1" r:id="rId1"/>
    <sheet name="N-08-02-2" sheetId="2" r:id="rId2"/>
  </sheets>
  <definedNames/>
  <calcPr fullCalcOnLoad="1"/>
</workbook>
</file>

<file path=xl/sharedStrings.xml><?xml version="1.0" encoding="utf-8"?>
<sst xmlns="http://schemas.openxmlformats.org/spreadsheetml/2006/main" count="436" uniqueCount="129">
  <si>
    <t xml:space="preserve">          第 ２ 表 </t>
  </si>
  <si>
    <t>産                                    業</t>
  </si>
  <si>
    <t>分                                 類</t>
  </si>
  <si>
    <t>市 区 町 村</t>
  </si>
  <si>
    <t>総   数</t>
  </si>
  <si>
    <t>繊維工業</t>
  </si>
  <si>
    <t>化学工業</t>
  </si>
  <si>
    <t>鉄 鋼 業</t>
  </si>
  <si>
    <t>所</t>
  </si>
  <si>
    <t>大阪市地域</t>
  </si>
  <si>
    <t>北大阪地域</t>
  </si>
  <si>
    <t>東大阪地域</t>
  </si>
  <si>
    <t>南河内地域</t>
  </si>
  <si>
    <t>大  阪  市</t>
  </si>
  <si>
    <t>都  島  区</t>
  </si>
  <si>
    <t>福  島  区</t>
  </si>
  <si>
    <t>此  花  区</t>
  </si>
  <si>
    <t>西      区</t>
  </si>
  <si>
    <t>港      区</t>
  </si>
  <si>
    <t>大  正  区</t>
  </si>
  <si>
    <t>浪  速  区</t>
  </si>
  <si>
    <t>東  成  区</t>
  </si>
  <si>
    <t>生  野  区</t>
  </si>
  <si>
    <t>旭      区</t>
  </si>
  <si>
    <t>城  東  区</t>
  </si>
  <si>
    <t>住  吉  区</t>
  </si>
  <si>
    <t>西  成  区</t>
  </si>
  <si>
    <t>淀  川  区</t>
  </si>
  <si>
    <t>鶴  見  区</t>
  </si>
  <si>
    <t>平  野  区</t>
  </si>
  <si>
    <t>北      区</t>
  </si>
  <si>
    <t>中  央  区</t>
  </si>
  <si>
    <t>堺      市</t>
  </si>
  <si>
    <t>岸 和 田 市</t>
  </si>
  <si>
    <t>豊  中  市</t>
  </si>
  <si>
    <t>池  田  市</t>
  </si>
  <si>
    <t>吹  田  市</t>
  </si>
  <si>
    <t>泉 大 津市</t>
  </si>
  <si>
    <t>高  槻  市</t>
  </si>
  <si>
    <t>貝  塚  市</t>
  </si>
  <si>
    <t>守  口  市</t>
  </si>
  <si>
    <t>枚  方  市</t>
  </si>
  <si>
    <t>茨  木  市</t>
  </si>
  <si>
    <t>泉 佐 野市</t>
  </si>
  <si>
    <t>富 田 林市</t>
  </si>
  <si>
    <t>寝 屋 川市</t>
  </si>
  <si>
    <t>河内長野市</t>
  </si>
  <si>
    <t>松  原  市</t>
  </si>
  <si>
    <t>大  東  市</t>
  </si>
  <si>
    <t>和  泉  市</t>
  </si>
  <si>
    <t>箕  面  市</t>
  </si>
  <si>
    <t>柏  原  市</t>
  </si>
  <si>
    <t>羽 曳 野市</t>
  </si>
  <si>
    <t>門  真  市</t>
  </si>
  <si>
    <t>摂  津  市</t>
  </si>
  <si>
    <t>高  石  市</t>
  </si>
  <si>
    <t>藤 井 寺市</t>
  </si>
  <si>
    <t>泉  南  市</t>
  </si>
  <si>
    <t>四 條 畷市</t>
  </si>
  <si>
    <t>交  野  市</t>
  </si>
  <si>
    <t>大阪狭山市</t>
  </si>
  <si>
    <t>阪  南  市</t>
  </si>
  <si>
    <t>島  本  町</t>
  </si>
  <si>
    <t>豊  能  町</t>
  </si>
  <si>
    <t>能  勢  町</t>
  </si>
  <si>
    <t>忠  岡  町</t>
  </si>
  <si>
    <t>熊  取  町</t>
  </si>
  <si>
    <t>田  尻  町</t>
  </si>
  <si>
    <t>岬      町</t>
  </si>
  <si>
    <t>太  子  町</t>
  </si>
  <si>
    <t>河  南  町</t>
  </si>
  <si>
    <t>千早赤阪村</t>
  </si>
  <si>
    <t>美  原  町</t>
  </si>
  <si>
    <r>
      <t>食 料 品</t>
    </r>
    <r>
      <rPr>
        <sz val="11"/>
        <rFont val="ＭＳ 明朝"/>
        <family val="1"/>
      </rPr>
      <t xml:space="preserve"> </t>
    </r>
    <r>
      <rPr>
        <sz val="11"/>
        <rFont val="ＭＳ 明朝"/>
        <family val="1"/>
      </rPr>
      <t>製</t>
    </r>
    <r>
      <rPr>
        <sz val="11"/>
        <rFont val="ＭＳ 明朝"/>
        <family val="1"/>
      </rPr>
      <t xml:space="preserve"> </t>
    </r>
    <r>
      <rPr>
        <sz val="11"/>
        <rFont val="ＭＳ 明朝"/>
        <family val="1"/>
      </rPr>
      <t>造</t>
    </r>
    <r>
      <rPr>
        <sz val="11"/>
        <rFont val="ＭＳ 明朝"/>
        <family val="1"/>
      </rPr>
      <t xml:space="preserve"> </t>
    </r>
    <r>
      <rPr>
        <sz val="11"/>
        <rFont val="ＭＳ 明朝"/>
        <family val="1"/>
      </rPr>
      <t>業</t>
    </r>
  </si>
  <si>
    <r>
      <t>飲</t>
    </r>
    <r>
      <rPr>
        <sz val="11"/>
        <rFont val="ＭＳ 明朝"/>
        <family val="1"/>
      </rPr>
      <t xml:space="preserve"> </t>
    </r>
    <r>
      <rPr>
        <sz val="11"/>
        <rFont val="ＭＳ 明朝"/>
        <family val="1"/>
      </rPr>
      <t>料</t>
    </r>
    <r>
      <rPr>
        <sz val="11"/>
        <rFont val="ＭＳ 明朝"/>
        <family val="1"/>
      </rPr>
      <t xml:space="preserve"> </t>
    </r>
    <r>
      <rPr>
        <sz val="11"/>
        <rFont val="ＭＳ 明朝"/>
        <family val="1"/>
      </rPr>
      <t>・</t>
    </r>
    <r>
      <rPr>
        <sz val="11"/>
        <rFont val="ＭＳ 明朝"/>
        <family val="1"/>
      </rPr>
      <t xml:space="preserve">   </t>
    </r>
    <r>
      <rPr>
        <sz val="11"/>
        <rFont val="ＭＳ 明朝"/>
        <family val="1"/>
      </rPr>
      <t>たばこ・</t>
    </r>
    <r>
      <rPr>
        <sz val="11"/>
        <rFont val="ＭＳ 明朝"/>
        <family val="1"/>
      </rPr>
      <t xml:space="preserve">   </t>
    </r>
    <r>
      <rPr>
        <sz val="11"/>
        <rFont val="ＭＳ 明朝"/>
        <family val="1"/>
      </rPr>
      <t>飼</t>
    </r>
    <r>
      <rPr>
        <sz val="11"/>
        <rFont val="ＭＳ 明朝"/>
        <family val="1"/>
      </rPr>
      <t xml:space="preserve">    </t>
    </r>
    <r>
      <rPr>
        <sz val="11"/>
        <rFont val="ＭＳ 明朝"/>
        <family val="1"/>
      </rPr>
      <t>料</t>
    </r>
    <r>
      <rPr>
        <sz val="11"/>
        <rFont val="ＭＳ 明朝"/>
        <family val="1"/>
      </rPr>
      <t xml:space="preserve">    </t>
    </r>
    <r>
      <rPr>
        <sz val="11"/>
        <rFont val="ＭＳ 明朝"/>
        <family val="1"/>
      </rPr>
      <t>製</t>
    </r>
    <r>
      <rPr>
        <sz val="11"/>
        <rFont val="ＭＳ 明朝"/>
        <family val="1"/>
      </rPr>
      <t xml:space="preserve"> </t>
    </r>
    <r>
      <rPr>
        <sz val="11"/>
        <rFont val="ＭＳ 明朝"/>
        <family val="1"/>
      </rPr>
      <t>造</t>
    </r>
    <r>
      <rPr>
        <sz val="11"/>
        <rFont val="ＭＳ 明朝"/>
        <family val="1"/>
      </rPr>
      <t xml:space="preserve"> </t>
    </r>
    <r>
      <rPr>
        <sz val="11"/>
        <rFont val="ＭＳ 明朝"/>
        <family val="1"/>
      </rPr>
      <t>業</t>
    </r>
  </si>
  <si>
    <r>
      <t>衣</t>
    </r>
    <r>
      <rPr>
        <sz val="11"/>
        <rFont val="ＭＳ 明朝"/>
        <family val="1"/>
      </rPr>
      <t xml:space="preserve"> </t>
    </r>
    <r>
      <rPr>
        <sz val="11"/>
        <rFont val="ＭＳ 明朝"/>
        <family val="1"/>
      </rPr>
      <t>服</t>
    </r>
    <r>
      <rPr>
        <sz val="11"/>
        <rFont val="ＭＳ 明朝"/>
        <family val="1"/>
      </rPr>
      <t xml:space="preserve"> </t>
    </r>
    <r>
      <rPr>
        <sz val="11"/>
        <rFont val="ＭＳ 明朝"/>
        <family val="1"/>
      </rPr>
      <t>・</t>
    </r>
    <r>
      <rPr>
        <sz val="11"/>
        <rFont val="ＭＳ 明朝"/>
        <family val="1"/>
      </rPr>
      <t xml:space="preserve">  </t>
    </r>
    <r>
      <rPr>
        <sz val="11"/>
        <rFont val="ＭＳ 明朝"/>
        <family val="1"/>
      </rPr>
      <t>その他の</t>
    </r>
    <r>
      <rPr>
        <sz val="11"/>
        <rFont val="ＭＳ 明朝"/>
        <family val="1"/>
      </rPr>
      <t xml:space="preserve">  </t>
    </r>
    <r>
      <rPr>
        <sz val="11"/>
        <rFont val="ＭＳ 明朝"/>
        <family val="1"/>
      </rPr>
      <t>繊維製品</t>
    </r>
    <r>
      <rPr>
        <sz val="11"/>
        <rFont val="ＭＳ 明朝"/>
        <family val="1"/>
      </rPr>
      <t xml:space="preserve">   </t>
    </r>
    <r>
      <rPr>
        <sz val="11"/>
        <rFont val="ＭＳ 明朝"/>
        <family val="1"/>
      </rPr>
      <t>製</t>
    </r>
    <r>
      <rPr>
        <sz val="11"/>
        <rFont val="ＭＳ 明朝"/>
        <family val="1"/>
      </rPr>
      <t xml:space="preserve"> </t>
    </r>
    <r>
      <rPr>
        <sz val="11"/>
        <rFont val="ＭＳ 明朝"/>
        <family val="1"/>
      </rPr>
      <t>造</t>
    </r>
    <r>
      <rPr>
        <sz val="11"/>
        <rFont val="ＭＳ 明朝"/>
        <family val="1"/>
      </rPr>
      <t xml:space="preserve"> </t>
    </r>
    <r>
      <rPr>
        <sz val="11"/>
        <rFont val="ＭＳ 明朝"/>
        <family val="1"/>
      </rPr>
      <t>業</t>
    </r>
  </si>
  <si>
    <t>木    材  木 製 品 製 造 業</t>
  </si>
  <si>
    <r>
      <t>家  具・</t>
    </r>
    <r>
      <rPr>
        <sz val="11"/>
        <rFont val="ＭＳ 明朝"/>
        <family val="1"/>
      </rPr>
      <t xml:space="preserve">  </t>
    </r>
    <r>
      <rPr>
        <sz val="11"/>
        <rFont val="ＭＳ 明朝"/>
        <family val="1"/>
      </rPr>
      <t>装</t>
    </r>
    <r>
      <rPr>
        <sz val="11"/>
        <rFont val="ＭＳ 明朝"/>
        <family val="1"/>
      </rPr>
      <t xml:space="preserve"> </t>
    </r>
    <r>
      <rPr>
        <sz val="11"/>
        <rFont val="ＭＳ 明朝"/>
        <family val="1"/>
      </rPr>
      <t>備</t>
    </r>
    <r>
      <rPr>
        <sz val="11"/>
        <rFont val="ＭＳ 明朝"/>
        <family val="1"/>
      </rPr>
      <t xml:space="preserve"> </t>
    </r>
    <r>
      <rPr>
        <sz val="11"/>
        <rFont val="ＭＳ 明朝"/>
        <family val="1"/>
      </rPr>
      <t>品</t>
    </r>
    <r>
      <rPr>
        <sz val="11"/>
        <rFont val="ＭＳ 明朝"/>
        <family val="1"/>
      </rPr>
      <t xml:space="preserve">  </t>
    </r>
    <r>
      <rPr>
        <sz val="11"/>
        <rFont val="ＭＳ 明朝"/>
        <family val="1"/>
      </rPr>
      <t>製</t>
    </r>
    <r>
      <rPr>
        <sz val="11"/>
        <rFont val="ＭＳ 明朝"/>
        <family val="1"/>
      </rPr>
      <t xml:space="preserve"> </t>
    </r>
    <r>
      <rPr>
        <sz val="11"/>
        <rFont val="ＭＳ 明朝"/>
        <family val="1"/>
      </rPr>
      <t>造</t>
    </r>
    <r>
      <rPr>
        <sz val="11"/>
        <rFont val="ＭＳ 明朝"/>
        <family val="1"/>
      </rPr>
      <t xml:space="preserve"> </t>
    </r>
    <r>
      <rPr>
        <sz val="11"/>
        <rFont val="ＭＳ 明朝"/>
        <family val="1"/>
      </rPr>
      <t>業</t>
    </r>
    <r>
      <rPr>
        <sz val="11"/>
        <rFont val="ＭＳ 明朝"/>
        <family val="1"/>
      </rPr>
      <t xml:space="preserve"> </t>
    </r>
  </si>
  <si>
    <r>
      <t>パ</t>
    </r>
    <r>
      <rPr>
        <sz val="11"/>
        <rFont val="ＭＳ 明朝"/>
        <family val="1"/>
      </rPr>
      <t xml:space="preserve"> </t>
    </r>
    <r>
      <rPr>
        <sz val="11"/>
        <rFont val="ＭＳ 明朝"/>
        <family val="1"/>
      </rPr>
      <t>ル</t>
    </r>
    <r>
      <rPr>
        <sz val="11"/>
        <rFont val="ＭＳ 明朝"/>
        <family val="1"/>
      </rPr>
      <t xml:space="preserve"> </t>
    </r>
    <r>
      <rPr>
        <sz val="11"/>
        <rFont val="ＭＳ 明朝"/>
        <family val="1"/>
      </rPr>
      <t>プ</t>
    </r>
    <r>
      <rPr>
        <sz val="11"/>
        <rFont val="ＭＳ 明朝"/>
        <family val="1"/>
      </rPr>
      <t xml:space="preserve">    </t>
    </r>
    <r>
      <rPr>
        <sz val="11"/>
        <rFont val="ＭＳ 明朝"/>
        <family val="1"/>
      </rPr>
      <t>・</t>
    </r>
    <r>
      <rPr>
        <sz val="11"/>
        <rFont val="ＭＳ 明朝"/>
        <family val="1"/>
      </rPr>
      <t xml:space="preserve"> </t>
    </r>
    <r>
      <rPr>
        <sz val="11"/>
        <rFont val="ＭＳ 明朝"/>
        <family val="1"/>
      </rPr>
      <t>紙</t>
    </r>
    <r>
      <rPr>
        <sz val="11"/>
        <rFont val="ＭＳ 明朝"/>
        <family val="1"/>
      </rPr>
      <t xml:space="preserve"> </t>
    </r>
    <r>
      <rPr>
        <sz val="11"/>
        <rFont val="ＭＳ 明朝"/>
        <family val="1"/>
      </rPr>
      <t>・</t>
    </r>
    <r>
      <rPr>
        <sz val="11"/>
        <rFont val="ＭＳ 明朝"/>
        <family val="1"/>
      </rPr>
      <t xml:space="preserve">   </t>
    </r>
    <r>
      <rPr>
        <sz val="11"/>
        <rFont val="ＭＳ 明朝"/>
        <family val="1"/>
      </rPr>
      <t>紙加工品</t>
    </r>
    <r>
      <rPr>
        <sz val="11"/>
        <rFont val="ＭＳ 明朝"/>
        <family val="1"/>
      </rPr>
      <t xml:space="preserve">   </t>
    </r>
    <r>
      <rPr>
        <sz val="11"/>
        <rFont val="ＭＳ 明朝"/>
        <family val="1"/>
      </rPr>
      <t>製</t>
    </r>
    <r>
      <rPr>
        <sz val="11"/>
        <rFont val="ＭＳ 明朝"/>
        <family val="1"/>
      </rPr>
      <t xml:space="preserve"> </t>
    </r>
    <r>
      <rPr>
        <sz val="11"/>
        <rFont val="ＭＳ 明朝"/>
        <family val="1"/>
      </rPr>
      <t>造</t>
    </r>
    <r>
      <rPr>
        <sz val="11"/>
        <rFont val="ＭＳ 明朝"/>
        <family val="1"/>
      </rPr>
      <t xml:space="preserve"> </t>
    </r>
    <r>
      <rPr>
        <sz val="11"/>
        <rFont val="ＭＳ 明朝"/>
        <family val="1"/>
      </rPr>
      <t>業</t>
    </r>
  </si>
  <si>
    <r>
      <t>石油製品・石</t>
    </r>
    <r>
      <rPr>
        <sz val="6"/>
        <rFont val="ＭＳ 明朝"/>
        <family val="1"/>
      </rPr>
      <t xml:space="preserve"> </t>
    </r>
    <r>
      <rPr>
        <sz val="11"/>
        <rFont val="ＭＳ 明朝"/>
        <family val="1"/>
      </rPr>
      <t>炭</t>
    </r>
    <r>
      <rPr>
        <sz val="6"/>
        <rFont val="ＭＳ 明朝"/>
        <family val="1"/>
      </rPr>
      <t xml:space="preserve"> </t>
    </r>
    <r>
      <rPr>
        <sz val="11"/>
        <rFont val="ＭＳ 明朝"/>
        <family val="1"/>
      </rPr>
      <t>製</t>
    </r>
    <r>
      <rPr>
        <sz val="6"/>
        <rFont val="ＭＳ 明朝"/>
        <family val="1"/>
      </rPr>
      <t xml:space="preserve"> </t>
    </r>
    <r>
      <rPr>
        <sz val="11"/>
        <rFont val="ＭＳ 明朝"/>
        <family val="1"/>
      </rPr>
      <t>品製　造　業</t>
    </r>
  </si>
  <si>
    <r>
      <t>ﾌﾟﾗｽﾁｯｸ 製</t>
    </r>
    <r>
      <rPr>
        <sz val="11"/>
        <rFont val="ＭＳ 明朝"/>
        <family val="1"/>
      </rPr>
      <t xml:space="preserve">    </t>
    </r>
    <r>
      <rPr>
        <sz val="11"/>
        <rFont val="ＭＳ 明朝"/>
        <family val="1"/>
      </rPr>
      <t>品製</t>
    </r>
    <r>
      <rPr>
        <sz val="11"/>
        <rFont val="ＭＳ 明朝"/>
        <family val="1"/>
      </rPr>
      <t xml:space="preserve"> </t>
    </r>
    <r>
      <rPr>
        <sz val="11"/>
        <rFont val="ＭＳ 明朝"/>
        <family val="1"/>
      </rPr>
      <t>造</t>
    </r>
    <r>
      <rPr>
        <sz val="11"/>
        <rFont val="ＭＳ 明朝"/>
        <family val="1"/>
      </rPr>
      <t xml:space="preserve"> </t>
    </r>
    <r>
      <rPr>
        <sz val="11"/>
        <rFont val="ＭＳ 明朝"/>
        <family val="1"/>
      </rPr>
      <t>業</t>
    </r>
  </si>
  <si>
    <t>ゴム製品 製 造 業</t>
  </si>
  <si>
    <t>窯  業・ 土石製品 製 造 業</t>
  </si>
  <si>
    <t>非鉄金属 製 造 業</t>
  </si>
  <si>
    <t>金属製品 製 造 業</t>
  </si>
  <si>
    <t>一般機械 器    具 製 造 業</t>
  </si>
  <si>
    <t>電気機械 器    具 製 造 業</t>
  </si>
  <si>
    <t>輸 送 用 機    械 器    具 製 造 業</t>
  </si>
  <si>
    <t>精密機械  器    具 製 造 業</t>
  </si>
  <si>
    <t>その他の  製 造 業</t>
  </si>
  <si>
    <t xml:space="preserve">  資  料    大阪府企画調整部統計課「大阪の工業（工業統計調査結果表）」</t>
  </si>
  <si>
    <t xml:space="preserve">        １）「日本標準産業分類」による製造業に属する事業所を対象とした経済産業省実施の各年末現在の工業統計調査の結果を、従業者４人以上の事業所に</t>
  </si>
  <si>
    <t xml:space="preserve">          ついて集計したものであるが、国に属する事業所、操業準備中の事業所、操業開始後未出荷の事業所、廃業事業所及び休業事業所は含まれていない。</t>
  </si>
  <si>
    <r>
      <t>印</t>
    </r>
    <r>
      <rPr>
        <sz val="11"/>
        <rFont val="ＭＳ 明朝"/>
        <family val="1"/>
      </rPr>
      <t xml:space="preserve">  </t>
    </r>
    <r>
      <rPr>
        <sz val="11"/>
        <rFont val="ＭＳ 明朝"/>
        <family val="1"/>
      </rPr>
      <t>刷・</t>
    </r>
    <r>
      <rPr>
        <sz val="11"/>
        <rFont val="ＭＳ 明朝"/>
        <family val="1"/>
      </rPr>
      <t xml:space="preserve">  </t>
    </r>
    <r>
      <rPr>
        <sz val="11"/>
        <rFont val="ＭＳ 明朝"/>
        <family val="1"/>
      </rPr>
      <t>同</t>
    </r>
    <r>
      <rPr>
        <sz val="11"/>
        <rFont val="ＭＳ 明朝"/>
        <family val="1"/>
      </rPr>
      <t>関</t>
    </r>
    <r>
      <rPr>
        <sz val="11"/>
        <rFont val="ＭＳ 明朝"/>
        <family val="1"/>
      </rPr>
      <t>連</t>
    </r>
    <r>
      <rPr>
        <sz val="11"/>
        <rFont val="ＭＳ 明朝"/>
        <family val="1"/>
      </rPr>
      <t>業</t>
    </r>
  </si>
  <si>
    <t>市　　区　　町　　村　　、　　産　　業　　分</t>
  </si>
  <si>
    <t xml:space="preserve">類　　別　　事　　業　　所　　数 </t>
  </si>
  <si>
    <r>
      <t>情報通信</t>
    </r>
    <r>
      <rPr>
        <sz val="11"/>
        <rFont val="ＭＳ 明朝"/>
        <family val="1"/>
      </rPr>
      <t xml:space="preserve"> </t>
    </r>
    <r>
      <rPr>
        <sz val="11"/>
        <rFont val="ＭＳ 明朝"/>
        <family val="1"/>
      </rPr>
      <t>機械器具</t>
    </r>
    <r>
      <rPr>
        <sz val="11"/>
        <rFont val="ＭＳ 明朝"/>
        <family val="1"/>
      </rPr>
      <t xml:space="preserve"> </t>
    </r>
    <r>
      <rPr>
        <sz val="11"/>
        <rFont val="ＭＳ 明朝"/>
        <family val="1"/>
      </rPr>
      <t>製 造</t>
    </r>
    <r>
      <rPr>
        <sz val="11"/>
        <rFont val="ＭＳ 明朝"/>
        <family val="1"/>
      </rPr>
      <t xml:space="preserve"> </t>
    </r>
    <r>
      <rPr>
        <sz val="11"/>
        <rFont val="ＭＳ 明朝"/>
        <family val="1"/>
      </rPr>
      <t>業</t>
    </r>
  </si>
  <si>
    <r>
      <t>なめし革</t>
    </r>
    <r>
      <rPr>
        <sz val="11"/>
        <rFont val="ＭＳ 明朝"/>
        <family val="1"/>
      </rPr>
      <t xml:space="preserve"> ・同製品 ・</t>
    </r>
    <r>
      <rPr>
        <sz val="11"/>
        <rFont val="ＭＳ 明朝"/>
        <family val="1"/>
      </rPr>
      <t>毛</t>
    </r>
    <r>
      <rPr>
        <sz val="11"/>
        <rFont val="ＭＳ 明朝"/>
        <family val="1"/>
      </rPr>
      <t xml:space="preserve">  </t>
    </r>
    <r>
      <rPr>
        <sz val="11"/>
        <rFont val="ＭＳ 明朝"/>
        <family val="1"/>
      </rPr>
      <t>皮</t>
    </r>
    <r>
      <rPr>
        <sz val="11"/>
        <rFont val="ＭＳ 明朝"/>
        <family val="1"/>
      </rPr>
      <t xml:space="preserve">    </t>
    </r>
    <r>
      <rPr>
        <sz val="11"/>
        <rFont val="ＭＳ 明朝"/>
        <family val="1"/>
      </rPr>
      <t>製</t>
    </r>
    <r>
      <rPr>
        <sz val="11"/>
        <rFont val="ＭＳ 明朝"/>
        <family val="1"/>
      </rPr>
      <t xml:space="preserve"> </t>
    </r>
    <r>
      <rPr>
        <sz val="11"/>
        <rFont val="ＭＳ 明朝"/>
        <family val="1"/>
      </rPr>
      <t>造</t>
    </r>
    <r>
      <rPr>
        <sz val="11"/>
        <rFont val="ＭＳ 明朝"/>
        <family val="1"/>
      </rPr>
      <t xml:space="preserve"> </t>
    </r>
    <r>
      <rPr>
        <sz val="11"/>
        <rFont val="ＭＳ 明朝"/>
        <family val="1"/>
      </rPr>
      <t>業</t>
    </r>
  </si>
  <si>
    <r>
      <t>電子部品</t>
    </r>
    <r>
      <rPr>
        <sz val="11"/>
        <rFont val="ＭＳ 明朝"/>
        <family val="1"/>
      </rPr>
      <t xml:space="preserve">  ･</t>
    </r>
    <r>
      <rPr>
        <sz val="11"/>
        <rFont val="ＭＳ 明朝"/>
        <family val="1"/>
      </rPr>
      <t>ﾃﾞﾊﾞｲｽ  製 造 業</t>
    </r>
  </si>
  <si>
    <t>類　　別　　事　　業　　所　　数　（続）</t>
  </si>
  <si>
    <t>市　　区　　町　　村　　別　、　産　　業　　分</t>
  </si>
  <si>
    <r>
      <t>ﾌﾟﾗｽﾁｯｸ</t>
    </r>
    <r>
      <rPr>
        <sz val="11"/>
        <rFont val="ＭＳ 明朝"/>
        <family val="1"/>
      </rPr>
      <t xml:space="preserve">  </t>
    </r>
    <r>
      <rPr>
        <sz val="11"/>
        <rFont val="ＭＳ 明朝"/>
        <family val="1"/>
      </rPr>
      <t xml:space="preserve"> 製</t>
    </r>
    <r>
      <rPr>
        <sz val="11"/>
        <rFont val="ＭＳ 明朝"/>
        <family val="1"/>
      </rPr>
      <t xml:space="preserve">    </t>
    </r>
    <r>
      <rPr>
        <sz val="11"/>
        <rFont val="ＭＳ 明朝"/>
        <family val="1"/>
      </rPr>
      <t>品</t>
    </r>
    <r>
      <rPr>
        <sz val="11"/>
        <rFont val="ＭＳ 明朝"/>
        <family val="1"/>
      </rPr>
      <t xml:space="preserve">  </t>
    </r>
    <r>
      <rPr>
        <sz val="11"/>
        <rFont val="ＭＳ 明朝"/>
        <family val="1"/>
      </rPr>
      <t>製</t>
    </r>
    <r>
      <rPr>
        <sz val="11"/>
        <rFont val="ＭＳ 明朝"/>
        <family val="1"/>
      </rPr>
      <t xml:space="preserve"> </t>
    </r>
    <r>
      <rPr>
        <sz val="11"/>
        <rFont val="ＭＳ 明朝"/>
        <family val="1"/>
      </rPr>
      <t>造</t>
    </r>
    <r>
      <rPr>
        <sz val="11"/>
        <rFont val="ＭＳ 明朝"/>
        <family val="1"/>
      </rPr>
      <t xml:space="preserve"> </t>
    </r>
    <r>
      <rPr>
        <sz val="11"/>
        <rFont val="ＭＳ 明朝"/>
        <family val="1"/>
      </rPr>
      <t>業</t>
    </r>
  </si>
  <si>
    <r>
      <t>※１　　　印</t>
    </r>
    <r>
      <rPr>
        <sz val="11"/>
        <rFont val="ＭＳ 明朝"/>
        <family val="1"/>
      </rPr>
      <t xml:space="preserve">  </t>
    </r>
    <r>
      <rPr>
        <sz val="11"/>
        <rFont val="ＭＳ 明朝"/>
        <family val="1"/>
      </rPr>
      <t>刷・</t>
    </r>
    <r>
      <rPr>
        <sz val="11"/>
        <rFont val="ＭＳ 明朝"/>
        <family val="1"/>
      </rPr>
      <t xml:space="preserve">  </t>
    </r>
    <r>
      <rPr>
        <sz val="11"/>
        <rFont val="ＭＳ 明朝"/>
        <family val="1"/>
      </rPr>
      <t>同関連業</t>
    </r>
  </si>
  <si>
    <r>
      <t>※２　　　情報通信</t>
    </r>
    <r>
      <rPr>
        <sz val="11"/>
        <rFont val="ＭＳ 明朝"/>
        <family val="1"/>
      </rPr>
      <t xml:space="preserve"> </t>
    </r>
    <r>
      <rPr>
        <sz val="11"/>
        <rFont val="ＭＳ 明朝"/>
        <family val="1"/>
      </rPr>
      <t>機械器具</t>
    </r>
    <r>
      <rPr>
        <sz val="11"/>
        <rFont val="ＭＳ 明朝"/>
        <family val="1"/>
      </rPr>
      <t xml:space="preserve"> </t>
    </r>
    <r>
      <rPr>
        <sz val="11"/>
        <rFont val="ＭＳ 明朝"/>
        <family val="1"/>
      </rPr>
      <t>製 造</t>
    </r>
    <r>
      <rPr>
        <sz val="11"/>
        <rFont val="ＭＳ 明朝"/>
        <family val="1"/>
      </rPr>
      <t xml:space="preserve"> </t>
    </r>
    <r>
      <rPr>
        <sz val="11"/>
        <rFont val="ＭＳ 明朝"/>
        <family val="1"/>
      </rPr>
      <t>業</t>
    </r>
  </si>
  <si>
    <r>
      <t>※２　　　電子部品</t>
    </r>
    <r>
      <rPr>
        <sz val="11"/>
        <rFont val="ＭＳ 明朝"/>
        <family val="1"/>
      </rPr>
      <t xml:space="preserve">  ･ﾃﾞﾊﾞｲｽ  製 造 業</t>
    </r>
  </si>
  <si>
    <t>※３　　　その他の  製 造 業</t>
  </si>
  <si>
    <t>※１　１４年調査から「新聞業」「出版業」は調査対象外。</t>
  </si>
  <si>
    <t>※３　旧中分類「武器製造業」を含む。</t>
  </si>
  <si>
    <t>-</t>
  </si>
  <si>
    <t>八  尾  市</t>
  </si>
  <si>
    <t>　　ため数値を新分類に置き換えている。</t>
  </si>
  <si>
    <t>※２　旧中分類「電気機械器具製造業」が、「電気機械器具製造業」、｢情報通信機械器具製造業」、「電子部品・デバイス製造業」に分割された</t>
  </si>
  <si>
    <t>-</t>
  </si>
  <si>
    <r>
      <t>天 王 寺</t>
    </r>
    <r>
      <rPr>
        <sz val="11"/>
        <rFont val="ＭＳ 明朝"/>
        <family val="1"/>
      </rPr>
      <t xml:space="preserve"> </t>
    </r>
    <r>
      <rPr>
        <sz val="11"/>
        <rFont val="ＭＳ 明朝"/>
        <family val="1"/>
      </rPr>
      <t>区</t>
    </r>
  </si>
  <si>
    <r>
      <t>西 淀 川</t>
    </r>
    <r>
      <rPr>
        <sz val="11"/>
        <rFont val="ＭＳ 明朝"/>
        <family val="1"/>
      </rPr>
      <t xml:space="preserve"> </t>
    </r>
    <r>
      <rPr>
        <sz val="11"/>
        <rFont val="ＭＳ 明朝"/>
        <family val="1"/>
      </rPr>
      <t>区</t>
    </r>
  </si>
  <si>
    <r>
      <t>東 淀 川</t>
    </r>
    <r>
      <rPr>
        <sz val="11"/>
        <rFont val="ＭＳ 明朝"/>
        <family val="1"/>
      </rPr>
      <t xml:space="preserve"> </t>
    </r>
    <r>
      <rPr>
        <sz val="11"/>
        <rFont val="ＭＳ 明朝"/>
        <family val="1"/>
      </rPr>
      <t>区</t>
    </r>
  </si>
  <si>
    <r>
      <t>阿 倍 野</t>
    </r>
    <r>
      <rPr>
        <sz val="11"/>
        <rFont val="ＭＳ 明朝"/>
        <family val="1"/>
      </rPr>
      <t xml:space="preserve"> </t>
    </r>
    <r>
      <rPr>
        <sz val="11"/>
        <rFont val="ＭＳ 明朝"/>
        <family val="1"/>
      </rPr>
      <t>区</t>
    </r>
  </si>
  <si>
    <r>
      <t>東 住 吉</t>
    </r>
    <r>
      <rPr>
        <sz val="11"/>
        <rFont val="ＭＳ 明朝"/>
        <family val="1"/>
      </rPr>
      <t xml:space="preserve"> </t>
    </r>
    <r>
      <rPr>
        <sz val="11"/>
        <rFont val="ＭＳ 明朝"/>
        <family val="1"/>
      </rPr>
      <t>区</t>
    </r>
  </si>
  <si>
    <r>
      <t>住 之 江</t>
    </r>
    <r>
      <rPr>
        <sz val="11"/>
        <rFont val="ＭＳ 明朝"/>
        <family val="1"/>
      </rPr>
      <t xml:space="preserve"> </t>
    </r>
    <r>
      <rPr>
        <sz val="11"/>
        <rFont val="ＭＳ 明朝"/>
        <family val="1"/>
      </rPr>
      <t>区</t>
    </r>
  </si>
  <si>
    <t xml:space="preserve"> </t>
  </si>
  <si>
    <t>　　　　２）日本標準産業分類の第１１回改訂に伴い、平成１４年調査から新産業分類を適用しているため、平成12年～13年数値を新分類に組み替えている。</t>
  </si>
  <si>
    <t>-</t>
  </si>
  <si>
    <t>泉州地域</t>
  </si>
  <si>
    <r>
      <t>平　成 １２</t>
    </r>
    <r>
      <rPr>
        <sz val="11"/>
        <rFont val="ＭＳ 明朝"/>
        <family val="1"/>
      </rPr>
      <t xml:space="preserve"> </t>
    </r>
    <r>
      <rPr>
        <sz val="11"/>
        <rFont val="ＭＳ 明朝"/>
        <family val="1"/>
      </rPr>
      <t>年</t>
    </r>
  </si>
  <si>
    <t>　　　 １３</t>
  </si>
  <si>
    <t>　　　 １４</t>
  </si>
  <si>
    <t>　　　 １５</t>
  </si>
  <si>
    <t>平　成 １６ 年</t>
  </si>
  <si>
    <t>東大阪市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</si>
</sst>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0"/>
  </numFmts>
  <fonts count="47">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1"/>
      <color indexed="8"/>
      <name val="ＭＳ 明朝"/>
      <family val="1"/>
    </font>
    <font>
      <sz val="20"/>
      <name val="ＭＳ 明朝"/>
      <family val="1"/>
    </font>
    <font>
      <sz val="13"/>
      <name val="ＭＳ 明朝"/>
      <family val="1"/>
    </font>
    <font>
      <sz val="6"/>
      <name val="ＭＳ Ｐ明朝"/>
      <family val="1"/>
    </font>
    <font>
      <sz val="14"/>
      <name val="ＭＳ 明朝"/>
      <family val="1"/>
    </font>
    <font>
      <sz val="10"/>
      <name val="ＭＳ 明朝"/>
      <family val="1"/>
    </font>
    <font>
      <sz val="6"/>
      <name val="ＭＳ 明朝"/>
      <family val="1"/>
    </font>
    <font>
      <u val="single"/>
      <sz val="8.25"/>
      <color indexed="12"/>
      <name val="ＭＳ 明朝"/>
      <family val="1"/>
    </font>
    <font>
      <u val="single"/>
      <sz val="8.25"/>
      <color indexed="36"/>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color indexed="8"/>
      </top>
      <bottom style="thin"/>
    </border>
    <border>
      <left>
        <color indexed="63"/>
      </left>
      <right style="thin"/>
      <top>
        <color indexed="63"/>
      </top>
      <bottom style="thin">
        <color indexed="8"/>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color indexed="8"/>
      </bottom>
    </border>
    <border>
      <left style="thin"/>
      <right style="thin">
        <color indexed="8"/>
      </right>
      <top>
        <color indexed="63"/>
      </top>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3" fillId="0" borderId="0" applyNumberFormat="0" applyFill="0" applyBorder="0" applyAlignment="0" applyProtection="0"/>
    <xf numFmtId="0" fontId="46" fillId="32" borderId="0" applyNumberFormat="0" applyBorder="0" applyAlignment="0" applyProtection="0"/>
  </cellStyleXfs>
  <cellXfs count="147">
    <xf numFmtId="0" fontId="0" fillId="0" borderId="0" xfId="0" applyAlignment="1">
      <alignment/>
    </xf>
    <xf numFmtId="0" fontId="0" fillId="0" borderId="0" xfId="0" applyAlignment="1" quotePrefix="1">
      <alignment horizontal="left"/>
    </xf>
    <xf numFmtId="0" fontId="7" fillId="0" borderId="0" xfId="0" applyFont="1" applyAlignment="1">
      <alignment vertical="center"/>
    </xf>
    <xf numFmtId="0" fontId="0" fillId="0" borderId="0" xfId="0" applyAlignment="1">
      <alignment vertical="center"/>
    </xf>
    <xf numFmtId="0" fontId="0" fillId="0" borderId="0" xfId="0" applyAlignment="1">
      <alignment vertical="top"/>
    </xf>
    <xf numFmtId="0" fontId="5" fillId="33" borderId="10" xfId="0" applyNumberFormat="1" applyFont="1" applyFill="1" applyBorder="1" applyAlignment="1">
      <alignment vertical="center"/>
    </xf>
    <xf numFmtId="0" fontId="0" fillId="0" borderId="0" xfId="0" applyAlignment="1">
      <alignment horizontal="left"/>
    </xf>
    <xf numFmtId="3" fontId="5" fillId="33" borderId="11" xfId="0" applyNumberFormat="1" applyFont="1" applyFill="1" applyBorder="1" applyAlignment="1">
      <alignment horizontal="distributed" vertical="center"/>
    </xf>
    <xf numFmtId="0" fontId="4" fillId="0" borderId="11" xfId="0" applyFont="1" applyBorder="1" applyAlignment="1" quotePrefix="1">
      <alignment horizontal="left" vertical="center"/>
    </xf>
    <xf numFmtId="0" fontId="4" fillId="0" borderId="11" xfId="0" applyFont="1" applyBorder="1" applyAlignment="1" quotePrefix="1">
      <alignment horizontal="center" vertical="center"/>
    </xf>
    <xf numFmtId="3" fontId="5" fillId="33" borderId="11" xfId="0" applyNumberFormat="1" applyFont="1" applyFill="1" applyBorder="1" applyAlignment="1">
      <alignment vertical="center"/>
    </xf>
    <xf numFmtId="3" fontId="5" fillId="33" borderId="0" xfId="0" applyNumberFormat="1" applyFont="1" applyFill="1" applyBorder="1" applyAlignment="1">
      <alignment vertical="center"/>
    </xf>
    <xf numFmtId="0" fontId="4" fillId="0" borderId="0" xfId="0" applyFont="1" applyBorder="1" applyAlignment="1" quotePrefix="1">
      <alignment horizontal="distributed" vertical="center"/>
    </xf>
    <xf numFmtId="0" fontId="4" fillId="0" borderId="0" xfId="0" applyFont="1" applyBorder="1" applyAlignment="1">
      <alignment horizontal="distributed" vertical="center"/>
    </xf>
    <xf numFmtId="176" fontId="0" fillId="0" borderId="0" xfId="0" applyNumberFormat="1" applyAlignment="1">
      <alignment/>
    </xf>
    <xf numFmtId="176" fontId="6" fillId="0" borderId="0" xfId="0" applyNumberFormat="1" applyFont="1" applyAlignment="1" quotePrefix="1">
      <alignment horizontal="right"/>
    </xf>
    <xf numFmtId="176" fontId="0" fillId="0" borderId="12" xfId="0" applyNumberFormat="1" applyBorder="1" applyAlignment="1">
      <alignment horizontal="centerContinuous" vertical="center"/>
    </xf>
    <xf numFmtId="176" fontId="4" fillId="0" borderId="0" xfId="0" applyNumberFormat="1" applyFont="1" applyBorder="1" applyAlignment="1" quotePrefix="1">
      <alignment horizontal="right" vertical="center"/>
    </xf>
    <xf numFmtId="0" fontId="5" fillId="33" borderId="11" xfId="0" applyNumberFormat="1" applyFont="1" applyFill="1" applyBorder="1" applyAlignment="1">
      <alignment horizontal="left"/>
    </xf>
    <xf numFmtId="0" fontId="5" fillId="33" borderId="11" xfId="0" applyNumberFormat="1" applyFont="1" applyFill="1" applyBorder="1" applyAlignment="1">
      <alignment horizontal="center"/>
    </xf>
    <xf numFmtId="0" fontId="0" fillId="0" borderId="11" xfId="0" applyBorder="1" applyAlignment="1">
      <alignment/>
    </xf>
    <xf numFmtId="0" fontId="5" fillId="33" borderId="11" xfId="0" applyNumberFormat="1" applyFont="1" applyFill="1" applyBorder="1" applyAlignment="1">
      <alignment vertical="center"/>
    </xf>
    <xf numFmtId="176" fontId="4" fillId="0" borderId="0" xfId="0" applyNumberFormat="1" applyFont="1" applyBorder="1" applyAlignment="1">
      <alignment horizontal="right" vertical="center"/>
    </xf>
    <xf numFmtId="0" fontId="0" fillId="0" borderId="0" xfId="0" applyAlignment="1">
      <alignment horizontal="right"/>
    </xf>
    <xf numFmtId="0" fontId="6" fillId="0" borderId="0" xfId="0" applyNumberFormat="1" applyFont="1" applyAlignment="1" quotePrefix="1">
      <alignment horizontal="right"/>
    </xf>
    <xf numFmtId="0" fontId="6" fillId="0" borderId="0" xfId="0" applyNumberFormat="1" applyFont="1" applyAlignment="1" quotePrefix="1">
      <alignment horizontal="left"/>
    </xf>
    <xf numFmtId="0" fontId="0" fillId="0" borderId="13" xfId="0" applyBorder="1" applyAlignment="1">
      <alignment horizontal="centerContinuous"/>
    </xf>
    <xf numFmtId="0" fontId="4" fillId="0" borderId="0" xfId="0" applyFont="1" applyAlignment="1">
      <alignment vertical="center"/>
    </xf>
    <xf numFmtId="0" fontId="4" fillId="0" borderId="11" xfId="0" applyFont="1" applyBorder="1" applyAlignment="1" quotePrefix="1">
      <alignment horizontal="distributed" vertical="center"/>
    </xf>
    <xf numFmtId="0" fontId="4" fillId="0" borderId="11" xfId="0" applyFont="1" applyBorder="1" applyAlignment="1">
      <alignment horizontal="distributed" vertical="center"/>
    </xf>
    <xf numFmtId="176" fontId="0" fillId="0" borderId="0" xfId="0" applyNumberFormat="1" applyAlignment="1">
      <alignment horizontal="right"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176" fontId="0" fillId="0" borderId="14" xfId="0" applyNumberFormat="1" applyBorder="1" applyAlignment="1">
      <alignment horizontal="right" vertical="center"/>
    </xf>
    <xf numFmtId="176" fontId="0" fillId="0" borderId="0" xfId="0" applyNumberFormat="1" applyAlignment="1">
      <alignment vertical="top"/>
    </xf>
    <xf numFmtId="176" fontId="0" fillId="0" borderId="0" xfId="0" applyNumberFormat="1" applyAlignment="1">
      <alignment vertical="center"/>
    </xf>
    <xf numFmtId="0" fontId="0" fillId="0" borderId="0" xfId="0" applyAlignment="1">
      <alignment/>
    </xf>
    <xf numFmtId="0" fontId="0" fillId="0" borderId="0" xfId="0" applyNumberFormat="1" applyAlignment="1">
      <alignment/>
    </xf>
    <xf numFmtId="0" fontId="0" fillId="0" borderId="0" xfId="0" applyAlignment="1" quotePrefix="1">
      <alignment horizontal="left" vertical="top"/>
    </xf>
    <xf numFmtId="176" fontId="0" fillId="0" borderId="0" xfId="0" applyNumberFormat="1" applyAlignment="1">
      <alignment horizontal="right"/>
    </xf>
    <xf numFmtId="3" fontId="5" fillId="33" borderId="0" xfId="0" applyNumberFormat="1" applyFont="1" applyFill="1" applyBorder="1" applyAlignment="1">
      <alignment horizontal="distributed" vertical="center"/>
    </xf>
    <xf numFmtId="0" fontId="0" fillId="0" borderId="0" xfId="0" applyBorder="1" applyAlignment="1">
      <alignment horizontal="distributed"/>
    </xf>
    <xf numFmtId="0" fontId="0" fillId="0" borderId="11" xfId="0" applyBorder="1" applyAlignment="1">
      <alignment horizontal="distributed"/>
    </xf>
    <xf numFmtId="0" fontId="0" fillId="0" borderId="14" xfId="0" applyBorder="1" applyAlignment="1">
      <alignment horizontal="distributed"/>
    </xf>
    <xf numFmtId="0" fontId="0" fillId="0" borderId="15" xfId="0" applyBorder="1" applyAlignment="1">
      <alignment horizontal="distributed"/>
    </xf>
    <xf numFmtId="176" fontId="0" fillId="0" borderId="14" xfId="0" applyNumberFormat="1" applyBorder="1" applyAlignment="1">
      <alignment horizontal="right"/>
    </xf>
    <xf numFmtId="0" fontId="9" fillId="0" borderId="0" xfId="0" applyFont="1" applyAlignment="1">
      <alignment vertical="center"/>
    </xf>
    <xf numFmtId="176" fontId="4" fillId="0" borderId="0" xfId="0" applyNumberFormat="1" applyFont="1" applyAlignment="1">
      <alignment horizontal="right" vertical="center"/>
    </xf>
    <xf numFmtId="176" fontId="0" fillId="0" borderId="0" xfId="0" applyNumberFormat="1" applyFont="1" applyBorder="1" applyAlignment="1" quotePrefix="1">
      <alignment horizontal="right" vertical="center"/>
    </xf>
    <xf numFmtId="176" fontId="0" fillId="0" borderId="0" xfId="0" applyNumberFormat="1" applyFont="1" applyBorder="1" applyAlignment="1">
      <alignment horizontal="right" vertical="center"/>
    </xf>
    <xf numFmtId="176" fontId="0" fillId="0" borderId="0" xfId="0" applyNumberFormat="1" applyFont="1" applyAlignment="1">
      <alignment horizontal="right" vertical="center"/>
    </xf>
    <xf numFmtId="176" fontId="0" fillId="0" borderId="12" xfId="0" applyNumberFormat="1" applyFont="1" applyBorder="1" applyAlignment="1">
      <alignment horizontal="centerContinuous" vertical="center"/>
    </xf>
    <xf numFmtId="176" fontId="0" fillId="0" borderId="12" xfId="0" applyNumberFormat="1" applyFont="1" applyBorder="1" applyAlignment="1" quotePrefix="1">
      <alignment horizontal="centerContinuous" vertical="center"/>
    </xf>
    <xf numFmtId="176" fontId="0" fillId="0" borderId="16" xfId="0" applyNumberFormat="1" applyFont="1" applyBorder="1" applyAlignment="1">
      <alignment horizontal="centerContinuous" vertical="center"/>
    </xf>
    <xf numFmtId="0" fontId="0" fillId="0" borderId="17" xfId="0" applyNumberFormat="1" applyFont="1" applyBorder="1" applyAlignment="1">
      <alignment vertical="top"/>
    </xf>
    <xf numFmtId="0" fontId="0" fillId="0" borderId="0" xfId="0" applyNumberFormat="1" applyFont="1" applyBorder="1" applyAlignment="1">
      <alignment vertical="top"/>
    </xf>
    <xf numFmtId="0" fontId="0" fillId="0" borderId="11" xfId="0" applyNumberFormat="1" applyFont="1" applyBorder="1" applyAlignment="1">
      <alignment vertical="top"/>
    </xf>
    <xf numFmtId="176" fontId="0" fillId="0" borderId="0" xfId="0" applyNumberFormat="1" applyFont="1" applyBorder="1" applyAlignment="1">
      <alignment horizontal="right"/>
    </xf>
    <xf numFmtId="176" fontId="0" fillId="0" borderId="0" xfId="0" applyNumberFormat="1" applyFont="1" applyBorder="1" applyAlignment="1" quotePrefix="1">
      <alignment horizontal="center" vertical="top"/>
    </xf>
    <xf numFmtId="176" fontId="0" fillId="0" borderId="0" xfId="0" applyNumberFormat="1" applyFont="1" applyBorder="1" applyAlignment="1">
      <alignment horizontal="center" vertical="top"/>
    </xf>
    <xf numFmtId="176" fontId="0" fillId="0" borderId="0" xfId="0" applyNumberFormat="1" applyFont="1" applyBorder="1" applyAlignment="1" quotePrefix="1">
      <alignment horizontal="center" vertical="center"/>
    </xf>
    <xf numFmtId="176" fontId="0" fillId="0" borderId="0" xfId="0" applyNumberFormat="1" applyFont="1" applyBorder="1" applyAlignment="1" quotePrefix="1">
      <alignment horizontal="distributed" vertical="center"/>
    </xf>
    <xf numFmtId="0" fontId="0" fillId="0" borderId="11" xfId="0" applyFont="1" applyBorder="1" applyAlignment="1" quotePrefix="1">
      <alignment horizontal="left" vertical="center"/>
    </xf>
    <xf numFmtId="0" fontId="0" fillId="0" borderId="0" xfId="0" applyFont="1" applyBorder="1" applyAlignment="1" quotePrefix="1">
      <alignment horizontal="distributed" vertical="center"/>
    </xf>
    <xf numFmtId="176" fontId="0" fillId="0" borderId="0" xfId="0" applyNumberFormat="1" applyFont="1" applyBorder="1" applyAlignment="1">
      <alignment horizontal="distributed" vertical="center"/>
    </xf>
    <xf numFmtId="176" fontId="0" fillId="0" borderId="11" xfId="0" applyNumberFormat="1" applyFont="1" applyBorder="1" applyAlignment="1">
      <alignment horizontal="distributed" vertical="center"/>
    </xf>
    <xf numFmtId="0" fontId="0" fillId="0" borderId="0" xfId="0" applyNumberFormat="1" applyFont="1" applyBorder="1" applyAlignment="1">
      <alignment vertical="center"/>
    </xf>
    <xf numFmtId="0" fontId="0" fillId="0" borderId="11" xfId="0" applyNumberFormat="1" applyFont="1" applyBorder="1" applyAlignment="1">
      <alignment vertical="center"/>
    </xf>
    <xf numFmtId="0" fontId="0" fillId="0" borderId="11" xfId="0" applyNumberFormat="1" applyFont="1" applyBorder="1" applyAlignment="1">
      <alignment horizontal="distributed" vertical="center"/>
    </xf>
    <xf numFmtId="0" fontId="0" fillId="0" borderId="11" xfId="0" applyFont="1" applyBorder="1" applyAlignment="1" quotePrefix="1">
      <alignment horizontal="distributed" vertical="center"/>
    </xf>
    <xf numFmtId="0" fontId="0" fillId="0" borderId="0" xfId="0" applyFont="1" applyAlignment="1">
      <alignment vertical="center"/>
    </xf>
    <xf numFmtId="0" fontId="0" fillId="0" borderId="11" xfId="0" applyFont="1" applyBorder="1" applyAlignment="1">
      <alignment horizontal="distributed" vertical="center"/>
    </xf>
    <xf numFmtId="176" fontId="0" fillId="0" borderId="11" xfId="0" applyNumberFormat="1" applyFont="1" applyBorder="1" applyAlignment="1" quotePrefix="1">
      <alignment horizontal="distributed" vertical="center"/>
    </xf>
    <xf numFmtId="0" fontId="0" fillId="0" borderId="0" xfId="0" applyNumberFormat="1" applyFont="1" applyBorder="1" applyAlignment="1">
      <alignment horizontal="right" vertical="top"/>
    </xf>
    <xf numFmtId="0" fontId="0" fillId="0" borderId="0" xfId="0" applyNumberFormat="1" applyFont="1" applyBorder="1" applyAlignment="1">
      <alignment horizontal="center" vertical="top"/>
    </xf>
    <xf numFmtId="0" fontId="0" fillId="0" borderId="0" xfId="0" applyNumberFormat="1" applyFont="1" applyBorder="1" applyAlignment="1">
      <alignment horizontal="distributed" vertical="center"/>
    </xf>
    <xf numFmtId="0" fontId="0" fillId="0" borderId="0" xfId="0" applyFont="1" applyAlignment="1">
      <alignment/>
    </xf>
    <xf numFmtId="0" fontId="0" fillId="0" borderId="0" xfId="0" applyFont="1" applyBorder="1" applyAlignment="1" quotePrefix="1">
      <alignment horizontal="distributed"/>
    </xf>
    <xf numFmtId="0" fontId="0" fillId="0" borderId="11" xfId="0" applyFont="1" applyBorder="1" applyAlignment="1" quotePrefix="1">
      <alignment horizontal="distributed"/>
    </xf>
    <xf numFmtId="0" fontId="0" fillId="0" borderId="0" xfId="0" applyFont="1" applyBorder="1" applyAlignment="1">
      <alignment horizontal="distributed" vertical="center"/>
    </xf>
    <xf numFmtId="0" fontId="10" fillId="0" borderId="0" xfId="0" applyFont="1" applyAlignment="1">
      <alignment horizontal="left" vertical="top"/>
    </xf>
    <xf numFmtId="0" fontId="10" fillId="0" borderId="0" xfId="0" applyFont="1" applyAlignment="1" quotePrefix="1">
      <alignment/>
    </xf>
    <xf numFmtId="0" fontId="0" fillId="0" borderId="0" xfId="0" applyAlignment="1">
      <alignment horizontal="right" vertical="center"/>
    </xf>
    <xf numFmtId="0" fontId="10" fillId="0" borderId="0" xfId="0" applyFont="1" applyAlignment="1">
      <alignment/>
    </xf>
    <xf numFmtId="176" fontId="10" fillId="0" borderId="0" xfId="0" applyNumberFormat="1" applyFont="1" applyAlignment="1">
      <alignment/>
    </xf>
    <xf numFmtId="0" fontId="10" fillId="0" borderId="0" xfId="0" applyFont="1" applyAlignment="1">
      <alignment/>
    </xf>
    <xf numFmtId="176" fontId="10" fillId="0" borderId="0" xfId="0" applyNumberFormat="1" applyFont="1" applyAlignment="1">
      <alignment/>
    </xf>
    <xf numFmtId="0" fontId="0" fillId="0" borderId="0" xfId="0" applyFont="1" applyAlignment="1">
      <alignment horizontal="right" vertical="center"/>
    </xf>
    <xf numFmtId="0" fontId="0" fillId="0" borderId="0" xfId="0" applyFill="1" applyAlignment="1">
      <alignment horizontal="left"/>
    </xf>
    <xf numFmtId="0" fontId="0" fillId="0" borderId="0" xfId="0" applyFill="1" applyAlignment="1">
      <alignment vertical="center"/>
    </xf>
    <xf numFmtId="0" fontId="0" fillId="0" borderId="0" xfId="0" applyFill="1" applyAlignment="1">
      <alignment vertical="top"/>
    </xf>
    <xf numFmtId="49" fontId="0" fillId="34" borderId="0" xfId="0" applyNumberFormat="1" applyFont="1" applyFill="1" applyBorder="1" applyAlignment="1">
      <alignment horizontal="left" vertical="center"/>
    </xf>
    <xf numFmtId="49" fontId="4" fillId="0" borderId="0" xfId="0" applyNumberFormat="1" applyFont="1" applyBorder="1" applyAlignment="1">
      <alignment horizontal="distributed" vertical="center"/>
    </xf>
    <xf numFmtId="0" fontId="4" fillId="0" borderId="0" xfId="0" applyFont="1" applyAlignment="1">
      <alignment horizontal="right" vertical="center"/>
    </xf>
    <xf numFmtId="0" fontId="0" fillId="0" borderId="0" xfId="0" applyFont="1" applyAlignment="1">
      <alignment horizontal="right" vertical="center"/>
    </xf>
    <xf numFmtId="0" fontId="0" fillId="0" borderId="14" xfId="0" applyBorder="1" applyAlignment="1">
      <alignment horizontal="right" vertical="center"/>
    </xf>
    <xf numFmtId="0" fontId="0" fillId="0" borderId="0" xfId="0" applyAlignment="1" quotePrefix="1">
      <alignment horizontal="right"/>
    </xf>
    <xf numFmtId="49" fontId="4" fillId="34" borderId="0" xfId="0" applyNumberFormat="1" applyFont="1" applyFill="1" applyBorder="1" applyAlignment="1">
      <alignment horizontal="left" vertical="center"/>
    </xf>
    <xf numFmtId="176" fontId="0" fillId="0" borderId="18"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176" fontId="0" fillId="0" borderId="21" xfId="0" applyNumberFormat="1" applyFont="1" applyFill="1" applyBorder="1" applyAlignment="1" quotePrefix="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176" fontId="0" fillId="0" borderId="24" xfId="0" applyNumberFormat="1" applyFont="1" applyFill="1" applyBorder="1" applyAlignment="1" quotePrefix="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176" fontId="0" fillId="0" borderId="27" xfId="0" applyNumberFormat="1" applyFont="1" applyFill="1" applyBorder="1" applyAlignment="1" quotePrefix="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176" fontId="0" fillId="0" borderId="27"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30" xfId="0" applyNumberFormat="1" applyFont="1" applyFill="1" applyBorder="1" applyAlignment="1">
      <alignment horizontal="center" vertical="center"/>
    </xf>
    <xf numFmtId="0" fontId="5" fillId="33" borderId="31" xfId="0" applyNumberFormat="1" applyFont="1" applyFill="1" applyBorder="1" applyAlignment="1" quotePrefix="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21" xfId="0" applyNumberFormat="1" applyFont="1" applyFill="1" applyBorder="1" applyAlignment="1" quotePrefix="1">
      <alignment horizontal="distributed" vertical="center" wrapText="1"/>
    </xf>
    <xf numFmtId="0" fontId="0" fillId="0" borderId="22" xfId="0" applyFill="1" applyBorder="1" applyAlignment="1">
      <alignment horizontal="distributed" vertical="center" wrapText="1"/>
    </xf>
    <xf numFmtId="0" fontId="0" fillId="0" borderId="23" xfId="0" applyFill="1" applyBorder="1" applyAlignment="1">
      <alignment horizontal="distributed" vertical="center" wrapText="1"/>
    </xf>
    <xf numFmtId="0" fontId="0" fillId="0" borderId="27" xfId="0" applyFill="1" applyBorder="1" applyAlignment="1">
      <alignment horizontal="distributed" vertical="center" wrapText="1"/>
    </xf>
    <xf numFmtId="0" fontId="0" fillId="0" borderId="28" xfId="0" applyFill="1" applyBorder="1" applyAlignment="1">
      <alignment horizontal="distributed" vertical="center" wrapText="1"/>
    </xf>
    <xf numFmtId="0" fontId="0" fillId="0" borderId="29" xfId="0" applyFill="1" applyBorder="1" applyAlignment="1">
      <alignment horizontal="distributed" vertical="center" wrapText="1"/>
    </xf>
    <xf numFmtId="0" fontId="0" fillId="0" borderId="34" xfId="0" applyFill="1" applyBorder="1" applyAlignment="1">
      <alignment horizontal="center" vertical="center" wrapText="1"/>
    </xf>
    <xf numFmtId="176" fontId="0" fillId="0" borderId="35" xfId="0" applyNumberFormat="1" applyFont="1" applyFill="1" applyBorder="1" applyAlignment="1" quotePrefix="1">
      <alignment horizontal="center" vertical="center" wrapText="1"/>
    </xf>
    <xf numFmtId="176" fontId="0" fillId="0" borderId="24" xfId="0" applyNumberFormat="1" applyFont="1" applyBorder="1" applyAlignment="1" quotePrefix="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176" fontId="0" fillId="0" borderId="27" xfId="0" applyNumberFormat="1" applyFont="1" applyBorder="1" applyAlignment="1" quotePrefix="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176" fontId="0" fillId="0" borderId="35" xfId="0" applyNumberFormat="1" applyFont="1" applyBorder="1" applyAlignment="1" quotePrefix="1">
      <alignment horizontal="center" vertical="center" wrapText="1"/>
    </xf>
    <xf numFmtId="176" fontId="0" fillId="0" borderId="21" xfId="0" applyNumberFormat="1" applyFont="1" applyBorder="1" applyAlignment="1" quotePrefix="1">
      <alignment horizontal="distributed" vertical="center" wrapText="1"/>
    </xf>
    <xf numFmtId="0" fontId="0" fillId="0" borderId="22" xfId="0" applyBorder="1" applyAlignment="1">
      <alignment horizontal="distributed" vertical="center" wrapText="1"/>
    </xf>
    <xf numFmtId="0" fontId="0" fillId="0" borderId="23" xfId="0" applyBorder="1" applyAlignment="1">
      <alignment horizontal="distributed" vertical="center" wrapText="1"/>
    </xf>
    <xf numFmtId="0" fontId="0" fillId="0" borderId="34" xfId="0" applyBorder="1" applyAlignment="1">
      <alignment horizontal="center" vertical="center" wrapText="1"/>
    </xf>
    <xf numFmtId="176" fontId="0" fillId="0" borderId="21" xfId="0" applyNumberFormat="1" applyFont="1" applyBorder="1" applyAlignment="1" quotePrefix="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176" fontId="0" fillId="0" borderId="27" xfId="0" applyNumberFormat="1" applyFont="1" applyBorder="1" applyAlignment="1">
      <alignment horizontal="center" vertical="center" wrapText="1"/>
    </xf>
    <xf numFmtId="176" fontId="0" fillId="0" borderId="18" xfId="0" applyNumberFormat="1" applyFont="1" applyBorder="1" applyAlignment="1" quotePrefix="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7" xfId="0" applyBorder="1" applyAlignment="1">
      <alignment horizontal="distributed" vertical="center" wrapText="1"/>
    </xf>
    <xf numFmtId="0" fontId="0" fillId="0" borderId="28" xfId="0" applyBorder="1" applyAlignment="1">
      <alignment horizontal="distributed" vertical="center" wrapText="1"/>
    </xf>
    <xf numFmtId="0" fontId="0" fillId="0" borderId="29" xfId="0" applyBorder="1" applyAlignment="1">
      <alignment horizontal="distributed" vertical="center" wrapText="1"/>
    </xf>
    <xf numFmtId="176" fontId="0" fillId="0" borderId="0" xfId="0" applyNumberFormat="1"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61"/>
  <sheetViews>
    <sheetView showGridLines="0" tabSelected="1" zoomScale="75" zoomScaleNormal="75" zoomScaleSheetLayoutView="25" zoomScalePageLayoutView="0" workbookViewId="0" topLeftCell="A1">
      <selection activeCell="A1" sqref="A1"/>
    </sheetView>
  </sheetViews>
  <sheetFormatPr defaultColWidth="8.796875" defaultRowHeight="14.25"/>
  <cols>
    <col min="1" max="1" width="14.59765625" style="0" customWidth="1"/>
    <col min="2" max="2" width="0.4921875" style="0" customWidth="1"/>
    <col min="3" max="3" width="10.8984375" style="0" customWidth="1"/>
    <col min="4" max="12" width="10" style="14" customWidth="1"/>
    <col min="13" max="13" width="10.59765625" style="14" customWidth="1"/>
    <col min="14" max="14" width="10.69921875" style="14" customWidth="1"/>
    <col min="15" max="27" width="10" style="14" customWidth="1"/>
  </cols>
  <sheetData>
    <row r="1" spans="1:27" ht="21.75" customHeight="1">
      <c r="A1" s="46" t="s">
        <v>0</v>
      </c>
      <c r="B1" s="2"/>
      <c r="D1" s="23"/>
      <c r="E1"/>
      <c r="F1"/>
      <c r="G1"/>
      <c r="H1"/>
      <c r="I1"/>
      <c r="J1"/>
      <c r="K1"/>
      <c r="L1"/>
      <c r="N1" s="24" t="s">
        <v>94</v>
      </c>
      <c r="O1" s="25" t="s">
        <v>95</v>
      </c>
      <c r="AA1" s="15"/>
    </row>
    <row r="2" spans="1:27" ht="24" customHeight="1">
      <c r="A2" s="81" t="s">
        <v>91</v>
      </c>
      <c r="D2" s="23"/>
      <c r="E2"/>
      <c r="F2"/>
      <c r="G2"/>
      <c r="H2"/>
      <c r="I2"/>
      <c r="J2"/>
      <c r="K2"/>
      <c r="L2"/>
      <c r="M2"/>
      <c r="N2"/>
      <c r="O2" s="84"/>
      <c r="P2" s="84" t="s">
        <v>106</v>
      </c>
      <c r="Q2" s="84"/>
      <c r="R2" s="84"/>
      <c r="S2" s="84"/>
      <c r="T2" s="84"/>
      <c r="U2" s="84"/>
      <c r="V2" s="84"/>
      <c r="W2" s="84"/>
      <c r="X2" s="84"/>
      <c r="Y2" s="84"/>
      <c r="Z2" s="84"/>
      <c r="AA2" s="84"/>
    </row>
    <row r="3" spans="1:27" ht="12" customHeight="1">
      <c r="A3" s="80" t="s">
        <v>92</v>
      </c>
      <c r="B3" s="1"/>
      <c r="C3" s="36"/>
      <c r="D3" s="23"/>
      <c r="E3" s="36"/>
      <c r="F3" s="36"/>
      <c r="G3" s="36"/>
      <c r="H3" s="36"/>
      <c r="I3" s="36"/>
      <c r="J3" s="36"/>
      <c r="K3" s="36"/>
      <c r="L3" s="36"/>
      <c r="M3" s="36"/>
      <c r="N3" s="80"/>
      <c r="O3" s="85"/>
      <c r="P3" s="85" t="s">
        <v>111</v>
      </c>
      <c r="Q3" s="86"/>
      <c r="R3" s="86"/>
      <c r="S3" s="86"/>
      <c r="T3" s="86"/>
      <c r="U3" s="86"/>
      <c r="V3" s="86"/>
      <c r="W3" s="86"/>
      <c r="X3" s="86"/>
      <c r="Y3" s="86"/>
      <c r="Z3" s="86"/>
      <c r="AA3" s="86"/>
    </row>
    <row r="4" spans="1:27" ht="12" customHeight="1">
      <c r="A4" s="80"/>
      <c r="B4" s="1"/>
      <c r="C4" s="36"/>
      <c r="D4" s="23"/>
      <c r="E4" s="36"/>
      <c r="F4" s="36"/>
      <c r="G4" s="36"/>
      <c r="H4" s="36"/>
      <c r="I4" s="36"/>
      <c r="J4" s="36"/>
      <c r="K4" s="36"/>
      <c r="L4" s="36"/>
      <c r="M4" s="36"/>
      <c r="N4" s="80"/>
      <c r="O4" s="85"/>
      <c r="P4" s="85" t="s">
        <v>110</v>
      </c>
      <c r="Q4" s="86"/>
      <c r="R4" s="86"/>
      <c r="S4" s="86"/>
      <c r="T4" s="86"/>
      <c r="U4" s="86"/>
      <c r="V4" s="86"/>
      <c r="W4" s="86"/>
      <c r="X4" s="86"/>
      <c r="Y4" s="86"/>
      <c r="Z4" s="86"/>
      <c r="AA4" s="86"/>
    </row>
    <row r="5" spans="1:27" s="36" customFormat="1" ht="15" customHeight="1" thickBot="1">
      <c r="A5" s="83" t="s">
        <v>120</v>
      </c>
      <c r="B5" s="14"/>
      <c r="C5" s="14"/>
      <c r="D5" s="14"/>
      <c r="E5" s="14"/>
      <c r="F5" s="14"/>
      <c r="G5" s="14"/>
      <c r="H5" s="14"/>
      <c r="I5" s="14"/>
      <c r="J5" s="14"/>
      <c r="K5" s="14"/>
      <c r="L5" s="14"/>
      <c r="N5" s="80"/>
      <c r="O5" s="85"/>
      <c r="P5" s="85" t="s">
        <v>107</v>
      </c>
      <c r="Q5" s="86"/>
      <c r="R5" s="86"/>
      <c r="S5" s="86"/>
      <c r="T5" s="86"/>
      <c r="U5" s="86"/>
      <c r="V5" s="86"/>
      <c r="W5" s="86"/>
      <c r="X5" s="86"/>
      <c r="Y5" s="86"/>
      <c r="Z5" s="86"/>
      <c r="AA5" s="86"/>
    </row>
    <row r="6" spans="1:27" s="3" customFormat="1" ht="22.5" customHeight="1">
      <c r="A6" s="111" t="s">
        <v>3</v>
      </c>
      <c r="B6" s="5"/>
      <c r="C6" s="114" t="s">
        <v>4</v>
      </c>
      <c r="D6" s="51" t="s">
        <v>1</v>
      </c>
      <c r="E6" s="51"/>
      <c r="F6" s="51"/>
      <c r="G6" s="51"/>
      <c r="H6" s="51"/>
      <c r="I6" s="16"/>
      <c r="J6" s="26"/>
      <c r="K6" s="52"/>
      <c r="L6" s="52"/>
      <c r="M6" s="51"/>
      <c r="N6" s="51" t="s">
        <v>2</v>
      </c>
      <c r="O6" s="52"/>
      <c r="P6" s="51"/>
      <c r="Q6" s="51"/>
      <c r="R6" s="51"/>
      <c r="S6" s="51"/>
      <c r="T6" s="16"/>
      <c r="U6" s="53"/>
      <c r="V6" s="52"/>
      <c r="W6" s="52"/>
      <c r="X6" s="52"/>
      <c r="Y6" s="52"/>
      <c r="Z6" s="51"/>
      <c r="AA6" s="51"/>
    </row>
    <row r="7" spans="1:28" s="6" customFormat="1" ht="21.75" customHeight="1">
      <c r="A7" s="112"/>
      <c r="B7" s="18"/>
      <c r="C7" s="115"/>
      <c r="D7" s="104" t="s">
        <v>73</v>
      </c>
      <c r="E7" s="107" t="s">
        <v>74</v>
      </c>
      <c r="F7" s="107" t="s">
        <v>5</v>
      </c>
      <c r="G7" s="107" t="s">
        <v>75</v>
      </c>
      <c r="H7" s="107" t="s">
        <v>76</v>
      </c>
      <c r="I7" s="107" t="s">
        <v>77</v>
      </c>
      <c r="J7" s="124" t="s">
        <v>78</v>
      </c>
      <c r="K7" s="110" t="s">
        <v>102</v>
      </c>
      <c r="L7" s="107" t="s">
        <v>6</v>
      </c>
      <c r="M7" s="120" t="s">
        <v>79</v>
      </c>
      <c r="N7" s="117" t="s">
        <v>101</v>
      </c>
      <c r="O7" s="104" t="s">
        <v>81</v>
      </c>
      <c r="P7" s="101" t="s">
        <v>97</v>
      </c>
      <c r="Q7" s="104" t="s">
        <v>82</v>
      </c>
      <c r="R7" s="107" t="s">
        <v>7</v>
      </c>
      <c r="S7" s="107" t="s">
        <v>83</v>
      </c>
      <c r="T7" s="101" t="s">
        <v>84</v>
      </c>
      <c r="U7" s="104" t="s">
        <v>85</v>
      </c>
      <c r="V7" s="107" t="s">
        <v>86</v>
      </c>
      <c r="W7" s="110" t="s">
        <v>103</v>
      </c>
      <c r="X7" s="110" t="s">
        <v>104</v>
      </c>
      <c r="Y7" s="107" t="s">
        <v>87</v>
      </c>
      <c r="Z7" s="107" t="s">
        <v>88</v>
      </c>
      <c r="AA7" s="98" t="s">
        <v>105</v>
      </c>
      <c r="AB7" s="88"/>
    </row>
    <row r="8" spans="1:28" s="3" customFormat="1" ht="15" customHeight="1">
      <c r="A8" s="112"/>
      <c r="B8" s="19"/>
      <c r="C8" s="115"/>
      <c r="D8" s="105"/>
      <c r="E8" s="108"/>
      <c r="F8" s="108"/>
      <c r="G8" s="108"/>
      <c r="H8" s="108"/>
      <c r="I8" s="108"/>
      <c r="J8" s="108"/>
      <c r="K8" s="108"/>
      <c r="L8" s="108"/>
      <c r="M8" s="121"/>
      <c r="N8" s="118"/>
      <c r="O8" s="105"/>
      <c r="P8" s="102"/>
      <c r="Q8" s="105"/>
      <c r="R8" s="108"/>
      <c r="S8" s="108"/>
      <c r="T8" s="102"/>
      <c r="U8" s="105"/>
      <c r="V8" s="108"/>
      <c r="W8" s="108"/>
      <c r="X8" s="108"/>
      <c r="Y8" s="108"/>
      <c r="Z8" s="108"/>
      <c r="AA8" s="99"/>
      <c r="AB8" s="89"/>
    </row>
    <row r="9" spans="1:28" s="3" customFormat="1" ht="15" customHeight="1">
      <c r="A9" s="112"/>
      <c r="B9" s="20"/>
      <c r="C9" s="115"/>
      <c r="D9" s="105"/>
      <c r="E9" s="108"/>
      <c r="F9" s="108"/>
      <c r="G9" s="108"/>
      <c r="H9" s="108"/>
      <c r="I9" s="108"/>
      <c r="J9" s="108"/>
      <c r="K9" s="108"/>
      <c r="L9" s="108"/>
      <c r="M9" s="121"/>
      <c r="N9" s="118"/>
      <c r="O9" s="105"/>
      <c r="P9" s="102"/>
      <c r="Q9" s="105"/>
      <c r="R9" s="108"/>
      <c r="S9" s="108"/>
      <c r="T9" s="102"/>
      <c r="U9" s="105"/>
      <c r="V9" s="108"/>
      <c r="W9" s="108"/>
      <c r="X9" s="108"/>
      <c r="Y9" s="108"/>
      <c r="Z9" s="108"/>
      <c r="AA9" s="99"/>
      <c r="AB9" s="89"/>
    </row>
    <row r="10" spans="1:28" s="3" customFormat="1" ht="15" customHeight="1">
      <c r="A10" s="112"/>
      <c r="B10" s="21"/>
      <c r="C10" s="115"/>
      <c r="D10" s="105"/>
      <c r="E10" s="108"/>
      <c r="F10" s="108"/>
      <c r="G10" s="108"/>
      <c r="H10" s="108"/>
      <c r="I10" s="108"/>
      <c r="J10" s="108"/>
      <c r="K10" s="108"/>
      <c r="L10" s="108"/>
      <c r="M10" s="121"/>
      <c r="N10" s="118"/>
      <c r="O10" s="105"/>
      <c r="P10" s="102"/>
      <c r="Q10" s="105"/>
      <c r="R10" s="108"/>
      <c r="S10" s="108"/>
      <c r="T10" s="102"/>
      <c r="U10" s="105"/>
      <c r="V10" s="108"/>
      <c r="W10" s="108"/>
      <c r="X10" s="108"/>
      <c r="Y10" s="108"/>
      <c r="Z10" s="108"/>
      <c r="AA10" s="99"/>
      <c r="AB10" s="89"/>
    </row>
    <row r="11" spans="1:28" s="4" customFormat="1" ht="15" customHeight="1">
      <c r="A11" s="113"/>
      <c r="B11" s="54"/>
      <c r="C11" s="116"/>
      <c r="D11" s="106"/>
      <c r="E11" s="109"/>
      <c r="F11" s="109"/>
      <c r="G11" s="109"/>
      <c r="H11" s="109"/>
      <c r="I11" s="109"/>
      <c r="J11" s="109"/>
      <c r="K11" s="109"/>
      <c r="L11" s="109"/>
      <c r="M11" s="122"/>
      <c r="N11" s="119"/>
      <c r="O11" s="123"/>
      <c r="P11" s="103"/>
      <c r="Q11" s="106"/>
      <c r="R11" s="109"/>
      <c r="S11" s="109"/>
      <c r="T11" s="103"/>
      <c r="U11" s="106"/>
      <c r="V11" s="109"/>
      <c r="W11" s="109"/>
      <c r="X11" s="109"/>
      <c r="Y11" s="109"/>
      <c r="Z11" s="109"/>
      <c r="AA11" s="100"/>
      <c r="AB11" s="90"/>
    </row>
    <row r="12" spans="1:27" s="4" customFormat="1" ht="15" customHeight="1">
      <c r="A12" s="55"/>
      <c r="B12" s="56"/>
      <c r="C12" s="57" t="s">
        <v>8</v>
      </c>
      <c r="D12"/>
      <c r="E12" s="58"/>
      <c r="F12" s="59"/>
      <c r="G12" s="58"/>
      <c r="H12" s="59"/>
      <c r="I12" s="59"/>
      <c r="J12" s="58"/>
      <c r="K12" s="59"/>
      <c r="L12" s="59"/>
      <c r="M12" s="59"/>
      <c r="N12" s="59"/>
      <c r="O12" s="60"/>
      <c r="P12" s="34"/>
      <c r="Q12" s="34"/>
      <c r="R12" s="34"/>
      <c r="S12" s="34"/>
      <c r="T12" s="34"/>
      <c r="U12" s="34"/>
      <c r="V12" s="34"/>
      <c r="W12" s="34"/>
      <c r="X12" s="34"/>
      <c r="Y12" s="34"/>
      <c r="Z12" s="30"/>
      <c r="AA12" s="34"/>
    </row>
    <row r="13" spans="1:36" s="35" customFormat="1" ht="21.75" customHeight="1">
      <c r="A13" s="91" t="s">
        <v>123</v>
      </c>
      <c r="B13" s="62"/>
      <c r="C13" s="30">
        <f>SUM(D13:AA13)</f>
        <v>32364</v>
      </c>
      <c r="D13" s="30">
        <v>1443</v>
      </c>
      <c r="E13" s="30">
        <v>107</v>
      </c>
      <c r="F13" s="30">
        <v>1162</v>
      </c>
      <c r="G13" s="30">
        <v>2446</v>
      </c>
      <c r="H13" s="30">
        <v>467</v>
      </c>
      <c r="I13" s="30">
        <v>928</v>
      </c>
      <c r="J13" s="30">
        <v>1315</v>
      </c>
      <c r="K13" s="30">
        <v>2616</v>
      </c>
      <c r="L13" s="30">
        <v>728</v>
      </c>
      <c r="M13" s="30">
        <v>61</v>
      </c>
      <c r="N13" s="30">
        <v>2469</v>
      </c>
      <c r="O13" s="30">
        <v>506</v>
      </c>
      <c r="P13" s="30">
        <v>449</v>
      </c>
      <c r="Q13" s="30">
        <v>573</v>
      </c>
      <c r="R13" s="30">
        <v>738</v>
      </c>
      <c r="S13" s="30">
        <v>454</v>
      </c>
      <c r="T13" s="30">
        <v>6351</v>
      </c>
      <c r="U13" s="30">
        <v>4984</v>
      </c>
      <c r="V13" s="30">
        <v>1636</v>
      </c>
      <c r="W13" s="30">
        <v>151</v>
      </c>
      <c r="X13" s="30">
        <v>327</v>
      </c>
      <c r="Y13" s="30">
        <v>808</v>
      </c>
      <c r="Z13" s="30">
        <v>374</v>
      </c>
      <c r="AA13" s="30">
        <v>1271</v>
      </c>
      <c r="AB13" s="30"/>
      <c r="AC13" s="30"/>
      <c r="AD13" s="30"/>
      <c r="AE13" s="30"/>
      <c r="AF13" s="30"/>
      <c r="AG13" s="30"/>
      <c r="AH13" s="30"/>
      <c r="AI13" s="30"/>
      <c r="AJ13" s="30"/>
    </row>
    <row r="14" spans="1:36" s="3" customFormat="1" ht="21.75" customHeight="1">
      <c r="A14" s="91" t="s">
        <v>124</v>
      </c>
      <c r="B14" s="62"/>
      <c r="C14" s="30">
        <f aca="true" t="shared" si="0" ref="C14:C55">SUM(D14:AA14)</f>
        <v>29455</v>
      </c>
      <c r="D14" s="30">
        <v>1356</v>
      </c>
      <c r="E14" s="30">
        <v>104</v>
      </c>
      <c r="F14" s="30">
        <v>1033</v>
      </c>
      <c r="G14" s="30">
        <v>2080</v>
      </c>
      <c r="H14" s="30">
        <v>409</v>
      </c>
      <c r="I14" s="30">
        <v>873</v>
      </c>
      <c r="J14" s="30">
        <v>1192</v>
      </c>
      <c r="K14" s="30">
        <v>2439</v>
      </c>
      <c r="L14" s="30">
        <v>695</v>
      </c>
      <c r="M14" s="30">
        <v>58</v>
      </c>
      <c r="N14" s="30">
        <v>2266</v>
      </c>
      <c r="O14" s="30">
        <v>472</v>
      </c>
      <c r="P14" s="30">
        <v>425</v>
      </c>
      <c r="Q14" s="30">
        <v>533</v>
      </c>
      <c r="R14" s="30">
        <v>687</v>
      </c>
      <c r="S14" s="30">
        <v>403</v>
      </c>
      <c r="T14" s="30">
        <v>5821</v>
      </c>
      <c r="U14" s="30">
        <v>4483</v>
      </c>
      <c r="V14" s="30">
        <v>1467</v>
      </c>
      <c r="W14" s="30">
        <v>135</v>
      </c>
      <c r="X14" s="30">
        <v>295</v>
      </c>
      <c r="Y14" s="30">
        <v>739</v>
      </c>
      <c r="Z14" s="30">
        <v>347</v>
      </c>
      <c r="AA14" s="30">
        <v>1143</v>
      </c>
      <c r="AB14" s="82"/>
      <c r="AC14" s="82"/>
      <c r="AD14" s="82"/>
      <c r="AE14" s="82"/>
      <c r="AF14" s="82"/>
      <c r="AG14" s="82"/>
      <c r="AH14" s="82"/>
      <c r="AI14" s="82"/>
      <c r="AJ14" s="82"/>
    </row>
    <row r="15" spans="1:36" s="3" customFormat="1" ht="21.75" customHeight="1">
      <c r="A15" s="91" t="s">
        <v>125</v>
      </c>
      <c r="B15" s="62"/>
      <c r="C15" s="30">
        <f t="shared" si="0"/>
        <v>26902</v>
      </c>
      <c r="D15" s="48">
        <v>1276</v>
      </c>
      <c r="E15" s="48">
        <v>100</v>
      </c>
      <c r="F15" s="49">
        <v>897</v>
      </c>
      <c r="G15" s="48">
        <v>1803</v>
      </c>
      <c r="H15" s="49">
        <v>364</v>
      </c>
      <c r="I15" s="49">
        <v>780</v>
      </c>
      <c r="J15" s="48">
        <v>1114</v>
      </c>
      <c r="K15" s="49">
        <v>2210</v>
      </c>
      <c r="L15" s="49">
        <v>675</v>
      </c>
      <c r="M15" s="49">
        <v>55</v>
      </c>
      <c r="N15" s="49">
        <v>2123</v>
      </c>
      <c r="O15" s="48">
        <v>406</v>
      </c>
      <c r="P15" s="50">
        <v>352</v>
      </c>
      <c r="Q15" s="50">
        <v>483</v>
      </c>
      <c r="R15" s="50">
        <v>661</v>
      </c>
      <c r="S15" s="50">
        <v>390</v>
      </c>
      <c r="T15" s="50">
        <v>5315</v>
      </c>
      <c r="U15" s="50">
        <v>4135</v>
      </c>
      <c r="V15" s="50">
        <v>1318</v>
      </c>
      <c r="W15" s="50">
        <v>143</v>
      </c>
      <c r="X15" s="50">
        <v>268</v>
      </c>
      <c r="Y15" s="50">
        <v>679</v>
      </c>
      <c r="Z15" s="50">
        <v>313</v>
      </c>
      <c r="AA15" s="50">
        <v>1042</v>
      </c>
      <c r="AB15" s="82"/>
      <c r="AC15" s="82"/>
      <c r="AD15" s="82"/>
      <c r="AE15" s="82"/>
      <c r="AF15" s="82"/>
      <c r="AG15" s="82"/>
      <c r="AH15" s="82"/>
      <c r="AI15" s="82"/>
      <c r="AJ15" s="82"/>
    </row>
    <row r="16" spans="1:36" s="3" customFormat="1" ht="21.75" customHeight="1">
      <c r="A16" s="91" t="s">
        <v>126</v>
      </c>
      <c r="B16" s="62"/>
      <c r="C16" s="30">
        <f t="shared" si="0"/>
        <v>27227</v>
      </c>
      <c r="D16" s="48">
        <v>1258</v>
      </c>
      <c r="E16" s="48">
        <v>98</v>
      </c>
      <c r="F16" s="49">
        <v>874</v>
      </c>
      <c r="G16" s="48">
        <v>1748</v>
      </c>
      <c r="H16" s="49">
        <v>369</v>
      </c>
      <c r="I16" s="49">
        <v>774</v>
      </c>
      <c r="J16" s="48">
        <v>1108</v>
      </c>
      <c r="K16" s="49">
        <v>2222</v>
      </c>
      <c r="L16" s="49">
        <v>651</v>
      </c>
      <c r="M16" s="49">
        <v>57</v>
      </c>
      <c r="N16" s="49">
        <v>2170</v>
      </c>
      <c r="O16" s="48">
        <v>432</v>
      </c>
      <c r="P16" s="50">
        <v>340</v>
      </c>
      <c r="Q16" s="50">
        <v>500</v>
      </c>
      <c r="R16" s="50">
        <v>669</v>
      </c>
      <c r="S16" s="50">
        <v>393</v>
      </c>
      <c r="T16" s="50">
        <v>5495</v>
      </c>
      <c r="U16" s="50">
        <v>4277</v>
      </c>
      <c r="V16" s="50">
        <v>1320</v>
      </c>
      <c r="W16" s="50">
        <v>135</v>
      </c>
      <c r="X16" s="50">
        <v>280</v>
      </c>
      <c r="Y16" s="50">
        <v>693</v>
      </c>
      <c r="Z16" s="50">
        <v>330</v>
      </c>
      <c r="AA16" s="50">
        <v>1034</v>
      </c>
      <c r="AB16" s="93"/>
      <c r="AC16" s="82"/>
      <c r="AD16" s="82"/>
      <c r="AE16" s="82"/>
      <c r="AF16" s="82"/>
      <c r="AG16" s="82"/>
      <c r="AH16" s="82"/>
      <c r="AI16" s="82"/>
      <c r="AJ16" s="82"/>
    </row>
    <row r="17" spans="1:36" s="3" customFormat="1" ht="19.5" customHeight="1">
      <c r="A17" s="92" t="s">
        <v>119</v>
      </c>
      <c r="B17" s="62"/>
      <c r="C17" s="30"/>
      <c r="D17" s="49"/>
      <c r="E17" s="48"/>
      <c r="F17" s="49"/>
      <c r="G17" s="48"/>
      <c r="H17" s="49"/>
      <c r="I17" s="49"/>
      <c r="J17" s="48"/>
      <c r="K17" s="49"/>
      <c r="L17" s="49"/>
      <c r="M17" s="49"/>
      <c r="N17" s="49"/>
      <c r="O17" s="48"/>
      <c r="P17" s="30"/>
      <c r="Q17" s="30"/>
      <c r="R17" s="30"/>
      <c r="S17" s="30"/>
      <c r="T17" s="30"/>
      <c r="U17" s="30"/>
      <c r="V17" s="30"/>
      <c r="W17" s="30"/>
      <c r="X17" s="30"/>
      <c r="Y17" s="30"/>
      <c r="Z17" s="30"/>
      <c r="AA17" s="30"/>
      <c r="AB17" s="82"/>
      <c r="AC17" s="82"/>
      <c r="AD17" s="82"/>
      <c r="AE17" s="82"/>
      <c r="AF17" s="82"/>
      <c r="AG17" s="82"/>
      <c r="AH17" s="82"/>
      <c r="AI17" s="82"/>
      <c r="AJ17" s="82"/>
    </row>
    <row r="18" spans="1:36" s="27" customFormat="1" ht="21.75" customHeight="1">
      <c r="A18" s="97" t="s">
        <v>127</v>
      </c>
      <c r="B18" s="8"/>
      <c r="C18" s="47">
        <f t="shared" si="0"/>
        <v>24822</v>
      </c>
      <c r="D18" s="17">
        <f aca="true" t="shared" si="1" ref="D18:AA18">SUM(D20:D24)</f>
        <v>1179</v>
      </c>
      <c r="E18" s="17">
        <f t="shared" si="1"/>
        <v>92</v>
      </c>
      <c r="F18" s="17">
        <f t="shared" si="1"/>
        <v>760</v>
      </c>
      <c r="G18" s="17">
        <f t="shared" si="1"/>
        <v>1427</v>
      </c>
      <c r="H18" s="17">
        <f t="shared" si="1"/>
        <v>331</v>
      </c>
      <c r="I18" s="17">
        <f t="shared" si="1"/>
        <v>684</v>
      </c>
      <c r="J18" s="17">
        <f t="shared" si="1"/>
        <v>1027</v>
      </c>
      <c r="K18" s="17">
        <f t="shared" si="1"/>
        <v>2015</v>
      </c>
      <c r="L18" s="17">
        <f t="shared" si="1"/>
        <v>633</v>
      </c>
      <c r="M18" s="17">
        <f t="shared" si="1"/>
        <v>54</v>
      </c>
      <c r="N18" s="17">
        <f t="shared" si="1"/>
        <v>2007</v>
      </c>
      <c r="O18" s="17">
        <f t="shared" si="1"/>
        <v>389</v>
      </c>
      <c r="P18" s="17">
        <f t="shared" si="1"/>
        <v>300</v>
      </c>
      <c r="Q18" s="17">
        <f t="shared" si="1"/>
        <v>474</v>
      </c>
      <c r="R18" s="17">
        <f t="shared" si="1"/>
        <v>647</v>
      </c>
      <c r="S18" s="17">
        <f t="shared" si="1"/>
        <v>356</v>
      </c>
      <c r="T18" s="17">
        <f t="shared" si="1"/>
        <v>5068</v>
      </c>
      <c r="U18" s="17">
        <f t="shared" si="1"/>
        <v>3926</v>
      </c>
      <c r="V18" s="17">
        <f t="shared" si="1"/>
        <v>1218</v>
      </c>
      <c r="W18" s="17">
        <f t="shared" si="1"/>
        <v>123</v>
      </c>
      <c r="X18" s="17">
        <f t="shared" si="1"/>
        <v>283</v>
      </c>
      <c r="Y18" s="17">
        <f t="shared" si="1"/>
        <v>630</v>
      </c>
      <c r="Z18" s="17">
        <f t="shared" si="1"/>
        <v>301</v>
      </c>
      <c r="AA18" s="17">
        <f t="shared" si="1"/>
        <v>898</v>
      </c>
      <c r="AB18" s="93"/>
      <c r="AC18" s="93"/>
      <c r="AD18" s="93"/>
      <c r="AE18" s="93"/>
      <c r="AF18" s="93"/>
      <c r="AG18" s="93"/>
      <c r="AH18" s="93"/>
      <c r="AI18" s="93"/>
      <c r="AJ18" s="93"/>
    </row>
    <row r="19" spans="1:36" s="27" customFormat="1" ht="19.5" customHeight="1">
      <c r="A19" s="12"/>
      <c r="B19" s="28"/>
      <c r="C19" s="47"/>
      <c r="D19" s="22"/>
      <c r="E19" s="17"/>
      <c r="F19" s="22"/>
      <c r="G19" s="17"/>
      <c r="H19" s="22"/>
      <c r="I19" s="22"/>
      <c r="J19" s="17"/>
      <c r="K19" s="22"/>
      <c r="L19" s="22"/>
      <c r="M19" s="22"/>
      <c r="N19" s="22"/>
      <c r="O19" s="17"/>
      <c r="P19" s="47"/>
      <c r="Q19" s="47"/>
      <c r="R19" s="47"/>
      <c r="S19" s="47"/>
      <c r="T19" s="47"/>
      <c r="U19" s="47"/>
      <c r="V19" s="47"/>
      <c r="W19" s="47"/>
      <c r="X19" s="47"/>
      <c r="Y19" s="47"/>
      <c r="Z19" s="47"/>
      <c r="AA19" s="47"/>
      <c r="AB19" s="93"/>
      <c r="AC19" s="93"/>
      <c r="AD19" s="93"/>
      <c r="AE19" s="93"/>
      <c r="AF19" s="93"/>
      <c r="AG19" s="93"/>
      <c r="AH19" s="93"/>
      <c r="AI19" s="93"/>
      <c r="AJ19" s="93"/>
    </row>
    <row r="20" spans="1:36" s="27" customFormat="1" ht="21.75" customHeight="1">
      <c r="A20" s="12" t="s">
        <v>9</v>
      </c>
      <c r="B20" s="28"/>
      <c r="C20" s="47">
        <f t="shared" si="0"/>
        <v>8768</v>
      </c>
      <c r="D20" s="17">
        <f aca="true" t="shared" si="2" ref="D20:AA20">SUM(D26)</f>
        <v>507</v>
      </c>
      <c r="E20" s="17">
        <f t="shared" si="2"/>
        <v>21</v>
      </c>
      <c r="F20" s="17">
        <f t="shared" si="2"/>
        <v>59</v>
      </c>
      <c r="G20" s="17">
        <f t="shared" si="2"/>
        <v>525</v>
      </c>
      <c r="H20" s="17">
        <f t="shared" si="2"/>
        <v>100</v>
      </c>
      <c r="I20" s="17">
        <f t="shared" si="2"/>
        <v>221</v>
      </c>
      <c r="J20" s="17">
        <f t="shared" si="2"/>
        <v>405</v>
      </c>
      <c r="K20" s="17">
        <f t="shared" si="2"/>
        <v>1274</v>
      </c>
      <c r="L20" s="17">
        <f t="shared" si="2"/>
        <v>239</v>
      </c>
      <c r="M20" s="17">
        <f t="shared" si="2"/>
        <v>13</v>
      </c>
      <c r="N20" s="17">
        <f t="shared" si="2"/>
        <v>548</v>
      </c>
      <c r="O20" s="17">
        <f t="shared" si="2"/>
        <v>200</v>
      </c>
      <c r="P20" s="17">
        <f t="shared" si="2"/>
        <v>215</v>
      </c>
      <c r="Q20" s="17">
        <f t="shared" si="2"/>
        <v>123</v>
      </c>
      <c r="R20" s="17">
        <f t="shared" si="2"/>
        <v>225</v>
      </c>
      <c r="S20" s="17">
        <f t="shared" si="2"/>
        <v>107</v>
      </c>
      <c r="T20" s="17">
        <f t="shared" si="2"/>
        <v>1649</v>
      </c>
      <c r="U20" s="17">
        <f t="shared" si="2"/>
        <v>1208</v>
      </c>
      <c r="V20" s="17">
        <f t="shared" si="2"/>
        <v>399</v>
      </c>
      <c r="W20" s="17">
        <f t="shared" si="2"/>
        <v>32</v>
      </c>
      <c r="X20" s="17">
        <f t="shared" si="2"/>
        <v>69</v>
      </c>
      <c r="Y20" s="17">
        <f t="shared" si="2"/>
        <v>168</v>
      </c>
      <c r="Z20" s="17">
        <f t="shared" si="2"/>
        <v>106</v>
      </c>
      <c r="AA20" s="17">
        <f t="shared" si="2"/>
        <v>355</v>
      </c>
      <c r="AB20" s="93"/>
      <c r="AC20" s="93"/>
      <c r="AD20" s="93"/>
      <c r="AE20" s="93"/>
      <c r="AF20" s="93"/>
      <c r="AG20" s="93"/>
      <c r="AH20" s="93"/>
      <c r="AI20" s="93"/>
      <c r="AJ20" s="93"/>
    </row>
    <row r="21" spans="1:36" s="27" customFormat="1" ht="21.75" customHeight="1">
      <c r="A21" s="13" t="s">
        <v>10</v>
      </c>
      <c r="B21" s="29"/>
      <c r="C21" s="47">
        <f t="shared" si="0"/>
        <v>2059</v>
      </c>
      <c r="D21" s="47">
        <v>128</v>
      </c>
      <c r="E21" s="47">
        <v>17</v>
      </c>
      <c r="F21" s="47">
        <v>24</v>
      </c>
      <c r="G21" s="47">
        <v>65</v>
      </c>
      <c r="H21" s="47">
        <v>25</v>
      </c>
      <c r="I21" s="47">
        <v>30</v>
      </c>
      <c r="J21" s="47">
        <v>98</v>
      </c>
      <c r="K21" s="47">
        <v>97</v>
      </c>
      <c r="L21" s="47">
        <v>72</v>
      </c>
      <c r="M21" s="47">
        <v>7</v>
      </c>
      <c r="N21" s="47">
        <v>180</v>
      </c>
      <c r="O21" s="47">
        <v>19</v>
      </c>
      <c r="P21" s="47">
        <v>6</v>
      </c>
      <c r="Q21" s="47">
        <v>62</v>
      </c>
      <c r="R21" s="47">
        <v>30</v>
      </c>
      <c r="S21" s="47">
        <v>21</v>
      </c>
      <c r="T21" s="47">
        <v>377</v>
      </c>
      <c r="U21" s="47">
        <v>415</v>
      </c>
      <c r="V21" s="47">
        <v>176</v>
      </c>
      <c r="W21" s="47">
        <v>12</v>
      </c>
      <c r="X21" s="47">
        <v>43</v>
      </c>
      <c r="Y21" s="47">
        <v>50</v>
      </c>
      <c r="Z21" s="47">
        <v>44</v>
      </c>
      <c r="AA21" s="47">
        <v>61</v>
      </c>
      <c r="AB21" s="93"/>
      <c r="AC21" s="93"/>
      <c r="AD21" s="93"/>
      <c r="AE21" s="93"/>
      <c r="AF21" s="93"/>
      <c r="AG21" s="93"/>
      <c r="AH21" s="93"/>
      <c r="AI21" s="93"/>
      <c r="AJ21" s="93"/>
    </row>
    <row r="22" spans="1:36" s="27" customFormat="1" ht="21.75" customHeight="1">
      <c r="A22" s="13" t="s">
        <v>11</v>
      </c>
      <c r="B22" s="29"/>
      <c r="C22" s="47">
        <f t="shared" si="0"/>
        <v>8272</v>
      </c>
      <c r="D22" s="47">
        <v>232</v>
      </c>
      <c r="E22" s="47">
        <v>24</v>
      </c>
      <c r="F22" s="47">
        <v>77</v>
      </c>
      <c r="G22" s="47">
        <v>262</v>
      </c>
      <c r="H22" s="47">
        <v>50</v>
      </c>
      <c r="I22" s="47">
        <v>249</v>
      </c>
      <c r="J22" s="47">
        <v>397</v>
      </c>
      <c r="K22" s="47">
        <v>489</v>
      </c>
      <c r="L22" s="47">
        <v>175</v>
      </c>
      <c r="M22" s="47">
        <v>16</v>
      </c>
      <c r="N22" s="47">
        <v>943</v>
      </c>
      <c r="O22" s="47">
        <v>101</v>
      </c>
      <c r="P22" s="47">
        <v>52</v>
      </c>
      <c r="Q22" s="47">
        <v>108</v>
      </c>
      <c r="R22" s="47">
        <v>204</v>
      </c>
      <c r="S22" s="47">
        <v>137</v>
      </c>
      <c r="T22" s="47">
        <v>2009</v>
      </c>
      <c r="U22" s="47">
        <v>1490</v>
      </c>
      <c r="V22" s="47">
        <v>481</v>
      </c>
      <c r="W22" s="47">
        <v>63</v>
      </c>
      <c r="X22" s="47">
        <v>125</v>
      </c>
      <c r="Y22" s="47">
        <v>203</v>
      </c>
      <c r="Z22" s="47">
        <v>92</v>
      </c>
      <c r="AA22" s="47">
        <v>293</v>
      </c>
      <c r="AB22" s="93"/>
      <c r="AC22" s="93"/>
      <c r="AD22" s="93"/>
      <c r="AE22" s="93"/>
      <c r="AF22" s="93"/>
      <c r="AG22" s="93"/>
      <c r="AH22" s="93"/>
      <c r="AI22" s="93"/>
      <c r="AJ22" s="93"/>
    </row>
    <row r="23" spans="1:36" s="27" customFormat="1" ht="21.75" customHeight="1">
      <c r="A23" s="13" t="s">
        <v>12</v>
      </c>
      <c r="B23" s="29"/>
      <c r="C23" s="47">
        <f t="shared" si="0"/>
        <v>1798</v>
      </c>
      <c r="D23" s="47">
        <v>101</v>
      </c>
      <c r="E23" s="47">
        <v>10</v>
      </c>
      <c r="F23" s="47">
        <v>31</v>
      </c>
      <c r="G23" s="47">
        <v>83</v>
      </c>
      <c r="H23" s="47">
        <v>52</v>
      </c>
      <c r="I23" s="47">
        <v>97</v>
      </c>
      <c r="J23" s="47">
        <v>75</v>
      </c>
      <c r="K23" s="47">
        <v>61</v>
      </c>
      <c r="L23" s="47">
        <v>37</v>
      </c>
      <c r="M23" s="47">
        <v>2</v>
      </c>
      <c r="N23" s="47">
        <v>183</v>
      </c>
      <c r="O23" s="47">
        <v>19</v>
      </c>
      <c r="P23" s="47">
        <v>16</v>
      </c>
      <c r="Q23" s="47">
        <v>48</v>
      </c>
      <c r="R23" s="47">
        <v>52</v>
      </c>
      <c r="S23" s="47">
        <v>38</v>
      </c>
      <c r="T23" s="47">
        <v>405</v>
      </c>
      <c r="U23" s="47">
        <v>259</v>
      </c>
      <c r="V23" s="47">
        <v>60</v>
      </c>
      <c r="W23" s="47">
        <v>7</v>
      </c>
      <c r="X23" s="47">
        <v>18</v>
      </c>
      <c r="Y23" s="47">
        <v>56</v>
      </c>
      <c r="Z23" s="47">
        <v>13</v>
      </c>
      <c r="AA23" s="47">
        <v>75</v>
      </c>
      <c r="AB23" s="93"/>
      <c r="AC23" s="93"/>
      <c r="AD23" s="93"/>
      <c r="AE23" s="93"/>
      <c r="AF23" s="93"/>
      <c r="AG23" s="93"/>
      <c r="AH23" s="93"/>
      <c r="AI23" s="93"/>
      <c r="AJ23" s="93"/>
    </row>
    <row r="24" spans="1:36" s="27" customFormat="1" ht="21.75" customHeight="1">
      <c r="A24" s="12" t="s">
        <v>122</v>
      </c>
      <c r="B24" s="9"/>
      <c r="C24" s="47">
        <f t="shared" si="0"/>
        <v>3925</v>
      </c>
      <c r="D24" s="47">
        <v>211</v>
      </c>
      <c r="E24" s="47">
        <v>20</v>
      </c>
      <c r="F24" s="47">
        <v>569</v>
      </c>
      <c r="G24" s="47">
        <v>492</v>
      </c>
      <c r="H24" s="47">
        <v>104</v>
      </c>
      <c r="I24" s="47">
        <v>87</v>
      </c>
      <c r="J24" s="47">
        <v>52</v>
      </c>
      <c r="K24" s="47">
        <v>94</v>
      </c>
      <c r="L24" s="47">
        <v>110</v>
      </c>
      <c r="M24" s="47">
        <v>16</v>
      </c>
      <c r="N24" s="47">
        <v>153</v>
      </c>
      <c r="O24" s="47">
        <v>50</v>
      </c>
      <c r="P24" s="47">
        <v>11</v>
      </c>
      <c r="Q24" s="47">
        <v>133</v>
      </c>
      <c r="R24" s="47">
        <v>136</v>
      </c>
      <c r="S24" s="47">
        <v>53</v>
      </c>
      <c r="T24" s="47">
        <v>628</v>
      </c>
      <c r="U24" s="47">
        <v>554</v>
      </c>
      <c r="V24" s="47">
        <v>102</v>
      </c>
      <c r="W24" s="47">
        <v>9</v>
      </c>
      <c r="X24" s="47">
        <v>28</v>
      </c>
      <c r="Y24" s="47">
        <v>153</v>
      </c>
      <c r="Z24" s="47">
        <v>46</v>
      </c>
      <c r="AA24" s="47">
        <v>114</v>
      </c>
      <c r="AB24" s="93"/>
      <c r="AC24" s="93"/>
      <c r="AD24" s="93"/>
      <c r="AE24" s="93"/>
      <c r="AF24" s="93"/>
      <c r="AG24" s="93"/>
      <c r="AH24" s="93"/>
      <c r="AI24" s="93"/>
      <c r="AJ24" s="93"/>
    </row>
    <row r="25" spans="1:36" s="3" customFormat="1" ht="19.5" customHeight="1">
      <c r="A25" s="11"/>
      <c r="B25" s="10"/>
      <c r="C25" s="30"/>
      <c r="D25" s="49"/>
      <c r="E25" s="48"/>
      <c r="F25" s="49"/>
      <c r="G25" s="48"/>
      <c r="H25" s="49"/>
      <c r="I25" s="49"/>
      <c r="J25" s="48"/>
      <c r="K25" s="49"/>
      <c r="L25" s="49"/>
      <c r="M25" s="49"/>
      <c r="N25" s="49"/>
      <c r="O25" s="48"/>
      <c r="P25" s="30"/>
      <c r="Q25" s="30"/>
      <c r="R25" s="30"/>
      <c r="S25" s="30"/>
      <c r="T25" s="30"/>
      <c r="U25" s="30"/>
      <c r="V25" s="30"/>
      <c r="W25" s="30"/>
      <c r="X25" s="30"/>
      <c r="Y25" s="30"/>
      <c r="Z25" s="30"/>
      <c r="AA25" s="30"/>
      <c r="AB25" s="82"/>
      <c r="AC25" s="82"/>
      <c r="AD25" s="82"/>
      <c r="AE25" s="82"/>
      <c r="AF25" s="82"/>
      <c r="AG25" s="82"/>
      <c r="AH25" s="82"/>
      <c r="AI25" s="82"/>
      <c r="AJ25" s="82"/>
    </row>
    <row r="26" spans="1:36" s="3" customFormat="1" ht="21.75" customHeight="1">
      <c r="A26" s="64" t="s">
        <v>13</v>
      </c>
      <c r="B26" s="65"/>
      <c r="C26" s="30">
        <f t="shared" si="0"/>
        <v>8768</v>
      </c>
      <c r="D26" s="49">
        <f aca="true" t="shared" si="3" ref="D26:AA26">SUM(D28:D55)</f>
        <v>507</v>
      </c>
      <c r="E26" s="49">
        <f t="shared" si="3"/>
        <v>21</v>
      </c>
      <c r="F26" s="49">
        <f t="shared" si="3"/>
        <v>59</v>
      </c>
      <c r="G26" s="49">
        <f t="shared" si="3"/>
        <v>525</v>
      </c>
      <c r="H26" s="49">
        <f t="shared" si="3"/>
        <v>100</v>
      </c>
      <c r="I26" s="49">
        <f t="shared" si="3"/>
        <v>221</v>
      </c>
      <c r="J26" s="49">
        <f t="shared" si="3"/>
        <v>405</v>
      </c>
      <c r="K26" s="49">
        <f t="shared" si="3"/>
        <v>1274</v>
      </c>
      <c r="L26" s="49">
        <f t="shared" si="3"/>
        <v>239</v>
      </c>
      <c r="M26" s="49">
        <f t="shared" si="3"/>
        <v>13</v>
      </c>
      <c r="N26" s="49">
        <f t="shared" si="3"/>
        <v>548</v>
      </c>
      <c r="O26" s="49">
        <f t="shared" si="3"/>
        <v>200</v>
      </c>
      <c r="P26" s="49">
        <f t="shared" si="3"/>
        <v>215</v>
      </c>
      <c r="Q26" s="49">
        <f t="shared" si="3"/>
        <v>123</v>
      </c>
      <c r="R26" s="49">
        <f t="shared" si="3"/>
        <v>225</v>
      </c>
      <c r="S26" s="49">
        <f t="shared" si="3"/>
        <v>107</v>
      </c>
      <c r="T26" s="49">
        <f t="shared" si="3"/>
        <v>1649</v>
      </c>
      <c r="U26" s="49">
        <f t="shared" si="3"/>
        <v>1208</v>
      </c>
      <c r="V26" s="49">
        <f t="shared" si="3"/>
        <v>399</v>
      </c>
      <c r="W26" s="49">
        <f t="shared" si="3"/>
        <v>32</v>
      </c>
      <c r="X26" s="49">
        <f t="shared" si="3"/>
        <v>69</v>
      </c>
      <c r="Y26" s="49">
        <f t="shared" si="3"/>
        <v>168</v>
      </c>
      <c r="Z26" s="49">
        <f t="shared" si="3"/>
        <v>106</v>
      </c>
      <c r="AA26" s="49">
        <f t="shared" si="3"/>
        <v>355</v>
      </c>
      <c r="AB26" s="82"/>
      <c r="AC26" s="82"/>
      <c r="AD26" s="82"/>
      <c r="AE26" s="82"/>
      <c r="AF26" s="82"/>
      <c r="AG26" s="82"/>
      <c r="AH26" s="82"/>
      <c r="AI26" s="82"/>
      <c r="AJ26" s="82"/>
    </row>
    <row r="27" spans="1:36" s="3" customFormat="1" ht="19.5" customHeight="1">
      <c r="A27" s="66"/>
      <c r="B27" s="67"/>
      <c r="C27" s="30"/>
      <c r="D27" s="49"/>
      <c r="E27" s="48"/>
      <c r="F27" s="49"/>
      <c r="G27" s="48"/>
      <c r="H27" s="49"/>
      <c r="I27" s="49"/>
      <c r="J27" s="48"/>
      <c r="K27" s="49"/>
      <c r="L27" s="49"/>
      <c r="M27" s="49"/>
      <c r="N27" s="49"/>
      <c r="O27" s="48"/>
      <c r="P27" s="30"/>
      <c r="Q27" s="30"/>
      <c r="R27" s="30"/>
      <c r="S27" s="30"/>
      <c r="T27" s="30"/>
      <c r="U27" s="30"/>
      <c r="V27" s="30"/>
      <c r="W27" s="30"/>
      <c r="X27" s="30"/>
      <c r="Y27" s="30"/>
      <c r="Z27" s="30"/>
      <c r="AA27" s="30"/>
      <c r="AB27" s="82"/>
      <c r="AC27" s="82"/>
      <c r="AD27" s="82"/>
      <c r="AE27" s="82"/>
      <c r="AF27" s="82"/>
      <c r="AG27" s="82"/>
      <c r="AH27" s="82"/>
      <c r="AI27" s="82"/>
      <c r="AJ27" s="82"/>
    </row>
    <row r="28" spans="1:36" s="3" customFormat="1" ht="21.75" customHeight="1">
      <c r="A28" s="64" t="s">
        <v>14</v>
      </c>
      <c r="B28" s="68"/>
      <c r="C28" s="30">
        <f t="shared" si="0"/>
        <v>207</v>
      </c>
      <c r="D28" s="49">
        <v>13</v>
      </c>
      <c r="E28" s="49">
        <v>1</v>
      </c>
      <c r="F28" s="49">
        <v>6</v>
      </c>
      <c r="G28" s="49">
        <v>42</v>
      </c>
      <c r="H28" s="49">
        <v>1</v>
      </c>
      <c r="I28" s="49">
        <v>4</v>
      </c>
      <c r="J28" s="49">
        <v>19</v>
      </c>
      <c r="K28" s="49">
        <v>48</v>
      </c>
      <c r="L28" s="49">
        <v>4</v>
      </c>
      <c r="M28" s="30" t="s">
        <v>112</v>
      </c>
      <c r="N28" s="49">
        <v>11</v>
      </c>
      <c r="O28" s="49">
        <v>1</v>
      </c>
      <c r="P28" s="30" t="s">
        <v>112</v>
      </c>
      <c r="Q28" s="30">
        <v>1</v>
      </c>
      <c r="R28" s="30" t="s">
        <v>112</v>
      </c>
      <c r="S28" s="30">
        <v>1</v>
      </c>
      <c r="T28" s="30">
        <v>15</v>
      </c>
      <c r="U28" s="30">
        <v>19</v>
      </c>
      <c r="V28" s="30">
        <v>11</v>
      </c>
      <c r="W28" s="30">
        <v>1</v>
      </c>
      <c r="X28" s="30">
        <v>1</v>
      </c>
      <c r="Y28" s="30">
        <v>2</v>
      </c>
      <c r="Z28" s="50">
        <v>1</v>
      </c>
      <c r="AA28" s="30">
        <v>5</v>
      </c>
      <c r="AB28" s="82"/>
      <c r="AC28" s="82"/>
      <c r="AD28" s="82"/>
      <c r="AE28" s="82"/>
      <c r="AF28" s="82"/>
      <c r="AG28" s="82"/>
      <c r="AH28" s="82"/>
      <c r="AI28" s="82"/>
      <c r="AJ28" s="82"/>
    </row>
    <row r="29" spans="1:36" s="3" customFormat="1" ht="21.75" customHeight="1">
      <c r="A29" s="64" t="s">
        <v>15</v>
      </c>
      <c r="B29" s="69"/>
      <c r="C29" s="30">
        <f t="shared" si="0"/>
        <v>247</v>
      </c>
      <c r="D29" s="30">
        <v>36</v>
      </c>
      <c r="E29" s="30" t="s">
        <v>121</v>
      </c>
      <c r="F29" s="30">
        <v>1</v>
      </c>
      <c r="G29" s="30">
        <v>34</v>
      </c>
      <c r="H29" s="30">
        <v>1</v>
      </c>
      <c r="I29" s="30">
        <v>4</v>
      </c>
      <c r="J29" s="30">
        <v>10</v>
      </c>
      <c r="K29" s="30">
        <v>61</v>
      </c>
      <c r="L29" s="30">
        <v>5</v>
      </c>
      <c r="M29" s="30" t="s">
        <v>112</v>
      </c>
      <c r="N29" s="30">
        <v>4</v>
      </c>
      <c r="O29" s="30">
        <v>2</v>
      </c>
      <c r="P29" s="30">
        <v>1</v>
      </c>
      <c r="Q29" s="30">
        <v>1</v>
      </c>
      <c r="R29" s="30">
        <v>2</v>
      </c>
      <c r="S29" s="30" t="s">
        <v>112</v>
      </c>
      <c r="T29" s="30">
        <v>32</v>
      </c>
      <c r="U29" s="30">
        <v>27</v>
      </c>
      <c r="V29" s="30">
        <v>10</v>
      </c>
      <c r="W29" s="30" t="s">
        <v>112</v>
      </c>
      <c r="X29" s="30">
        <v>3</v>
      </c>
      <c r="Y29" s="30">
        <v>4</v>
      </c>
      <c r="Z29" s="50" t="s">
        <v>112</v>
      </c>
      <c r="AA29" s="30">
        <v>9</v>
      </c>
      <c r="AB29" s="82"/>
      <c r="AC29" s="82"/>
      <c r="AD29" s="82"/>
      <c r="AE29" s="82"/>
      <c r="AF29" s="82"/>
      <c r="AG29" s="82"/>
      <c r="AH29" s="82"/>
      <c r="AI29" s="82"/>
      <c r="AJ29" s="82"/>
    </row>
    <row r="30" spans="1:36" s="3" customFormat="1" ht="21.75" customHeight="1">
      <c r="A30" s="64" t="s">
        <v>16</v>
      </c>
      <c r="B30" s="69"/>
      <c r="C30" s="30">
        <f t="shared" si="0"/>
        <v>144</v>
      </c>
      <c r="D30" s="82">
        <v>12</v>
      </c>
      <c r="E30" s="82">
        <v>1</v>
      </c>
      <c r="F30" s="82" t="s">
        <v>112</v>
      </c>
      <c r="G30" s="82">
        <v>17</v>
      </c>
      <c r="H30" s="82">
        <v>2</v>
      </c>
      <c r="I30" s="82">
        <v>1</v>
      </c>
      <c r="J30" s="82">
        <v>5</v>
      </c>
      <c r="K30" s="82">
        <v>6</v>
      </c>
      <c r="L30" s="82">
        <v>6</v>
      </c>
      <c r="M30" s="82">
        <v>1</v>
      </c>
      <c r="N30" s="82">
        <v>4</v>
      </c>
      <c r="O30" s="82">
        <v>1</v>
      </c>
      <c r="P30" s="82" t="s">
        <v>112</v>
      </c>
      <c r="Q30" s="82">
        <v>5</v>
      </c>
      <c r="R30" s="82">
        <v>2</v>
      </c>
      <c r="S30" s="82">
        <v>2</v>
      </c>
      <c r="T30" s="82">
        <v>27</v>
      </c>
      <c r="U30" s="82">
        <v>28</v>
      </c>
      <c r="V30" s="82">
        <v>5</v>
      </c>
      <c r="W30" s="82" t="s">
        <v>112</v>
      </c>
      <c r="X30" s="82">
        <v>1</v>
      </c>
      <c r="Y30" s="82">
        <v>9</v>
      </c>
      <c r="Z30" s="82">
        <v>1</v>
      </c>
      <c r="AA30" s="82">
        <v>8</v>
      </c>
      <c r="AB30" s="82"/>
      <c r="AC30" s="82"/>
      <c r="AD30" s="82"/>
      <c r="AE30" s="82"/>
      <c r="AF30" s="82"/>
      <c r="AG30" s="82"/>
      <c r="AH30" s="82"/>
      <c r="AI30" s="82"/>
      <c r="AJ30" s="82"/>
    </row>
    <row r="31" spans="1:36" s="3" customFormat="1" ht="21.75" customHeight="1">
      <c r="A31" s="64" t="s">
        <v>17</v>
      </c>
      <c r="B31" s="69"/>
      <c r="C31" s="30">
        <f t="shared" si="0"/>
        <v>192</v>
      </c>
      <c r="D31" s="30">
        <v>7</v>
      </c>
      <c r="E31" s="30" t="s">
        <v>121</v>
      </c>
      <c r="F31" s="30" t="s">
        <v>121</v>
      </c>
      <c r="G31" s="30">
        <v>6</v>
      </c>
      <c r="H31" s="30">
        <v>6</v>
      </c>
      <c r="I31" s="30">
        <v>8</v>
      </c>
      <c r="J31" s="30">
        <v>1</v>
      </c>
      <c r="K31" s="30">
        <v>28</v>
      </c>
      <c r="L31" s="30">
        <v>2</v>
      </c>
      <c r="M31" s="30" t="s">
        <v>112</v>
      </c>
      <c r="N31" s="30">
        <v>3</v>
      </c>
      <c r="O31" s="30">
        <v>2</v>
      </c>
      <c r="P31" s="30" t="s">
        <v>112</v>
      </c>
      <c r="Q31" s="30">
        <v>2</v>
      </c>
      <c r="R31" s="30">
        <v>16</v>
      </c>
      <c r="S31" s="30">
        <v>2</v>
      </c>
      <c r="T31" s="30">
        <v>67</v>
      </c>
      <c r="U31" s="30">
        <v>26</v>
      </c>
      <c r="V31" s="30">
        <v>3</v>
      </c>
      <c r="W31" s="30" t="s">
        <v>112</v>
      </c>
      <c r="X31" s="30">
        <v>1</v>
      </c>
      <c r="Y31" s="30">
        <v>5</v>
      </c>
      <c r="Z31" s="50">
        <v>1</v>
      </c>
      <c r="AA31" s="30">
        <v>6</v>
      </c>
      <c r="AB31" s="82"/>
      <c r="AC31" s="82"/>
      <c r="AD31" s="82"/>
      <c r="AE31" s="82"/>
      <c r="AF31" s="82"/>
      <c r="AG31" s="82"/>
      <c r="AH31" s="82"/>
      <c r="AI31" s="82"/>
      <c r="AJ31" s="82"/>
    </row>
    <row r="32" spans="1:36" s="3" customFormat="1" ht="21.75" customHeight="1">
      <c r="A32" s="64" t="s">
        <v>18</v>
      </c>
      <c r="B32" s="69"/>
      <c r="C32" s="30">
        <f t="shared" si="0"/>
        <v>189</v>
      </c>
      <c r="D32" s="30">
        <v>15</v>
      </c>
      <c r="E32" s="30">
        <v>2</v>
      </c>
      <c r="F32" s="30" t="s">
        <v>121</v>
      </c>
      <c r="G32" s="30">
        <v>5</v>
      </c>
      <c r="H32" s="30">
        <v>2</v>
      </c>
      <c r="I32" s="30">
        <v>1</v>
      </c>
      <c r="J32" s="30" t="s">
        <v>112</v>
      </c>
      <c r="K32" s="30">
        <v>7</v>
      </c>
      <c r="L32" s="30" t="s">
        <v>112</v>
      </c>
      <c r="M32" s="30">
        <v>1</v>
      </c>
      <c r="N32" s="30">
        <v>4</v>
      </c>
      <c r="O32" s="30">
        <v>3</v>
      </c>
      <c r="P32" s="30" t="s">
        <v>112</v>
      </c>
      <c r="Q32" s="30">
        <v>6</v>
      </c>
      <c r="R32" s="30">
        <v>12</v>
      </c>
      <c r="S32" s="30">
        <v>3</v>
      </c>
      <c r="T32" s="30">
        <v>75</v>
      </c>
      <c r="U32" s="30">
        <v>40</v>
      </c>
      <c r="V32" s="30">
        <v>2</v>
      </c>
      <c r="W32" s="30" t="s">
        <v>112</v>
      </c>
      <c r="X32" s="30" t="s">
        <v>112</v>
      </c>
      <c r="Y32" s="30">
        <v>5</v>
      </c>
      <c r="Z32" s="50">
        <v>4</v>
      </c>
      <c r="AA32" s="30">
        <v>2</v>
      </c>
      <c r="AB32" s="82"/>
      <c r="AC32" s="82"/>
      <c r="AD32" s="82"/>
      <c r="AE32" s="82"/>
      <c r="AF32" s="82"/>
      <c r="AG32" s="82"/>
      <c r="AH32" s="82"/>
      <c r="AI32" s="82"/>
      <c r="AJ32" s="82"/>
    </row>
    <row r="33" spans="1:36" s="3" customFormat="1" ht="19.5" customHeight="1">
      <c r="A33" s="64"/>
      <c r="B33" s="69"/>
      <c r="C33" s="30"/>
      <c r="D33" s="30"/>
      <c r="E33" s="30"/>
      <c r="F33" s="30"/>
      <c r="G33" s="30"/>
      <c r="H33" s="30"/>
      <c r="I33" s="30"/>
      <c r="J33" s="30"/>
      <c r="K33" s="30"/>
      <c r="L33" s="30"/>
      <c r="M33" s="30"/>
      <c r="N33" s="30"/>
      <c r="O33" s="30"/>
      <c r="P33" s="30"/>
      <c r="Q33" s="30"/>
      <c r="R33" s="30"/>
      <c r="S33" s="30"/>
      <c r="T33" s="30"/>
      <c r="U33" s="30"/>
      <c r="V33" s="30"/>
      <c r="W33" s="30"/>
      <c r="X33" s="30"/>
      <c r="Y33" s="30"/>
      <c r="Z33" s="50"/>
      <c r="AA33" s="30"/>
      <c r="AB33" s="82"/>
      <c r="AC33" s="82"/>
      <c r="AD33" s="82"/>
      <c r="AE33" s="82"/>
      <c r="AF33" s="82"/>
      <c r="AG33" s="82"/>
      <c r="AH33" s="82"/>
      <c r="AI33" s="82"/>
      <c r="AJ33" s="82"/>
    </row>
    <row r="34" spans="1:36" s="3" customFormat="1" ht="21.75" customHeight="1">
      <c r="A34" s="64" t="s">
        <v>19</v>
      </c>
      <c r="B34" s="69"/>
      <c r="C34" s="30">
        <f t="shared" si="0"/>
        <v>222</v>
      </c>
      <c r="D34" s="30">
        <v>3</v>
      </c>
      <c r="E34" s="30" t="s">
        <v>121</v>
      </c>
      <c r="F34" s="30" t="s">
        <v>112</v>
      </c>
      <c r="G34" s="30">
        <v>1</v>
      </c>
      <c r="H34" s="30">
        <v>8</v>
      </c>
      <c r="I34" s="30">
        <v>12</v>
      </c>
      <c r="J34" s="30">
        <v>2</v>
      </c>
      <c r="K34" s="30">
        <v>8</v>
      </c>
      <c r="L34" s="30">
        <v>8</v>
      </c>
      <c r="M34" s="30">
        <v>1</v>
      </c>
      <c r="N34" s="30">
        <v>5</v>
      </c>
      <c r="O34" s="30">
        <v>2</v>
      </c>
      <c r="P34" s="30" t="s">
        <v>112</v>
      </c>
      <c r="Q34" s="30">
        <v>4</v>
      </c>
      <c r="R34" s="30">
        <v>31</v>
      </c>
      <c r="S34" s="30">
        <v>3</v>
      </c>
      <c r="T34" s="30">
        <v>57</v>
      </c>
      <c r="U34" s="30">
        <v>48</v>
      </c>
      <c r="V34" s="30">
        <v>10</v>
      </c>
      <c r="W34" s="30" t="s">
        <v>112</v>
      </c>
      <c r="X34" s="30" t="s">
        <v>112</v>
      </c>
      <c r="Y34" s="30">
        <v>8</v>
      </c>
      <c r="Z34" s="50">
        <v>2</v>
      </c>
      <c r="AA34" s="30">
        <v>9</v>
      </c>
      <c r="AB34" s="82"/>
      <c r="AC34" s="82"/>
      <c r="AD34" s="82"/>
      <c r="AE34" s="82"/>
      <c r="AF34" s="82"/>
      <c r="AG34" s="82"/>
      <c r="AH34" s="82"/>
      <c r="AI34" s="82"/>
      <c r="AJ34" s="82"/>
    </row>
    <row r="35" spans="1:36" s="70" customFormat="1" ht="21.75" customHeight="1">
      <c r="A35" s="61" t="s">
        <v>113</v>
      </c>
      <c r="B35" s="69"/>
      <c r="C35" s="30">
        <f t="shared" si="0"/>
        <v>217</v>
      </c>
      <c r="D35" s="50">
        <v>16</v>
      </c>
      <c r="E35" s="50">
        <v>1</v>
      </c>
      <c r="F35" s="50" t="s">
        <v>112</v>
      </c>
      <c r="G35" s="50">
        <v>16</v>
      </c>
      <c r="H35" s="50">
        <v>2</v>
      </c>
      <c r="I35" s="50">
        <v>4</v>
      </c>
      <c r="J35" s="50">
        <v>16</v>
      </c>
      <c r="K35" s="50">
        <v>105</v>
      </c>
      <c r="L35" s="50" t="s">
        <v>112</v>
      </c>
      <c r="M35" s="30" t="s">
        <v>112</v>
      </c>
      <c r="N35" s="50">
        <v>4</v>
      </c>
      <c r="O35" s="50">
        <v>1</v>
      </c>
      <c r="P35" s="50">
        <v>9</v>
      </c>
      <c r="Q35" s="50">
        <v>3</v>
      </c>
      <c r="R35" s="50">
        <v>1</v>
      </c>
      <c r="S35" s="50">
        <v>1</v>
      </c>
      <c r="T35" s="50">
        <v>7</v>
      </c>
      <c r="U35" s="50">
        <v>5</v>
      </c>
      <c r="V35" s="50">
        <v>1</v>
      </c>
      <c r="W35" s="50">
        <v>2</v>
      </c>
      <c r="X35" s="50">
        <v>1</v>
      </c>
      <c r="Y35" s="50">
        <v>1</v>
      </c>
      <c r="Z35" s="50">
        <v>3</v>
      </c>
      <c r="AA35" s="50">
        <v>18</v>
      </c>
      <c r="AB35" s="94"/>
      <c r="AC35" s="94"/>
      <c r="AD35" s="94"/>
      <c r="AE35" s="94"/>
      <c r="AF35" s="94"/>
      <c r="AG35" s="94"/>
      <c r="AH35" s="94"/>
      <c r="AI35" s="94"/>
      <c r="AJ35" s="94"/>
    </row>
    <row r="36" spans="1:36" s="3" customFormat="1" ht="21.75" customHeight="1">
      <c r="A36" s="64" t="s">
        <v>20</v>
      </c>
      <c r="B36" s="69"/>
      <c r="C36" s="30">
        <f t="shared" si="0"/>
        <v>158</v>
      </c>
      <c r="D36" s="30">
        <v>26</v>
      </c>
      <c r="E36" s="30" t="s">
        <v>121</v>
      </c>
      <c r="F36" s="30" t="s">
        <v>112</v>
      </c>
      <c r="G36" s="30">
        <v>4</v>
      </c>
      <c r="H36" s="30">
        <v>3</v>
      </c>
      <c r="I36" s="30">
        <v>10</v>
      </c>
      <c r="J36" s="30">
        <v>2</v>
      </c>
      <c r="K36" s="30">
        <v>24</v>
      </c>
      <c r="L36" s="30">
        <v>1</v>
      </c>
      <c r="M36" s="30" t="s">
        <v>112</v>
      </c>
      <c r="N36" s="30">
        <v>3</v>
      </c>
      <c r="O36" s="30">
        <v>4</v>
      </c>
      <c r="P36" s="30">
        <v>18</v>
      </c>
      <c r="Q36" s="30">
        <v>1</v>
      </c>
      <c r="R36" s="30">
        <v>2</v>
      </c>
      <c r="S36" s="30">
        <v>2</v>
      </c>
      <c r="T36" s="30">
        <v>21</v>
      </c>
      <c r="U36" s="30">
        <v>15</v>
      </c>
      <c r="V36" s="30">
        <v>8</v>
      </c>
      <c r="W36" s="30" t="s">
        <v>112</v>
      </c>
      <c r="X36" s="50" t="s">
        <v>112</v>
      </c>
      <c r="Y36" s="50" t="s">
        <v>112</v>
      </c>
      <c r="Z36" s="50" t="s">
        <v>112</v>
      </c>
      <c r="AA36" s="30">
        <v>14</v>
      </c>
      <c r="AB36" s="82"/>
      <c r="AC36" s="82"/>
      <c r="AD36" s="82"/>
      <c r="AE36" s="82"/>
      <c r="AF36" s="82"/>
      <c r="AG36" s="82"/>
      <c r="AH36" s="82"/>
      <c r="AI36" s="82"/>
      <c r="AJ36" s="82"/>
    </row>
    <row r="37" spans="1:36" s="70" customFormat="1" ht="21.75" customHeight="1">
      <c r="A37" s="61" t="s">
        <v>114</v>
      </c>
      <c r="B37" s="69"/>
      <c r="C37" s="30">
        <f t="shared" si="0"/>
        <v>617</v>
      </c>
      <c r="D37" s="50">
        <v>18</v>
      </c>
      <c r="E37" s="50" t="s">
        <v>121</v>
      </c>
      <c r="F37" s="50" t="s">
        <v>112</v>
      </c>
      <c r="G37" s="50">
        <v>8</v>
      </c>
      <c r="H37" s="50">
        <v>4</v>
      </c>
      <c r="I37" s="50">
        <v>3</v>
      </c>
      <c r="J37" s="50">
        <v>10</v>
      </c>
      <c r="K37" s="50">
        <v>19</v>
      </c>
      <c r="L37" s="50">
        <v>23</v>
      </c>
      <c r="M37" s="50">
        <v>2</v>
      </c>
      <c r="N37" s="50">
        <v>20</v>
      </c>
      <c r="O37" s="50">
        <v>6</v>
      </c>
      <c r="P37" s="30" t="s">
        <v>112</v>
      </c>
      <c r="Q37" s="50">
        <v>9</v>
      </c>
      <c r="R37" s="50">
        <v>46</v>
      </c>
      <c r="S37" s="50">
        <v>13</v>
      </c>
      <c r="T37" s="50">
        <v>184</v>
      </c>
      <c r="U37" s="50">
        <v>178</v>
      </c>
      <c r="V37" s="50">
        <v>34</v>
      </c>
      <c r="W37" s="50">
        <v>1</v>
      </c>
      <c r="X37" s="50">
        <v>3</v>
      </c>
      <c r="Y37" s="50">
        <v>15</v>
      </c>
      <c r="Z37" s="50">
        <v>3</v>
      </c>
      <c r="AA37" s="50">
        <v>18</v>
      </c>
      <c r="AB37" s="94"/>
      <c r="AC37" s="94"/>
      <c r="AD37" s="94"/>
      <c r="AE37" s="94"/>
      <c r="AF37" s="94"/>
      <c r="AG37" s="94"/>
      <c r="AH37" s="94"/>
      <c r="AI37" s="94"/>
      <c r="AJ37" s="94"/>
    </row>
    <row r="38" spans="1:36" s="70" customFormat="1" ht="21.75" customHeight="1">
      <c r="A38" s="61" t="s">
        <v>115</v>
      </c>
      <c r="B38" s="71"/>
      <c r="C38" s="30">
        <f t="shared" si="0"/>
        <v>212</v>
      </c>
      <c r="D38" s="50">
        <v>12</v>
      </c>
      <c r="E38" s="30" t="s">
        <v>121</v>
      </c>
      <c r="F38" s="50">
        <v>10</v>
      </c>
      <c r="G38" s="50">
        <v>23</v>
      </c>
      <c r="H38" s="50" t="s">
        <v>112</v>
      </c>
      <c r="I38" s="50" t="s">
        <v>112</v>
      </c>
      <c r="J38" s="50">
        <v>19</v>
      </c>
      <c r="K38" s="50">
        <v>22</v>
      </c>
      <c r="L38" s="50">
        <v>13</v>
      </c>
      <c r="M38" s="30" t="s">
        <v>112</v>
      </c>
      <c r="N38" s="50">
        <v>21</v>
      </c>
      <c r="O38" s="50">
        <v>1</v>
      </c>
      <c r="P38" s="50" t="s">
        <v>112</v>
      </c>
      <c r="Q38" s="50">
        <v>5</v>
      </c>
      <c r="R38" s="50" t="s">
        <v>112</v>
      </c>
      <c r="S38" s="50">
        <v>2</v>
      </c>
      <c r="T38" s="50">
        <v>21</v>
      </c>
      <c r="U38" s="50">
        <v>27</v>
      </c>
      <c r="V38" s="50">
        <v>17</v>
      </c>
      <c r="W38" s="50">
        <v>1</v>
      </c>
      <c r="X38" s="50">
        <v>4</v>
      </c>
      <c r="Y38" s="50" t="s">
        <v>112</v>
      </c>
      <c r="Z38" s="50">
        <v>8</v>
      </c>
      <c r="AA38" s="50">
        <v>6</v>
      </c>
      <c r="AB38" s="94"/>
      <c r="AC38" s="94"/>
      <c r="AD38" s="94"/>
      <c r="AE38" s="94"/>
      <c r="AF38" s="94"/>
      <c r="AG38" s="94"/>
      <c r="AH38" s="94"/>
      <c r="AI38" s="94"/>
      <c r="AJ38" s="94"/>
    </row>
    <row r="39" spans="1:36" s="70" customFormat="1" ht="19.5" customHeight="1">
      <c r="A39" s="64"/>
      <c r="B39" s="71"/>
      <c r="C39" s="30"/>
      <c r="D39" s="50"/>
      <c r="E39" s="50"/>
      <c r="F39" s="50"/>
      <c r="G39" s="50"/>
      <c r="H39" s="50"/>
      <c r="I39" s="50"/>
      <c r="J39" s="50"/>
      <c r="K39" s="50"/>
      <c r="L39" s="50"/>
      <c r="M39" s="50"/>
      <c r="N39" s="50"/>
      <c r="O39" s="50"/>
      <c r="P39" s="50"/>
      <c r="Q39" s="50"/>
      <c r="R39" s="50"/>
      <c r="S39" s="50"/>
      <c r="T39" s="50"/>
      <c r="U39" s="50"/>
      <c r="V39" s="50"/>
      <c r="W39" s="50"/>
      <c r="X39" s="50"/>
      <c r="Y39" s="50"/>
      <c r="Z39" s="50"/>
      <c r="AA39" s="50"/>
      <c r="AB39" s="94"/>
      <c r="AC39" s="94"/>
      <c r="AD39" s="94"/>
      <c r="AE39" s="94"/>
      <c r="AF39" s="94"/>
      <c r="AG39" s="94"/>
      <c r="AH39" s="94"/>
      <c r="AI39" s="94"/>
      <c r="AJ39" s="94"/>
    </row>
    <row r="40" spans="1:36" s="70" customFormat="1" ht="21.75" customHeight="1">
      <c r="A40" s="64" t="s">
        <v>21</v>
      </c>
      <c r="B40" s="71"/>
      <c r="C40" s="30">
        <f t="shared" si="0"/>
        <v>615</v>
      </c>
      <c r="D40" s="50">
        <v>19</v>
      </c>
      <c r="E40" s="50">
        <v>2</v>
      </c>
      <c r="F40" s="50">
        <v>7</v>
      </c>
      <c r="G40" s="50">
        <v>31</v>
      </c>
      <c r="H40" s="50">
        <v>4</v>
      </c>
      <c r="I40" s="50">
        <v>4</v>
      </c>
      <c r="J40" s="50">
        <v>37</v>
      </c>
      <c r="K40" s="50">
        <v>157</v>
      </c>
      <c r="L40" s="50">
        <v>11</v>
      </c>
      <c r="M40" s="30" t="s">
        <v>112</v>
      </c>
      <c r="N40" s="50">
        <v>29</v>
      </c>
      <c r="O40" s="50">
        <v>17</v>
      </c>
      <c r="P40" s="50">
        <v>6</v>
      </c>
      <c r="Q40" s="50">
        <v>1</v>
      </c>
      <c r="R40" s="50">
        <v>14</v>
      </c>
      <c r="S40" s="50">
        <v>8</v>
      </c>
      <c r="T40" s="50">
        <v>107</v>
      </c>
      <c r="U40" s="50">
        <v>90</v>
      </c>
      <c r="V40" s="50">
        <v>21</v>
      </c>
      <c r="W40" s="50">
        <v>2</v>
      </c>
      <c r="X40" s="50">
        <v>3</v>
      </c>
      <c r="Y40" s="50">
        <v>11</v>
      </c>
      <c r="Z40" s="50">
        <v>5</v>
      </c>
      <c r="AA40" s="50">
        <v>29</v>
      </c>
      <c r="AB40" s="94"/>
      <c r="AC40" s="94"/>
      <c r="AD40" s="94"/>
      <c r="AE40" s="94"/>
      <c r="AF40" s="94"/>
      <c r="AG40" s="94"/>
      <c r="AH40" s="94"/>
      <c r="AI40" s="94"/>
      <c r="AJ40" s="94"/>
    </row>
    <row r="41" spans="1:36" s="70" customFormat="1" ht="21.75" customHeight="1">
      <c r="A41" s="64" t="s">
        <v>22</v>
      </c>
      <c r="B41" s="69"/>
      <c r="C41" s="30">
        <f t="shared" si="0"/>
        <v>1165</v>
      </c>
      <c r="D41" s="50">
        <v>64</v>
      </c>
      <c r="E41" s="50">
        <v>3</v>
      </c>
      <c r="F41" s="50">
        <v>1</v>
      </c>
      <c r="G41" s="50">
        <v>31</v>
      </c>
      <c r="H41" s="50">
        <v>6</v>
      </c>
      <c r="I41" s="50">
        <v>34</v>
      </c>
      <c r="J41" s="50">
        <v>58</v>
      </c>
      <c r="K41" s="50">
        <v>104</v>
      </c>
      <c r="L41" s="50">
        <v>18</v>
      </c>
      <c r="M41" s="30" t="s">
        <v>112</v>
      </c>
      <c r="N41" s="50">
        <v>123</v>
      </c>
      <c r="O41" s="50">
        <v>97</v>
      </c>
      <c r="P41" s="50">
        <v>35</v>
      </c>
      <c r="Q41" s="50">
        <v>17</v>
      </c>
      <c r="R41" s="50">
        <v>11</v>
      </c>
      <c r="S41" s="50">
        <v>15</v>
      </c>
      <c r="T41" s="50">
        <v>261</v>
      </c>
      <c r="U41" s="50">
        <v>128</v>
      </c>
      <c r="V41" s="50">
        <v>37</v>
      </c>
      <c r="W41" s="50">
        <v>4</v>
      </c>
      <c r="X41" s="50">
        <v>7</v>
      </c>
      <c r="Y41" s="50">
        <v>31</v>
      </c>
      <c r="Z41" s="50">
        <v>19</v>
      </c>
      <c r="AA41" s="50">
        <v>61</v>
      </c>
      <c r="AB41" s="94"/>
      <c r="AC41" s="94"/>
      <c r="AD41" s="94"/>
      <c r="AE41" s="94"/>
      <c r="AF41" s="94"/>
      <c r="AG41" s="94"/>
      <c r="AH41" s="94"/>
      <c r="AI41" s="94"/>
      <c r="AJ41" s="94"/>
    </row>
    <row r="42" spans="1:36" s="3" customFormat="1" ht="21.75" customHeight="1">
      <c r="A42" s="64" t="s">
        <v>23</v>
      </c>
      <c r="B42" s="7"/>
      <c r="C42" s="30">
        <f t="shared" si="0"/>
        <v>197</v>
      </c>
      <c r="D42" s="30">
        <v>11</v>
      </c>
      <c r="E42" s="30" t="s">
        <v>121</v>
      </c>
      <c r="F42" s="30">
        <v>3</v>
      </c>
      <c r="G42" s="30">
        <v>44</v>
      </c>
      <c r="H42" s="30">
        <v>2</v>
      </c>
      <c r="I42" s="30">
        <v>2</v>
      </c>
      <c r="J42" s="30">
        <v>13</v>
      </c>
      <c r="K42" s="30">
        <v>23</v>
      </c>
      <c r="L42" s="30">
        <v>8</v>
      </c>
      <c r="M42" s="30" t="s">
        <v>112</v>
      </c>
      <c r="N42" s="30">
        <v>10</v>
      </c>
      <c r="O42" s="30">
        <v>0</v>
      </c>
      <c r="P42" s="30">
        <v>1</v>
      </c>
      <c r="Q42" s="30">
        <v>4</v>
      </c>
      <c r="R42" s="30" t="s">
        <v>112</v>
      </c>
      <c r="S42" s="30">
        <v>1</v>
      </c>
      <c r="T42" s="30">
        <v>22</v>
      </c>
      <c r="U42" s="30">
        <v>20</v>
      </c>
      <c r="V42" s="30">
        <v>16</v>
      </c>
      <c r="W42" s="30">
        <v>1</v>
      </c>
      <c r="X42" s="30">
        <v>4</v>
      </c>
      <c r="Y42" s="30" t="s">
        <v>112</v>
      </c>
      <c r="Z42" s="50">
        <v>3</v>
      </c>
      <c r="AA42" s="30">
        <v>9</v>
      </c>
      <c r="AB42" s="82"/>
      <c r="AC42" s="82"/>
      <c r="AD42" s="82"/>
      <c r="AE42" s="82"/>
      <c r="AF42" s="82"/>
      <c r="AG42" s="82"/>
      <c r="AH42" s="82"/>
      <c r="AI42" s="82"/>
      <c r="AJ42" s="82"/>
    </row>
    <row r="43" spans="1:36" s="3" customFormat="1" ht="21.75" customHeight="1">
      <c r="A43" s="64" t="s">
        <v>24</v>
      </c>
      <c r="B43" s="65"/>
      <c r="C43" s="30">
        <f t="shared" si="0"/>
        <v>560</v>
      </c>
      <c r="D43" s="30">
        <v>17</v>
      </c>
      <c r="E43" s="30">
        <v>2</v>
      </c>
      <c r="F43" s="30">
        <v>5</v>
      </c>
      <c r="G43" s="30">
        <v>49</v>
      </c>
      <c r="H43" s="30">
        <v>4</v>
      </c>
      <c r="I43" s="30">
        <v>11</v>
      </c>
      <c r="J43" s="30">
        <v>31</v>
      </c>
      <c r="K43" s="30">
        <v>110</v>
      </c>
      <c r="L43" s="30">
        <v>28</v>
      </c>
      <c r="M43" s="30">
        <v>2</v>
      </c>
      <c r="N43" s="30">
        <v>37</v>
      </c>
      <c r="O43" s="30">
        <v>9</v>
      </c>
      <c r="P43" s="30">
        <v>2</v>
      </c>
      <c r="Q43" s="30">
        <v>13</v>
      </c>
      <c r="R43" s="30">
        <v>5</v>
      </c>
      <c r="S43" s="30">
        <v>11</v>
      </c>
      <c r="T43" s="30">
        <v>78</v>
      </c>
      <c r="U43" s="30">
        <v>89</v>
      </c>
      <c r="V43" s="30">
        <v>20</v>
      </c>
      <c r="W43" s="30">
        <v>4</v>
      </c>
      <c r="X43" s="30">
        <v>3</v>
      </c>
      <c r="Y43" s="30">
        <v>8</v>
      </c>
      <c r="Z43" s="50">
        <v>11</v>
      </c>
      <c r="AA43" s="30">
        <v>11</v>
      </c>
      <c r="AB43" s="82"/>
      <c r="AC43" s="82"/>
      <c r="AD43" s="82"/>
      <c r="AE43" s="82"/>
      <c r="AF43" s="82"/>
      <c r="AG43" s="82"/>
      <c r="AH43" s="82"/>
      <c r="AI43" s="82"/>
      <c r="AJ43" s="82"/>
    </row>
    <row r="44" spans="1:36" s="3" customFormat="1" ht="21.75" customHeight="1">
      <c r="A44" s="61" t="s">
        <v>116</v>
      </c>
      <c r="B44" s="65"/>
      <c r="C44" s="30">
        <f t="shared" si="0"/>
        <v>119</v>
      </c>
      <c r="D44" s="30">
        <v>20</v>
      </c>
      <c r="E44" s="30" t="s">
        <v>121</v>
      </c>
      <c r="F44" s="30" t="s">
        <v>112</v>
      </c>
      <c r="G44" s="30">
        <v>13</v>
      </c>
      <c r="H44" s="30">
        <v>2</v>
      </c>
      <c r="I44" s="30">
        <v>3</v>
      </c>
      <c r="J44" s="30">
        <v>7</v>
      </c>
      <c r="K44" s="30">
        <v>24</v>
      </c>
      <c r="L44" s="30">
        <v>3</v>
      </c>
      <c r="M44" s="30">
        <v>1</v>
      </c>
      <c r="N44" s="30">
        <v>5</v>
      </c>
      <c r="O44" s="30">
        <v>1</v>
      </c>
      <c r="P44" s="30">
        <v>10</v>
      </c>
      <c r="Q44" s="30">
        <v>1</v>
      </c>
      <c r="R44" s="30" t="s">
        <v>112</v>
      </c>
      <c r="S44" s="30" t="s">
        <v>112</v>
      </c>
      <c r="T44" s="30">
        <v>7</v>
      </c>
      <c r="U44" s="30">
        <v>6</v>
      </c>
      <c r="V44" s="30">
        <v>2</v>
      </c>
      <c r="W44" s="30" t="s">
        <v>112</v>
      </c>
      <c r="X44" s="30">
        <v>3</v>
      </c>
      <c r="Y44" s="30">
        <v>2</v>
      </c>
      <c r="Z44" s="50">
        <v>1</v>
      </c>
      <c r="AA44" s="30">
        <v>8</v>
      </c>
      <c r="AB44" s="82"/>
      <c r="AC44" s="82"/>
      <c r="AD44" s="82"/>
      <c r="AE44" s="82"/>
      <c r="AF44" s="82"/>
      <c r="AG44" s="82"/>
      <c r="AH44" s="82"/>
      <c r="AI44" s="82"/>
      <c r="AJ44" s="82"/>
    </row>
    <row r="45" spans="1:36" s="3" customFormat="1" ht="19.5" customHeight="1">
      <c r="A45" s="61"/>
      <c r="B45" s="65"/>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82"/>
      <c r="AC45" s="82"/>
      <c r="AD45" s="82"/>
      <c r="AE45" s="82"/>
      <c r="AF45" s="82"/>
      <c r="AG45" s="82"/>
      <c r="AH45" s="82"/>
      <c r="AI45" s="82"/>
      <c r="AJ45" s="82"/>
    </row>
    <row r="46" spans="1:36" s="3" customFormat="1" ht="21.75" customHeight="1">
      <c r="A46" s="64" t="s">
        <v>25</v>
      </c>
      <c r="B46" s="65"/>
      <c r="C46" s="30">
        <f>SUM(D46:AA46)</f>
        <v>104</v>
      </c>
      <c r="D46" s="30">
        <v>11</v>
      </c>
      <c r="E46" s="30" t="s">
        <v>121</v>
      </c>
      <c r="F46" s="30">
        <v>1</v>
      </c>
      <c r="G46" s="30">
        <v>16</v>
      </c>
      <c r="H46" s="30">
        <v>2</v>
      </c>
      <c r="I46" s="30">
        <v>7</v>
      </c>
      <c r="J46" s="30">
        <v>1</v>
      </c>
      <c r="K46" s="30">
        <v>19</v>
      </c>
      <c r="L46" s="30">
        <v>5</v>
      </c>
      <c r="M46" s="30" t="s">
        <v>112</v>
      </c>
      <c r="N46" s="30">
        <v>4</v>
      </c>
      <c r="O46" s="30">
        <v>2</v>
      </c>
      <c r="P46" s="30">
        <v>8</v>
      </c>
      <c r="Q46" s="30">
        <v>1</v>
      </c>
      <c r="R46" s="30" t="s">
        <v>112</v>
      </c>
      <c r="S46" s="30" t="s">
        <v>112</v>
      </c>
      <c r="T46" s="30">
        <v>7</v>
      </c>
      <c r="U46" s="30">
        <v>6</v>
      </c>
      <c r="V46" s="30">
        <v>3</v>
      </c>
      <c r="W46" s="30" t="s">
        <v>112</v>
      </c>
      <c r="X46" s="30">
        <v>2</v>
      </c>
      <c r="Y46" s="30" t="s">
        <v>112</v>
      </c>
      <c r="Z46" s="30" t="s">
        <v>112</v>
      </c>
      <c r="AA46" s="30">
        <v>9</v>
      </c>
      <c r="AB46" s="82"/>
      <c r="AC46" s="82"/>
      <c r="AD46" s="82"/>
      <c r="AE46" s="82"/>
      <c r="AF46" s="82"/>
      <c r="AG46" s="82"/>
      <c r="AH46" s="82"/>
      <c r="AI46" s="82"/>
      <c r="AJ46" s="82"/>
    </row>
    <row r="47" spans="1:36" s="3" customFormat="1" ht="21.75" customHeight="1">
      <c r="A47" s="61" t="s">
        <v>117</v>
      </c>
      <c r="B47" s="65"/>
      <c r="C47" s="30">
        <f t="shared" si="0"/>
        <v>387</v>
      </c>
      <c r="D47" s="30">
        <v>45</v>
      </c>
      <c r="E47" s="30">
        <v>1</v>
      </c>
      <c r="F47" s="30">
        <v>3</v>
      </c>
      <c r="G47" s="30">
        <v>36</v>
      </c>
      <c r="H47" s="30">
        <v>3</v>
      </c>
      <c r="I47" s="30">
        <v>21</v>
      </c>
      <c r="J47" s="30">
        <v>30</v>
      </c>
      <c r="K47" s="30">
        <v>60</v>
      </c>
      <c r="L47" s="30">
        <v>10</v>
      </c>
      <c r="M47" s="30">
        <v>1</v>
      </c>
      <c r="N47" s="30">
        <v>24</v>
      </c>
      <c r="O47" s="30">
        <v>3</v>
      </c>
      <c r="P47" s="30">
        <v>17</v>
      </c>
      <c r="Q47" s="30">
        <v>5</v>
      </c>
      <c r="R47" s="30">
        <v>2</v>
      </c>
      <c r="S47" s="30">
        <v>2</v>
      </c>
      <c r="T47" s="30">
        <v>46</v>
      </c>
      <c r="U47" s="30">
        <v>25</v>
      </c>
      <c r="V47" s="30">
        <v>13</v>
      </c>
      <c r="W47" s="30" t="s">
        <v>112</v>
      </c>
      <c r="X47" s="30">
        <v>10</v>
      </c>
      <c r="Y47" s="30">
        <v>5</v>
      </c>
      <c r="Z47" s="50">
        <v>3</v>
      </c>
      <c r="AA47" s="30">
        <v>22</v>
      </c>
      <c r="AB47" s="82"/>
      <c r="AC47" s="82"/>
      <c r="AD47" s="82"/>
      <c r="AE47" s="82"/>
      <c r="AF47" s="82"/>
      <c r="AG47" s="82"/>
      <c r="AH47" s="82"/>
      <c r="AI47" s="82"/>
      <c r="AJ47" s="82"/>
    </row>
    <row r="48" spans="1:36" s="3" customFormat="1" ht="21.75" customHeight="1">
      <c r="A48" s="64" t="s">
        <v>26</v>
      </c>
      <c r="B48" s="65"/>
      <c r="C48" s="30">
        <f t="shared" si="0"/>
        <v>403</v>
      </c>
      <c r="D48" s="30">
        <v>30</v>
      </c>
      <c r="E48" s="30">
        <v>1</v>
      </c>
      <c r="F48" s="30">
        <v>1</v>
      </c>
      <c r="G48" s="30">
        <v>10</v>
      </c>
      <c r="H48" s="30">
        <v>7</v>
      </c>
      <c r="I48" s="30">
        <v>15</v>
      </c>
      <c r="J48" s="30">
        <v>14</v>
      </c>
      <c r="K48" s="30">
        <v>22</v>
      </c>
      <c r="L48" s="30">
        <v>10</v>
      </c>
      <c r="M48" s="30">
        <v>1</v>
      </c>
      <c r="N48" s="30">
        <v>8</v>
      </c>
      <c r="O48" s="30">
        <v>5</v>
      </c>
      <c r="P48" s="30">
        <v>80</v>
      </c>
      <c r="Q48" s="30">
        <v>4</v>
      </c>
      <c r="R48" s="30">
        <v>11</v>
      </c>
      <c r="S48" s="30">
        <v>6</v>
      </c>
      <c r="T48" s="30">
        <v>81</v>
      </c>
      <c r="U48" s="30">
        <v>51</v>
      </c>
      <c r="V48" s="30">
        <v>17</v>
      </c>
      <c r="W48" s="30" t="s">
        <v>112</v>
      </c>
      <c r="X48" s="30">
        <v>2</v>
      </c>
      <c r="Y48" s="30">
        <v>13</v>
      </c>
      <c r="Z48" s="50">
        <v>4</v>
      </c>
      <c r="AA48" s="30">
        <v>10</v>
      </c>
      <c r="AB48" s="82"/>
      <c r="AC48" s="82"/>
      <c r="AD48" s="82"/>
      <c r="AE48" s="82"/>
      <c r="AF48" s="82"/>
      <c r="AG48" s="82"/>
      <c r="AH48" s="82"/>
      <c r="AI48" s="82"/>
      <c r="AJ48" s="82"/>
    </row>
    <row r="49" spans="1:36" s="3" customFormat="1" ht="21.75" customHeight="1">
      <c r="A49" s="64" t="s">
        <v>27</v>
      </c>
      <c r="B49" s="65"/>
      <c r="C49" s="30">
        <f t="shared" si="0"/>
        <v>545</v>
      </c>
      <c r="D49" s="30">
        <v>16</v>
      </c>
      <c r="E49" s="30">
        <v>1</v>
      </c>
      <c r="F49" s="30">
        <v>5</v>
      </c>
      <c r="G49" s="30">
        <v>16</v>
      </c>
      <c r="H49" s="30">
        <v>2</v>
      </c>
      <c r="I49" s="30">
        <v>5</v>
      </c>
      <c r="J49" s="30">
        <v>9</v>
      </c>
      <c r="K49" s="30">
        <v>31</v>
      </c>
      <c r="L49" s="30">
        <v>34</v>
      </c>
      <c r="M49" s="30">
        <v>1</v>
      </c>
      <c r="N49" s="30">
        <v>34</v>
      </c>
      <c r="O49" s="30">
        <v>4</v>
      </c>
      <c r="P49" s="30">
        <v>1</v>
      </c>
      <c r="Q49" s="30">
        <v>6</v>
      </c>
      <c r="R49" s="30">
        <v>15</v>
      </c>
      <c r="S49" s="30">
        <v>17</v>
      </c>
      <c r="T49" s="30">
        <v>139</v>
      </c>
      <c r="U49" s="30">
        <v>111</v>
      </c>
      <c r="V49" s="30">
        <v>57</v>
      </c>
      <c r="W49" s="30">
        <v>3</v>
      </c>
      <c r="X49" s="30">
        <v>9</v>
      </c>
      <c r="Y49" s="30">
        <v>9</v>
      </c>
      <c r="Z49" s="50">
        <v>7</v>
      </c>
      <c r="AA49" s="30">
        <v>13</v>
      </c>
      <c r="AB49" s="82"/>
      <c r="AC49" s="82"/>
      <c r="AD49" s="82"/>
      <c r="AE49" s="82"/>
      <c r="AF49" s="82"/>
      <c r="AG49" s="82"/>
      <c r="AH49" s="82"/>
      <c r="AI49" s="82"/>
      <c r="AJ49" s="82"/>
    </row>
    <row r="50" spans="1:36" s="3" customFormat="1" ht="21.75" customHeight="1">
      <c r="A50" s="64" t="s">
        <v>28</v>
      </c>
      <c r="B50" s="65"/>
      <c r="C50" s="30">
        <f t="shared" si="0"/>
        <v>344</v>
      </c>
      <c r="D50" s="30">
        <v>14</v>
      </c>
      <c r="E50" s="30" t="s">
        <v>121</v>
      </c>
      <c r="F50" s="30">
        <v>5</v>
      </c>
      <c r="G50" s="30">
        <v>25</v>
      </c>
      <c r="H50" s="30">
        <v>2</v>
      </c>
      <c r="I50" s="30">
        <v>4</v>
      </c>
      <c r="J50" s="30">
        <v>24</v>
      </c>
      <c r="K50" s="30">
        <v>30</v>
      </c>
      <c r="L50" s="30">
        <v>20</v>
      </c>
      <c r="M50" s="30">
        <v>1</v>
      </c>
      <c r="N50" s="30">
        <v>32</v>
      </c>
      <c r="O50" s="30">
        <v>3</v>
      </c>
      <c r="P50" s="30" t="s">
        <v>112</v>
      </c>
      <c r="Q50" s="30">
        <v>8</v>
      </c>
      <c r="R50" s="30">
        <v>4</v>
      </c>
      <c r="S50" s="30">
        <v>4</v>
      </c>
      <c r="T50" s="30">
        <v>57</v>
      </c>
      <c r="U50" s="30">
        <v>63</v>
      </c>
      <c r="V50" s="30">
        <v>23</v>
      </c>
      <c r="W50" s="30">
        <v>3</v>
      </c>
      <c r="X50" s="30">
        <v>2</v>
      </c>
      <c r="Y50" s="30">
        <v>4</v>
      </c>
      <c r="Z50" s="50">
        <v>4</v>
      </c>
      <c r="AA50" s="30">
        <v>12</v>
      </c>
      <c r="AB50" s="82"/>
      <c r="AC50" s="82"/>
      <c r="AD50" s="82"/>
      <c r="AE50" s="82"/>
      <c r="AF50" s="82"/>
      <c r="AG50" s="82"/>
      <c r="AH50" s="82"/>
      <c r="AI50" s="82"/>
      <c r="AJ50" s="82"/>
    </row>
    <row r="51" spans="1:36" s="3" customFormat="1" ht="19.5" customHeight="1">
      <c r="A51" s="64"/>
      <c r="B51" s="65"/>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82"/>
      <c r="AC51" s="82"/>
      <c r="AD51" s="82"/>
      <c r="AE51" s="82"/>
      <c r="AF51" s="82"/>
      <c r="AG51" s="82"/>
      <c r="AH51" s="82"/>
      <c r="AI51" s="82"/>
      <c r="AJ51" s="82"/>
    </row>
    <row r="52" spans="1:36" s="3" customFormat="1" ht="21.75" customHeight="1">
      <c r="A52" s="61" t="s">
        <v>118</v>
      </c>
      <c r="B52" s="65"/>
      <c r="C52" s="30">
        <f t="shared" si="0"/>
        <v>233</v>
      </c>
      <c r="D52" s="30">
        <v>17</v>
      </c>
      <c r="E52" s="30">
        <v>1</v>
      </c>
      <c r="F52" s="30" t="s">
        <v>112</v>
      </c>
      <c r="G52" s="30">
        <v>6</v>
      </c>
      <c r="H52" s="30">
        <v>28</v>
      </c>
      <c r="I52" s="30">
        <v>7</v>
      </c>
      <c r="J52" s="30">
        <v>6</v>
      </c>
      <c r="K52" s="30">
        <v>10</v>
      </c>
      <c r="L52" s="30">
        <v>5</v>
      </c>
      <c r="M52" s="30" t="s">
        <v>112</v>
      </c>
      <c r="N52" s="30">
        <v>4</v>
      </c>
      <c r="O52" s="30" t="s">
        <v>112</v>
      </c>
      <c r="P52" s="30">
        <v>4</v>
      </c>
      <c r="Q52" s="30">
        <v>2</v>
      </c>
      <c r="R52" s="30">
        <v>26</v>
      </c>
      <c r="S52" s="30">
        <v>1</v>
      </c>
      <c r="T52" s="30">
        <v>50</v>
      </c>
      <c r="U52" s="30">
        <v>40</v>
      </c>
      <c r="V52" s="30">
        <v>9</v>
      </c>
      <c r="W52" s="30">
        <v>3</v>
      </c>
      <c r="X52" s="30">
        <v>1</v>
      </c>
      <c r="Y52" s="30">
        <v>5</v>
      </c>
      <c r="Z52" s="50">
        <v>1</v>
      </c>
      <c r="AA52" s="30">
        <v>7</v>
      </c>
      <c r="AB52" s="82"/>
      <c r="AC52" s="82"/>
      <c r="AD52" s="82"/>
      <c r="AE52" s="82"/>
      <c r="AF52" s="82"/>
      <c r="AG52" s="82"/>
      <c r="AH52" s="82"/>
      <c r="AI52" s="82"/>
      <c r="AJ52" s="82"/>
    </row>
    <row r="53" spans="1:36" s="3" customFormat="1" ht="21.75" customHeight="1">
      <c r="A53" s="64" t="s">
        <v>29</v>
      </c>
      <c r="B53" s="72"/>
      <c r="C53" s="30">
        <f t="shared" si="0"/>
        <v>1067</v>
      </c>
      <c r="D53" s="30">
        <v>42</v>
      </c>
      <c r="E53" s="30">
        <v>2</v>
      </c>
      <c r="F53" s="30">
        <v>7</v>
      </c>
      <c r="G53" s="30">
        <v>39</v>
      </c>
      <c r="H53" s="30">
        <v>6</v>
      </c>
      <c r="I53" s="30">
        <v>51</v>
      </c>
      <c r="J53" s="30">
        <v>46</v>
      </c>
      <c r="K53" s="30">
        <v>71</v>
      </c>
      <c r="L53" s="30">
        <v>11</v>
      </c>
      <c r="M53" s="30">
        <v>1</v>
      </c>
      <c r="N53" s="30">
        <v>133</v>
      </c>
      <c r="O53" s="30">
        <v>33</v>
      </c>
      <c r="P53" s="30">
        <v>19</v>
      </c>
      <c r="Q53" s="30">
        <v>14</v>
      </c>
      <c r="R53" s="30">
        <v>22</v>
      </c>
      <c r="S53" s="30">
        <v>12</v>
      </c>
      <c r="T53" s="30">
        <v>259</v>
      </c>
      <c r="U53" s="30">
        <v>139</v>
      </c>
      <c r="V53" s="30">
        <v>62</v>
      </c>
      <c r="W53" s="30">
        <v>6</v>
      </c>
      <c r="X53" s="30">
        <v>8</v>
      </c>
      <c r="Y53" s="30">
        <v>29</v>
      </c>
      <c r="Z53" s="50">
        <v>14</v>
      </c>
      <c r="AA53" s="30">
        <v>41</v>
      </c>
      <c r="AB53" s="82"/>
      <c r="AC53" s="82"/>
      <c r="AD53" s="82"/>
      <c r="AE53" s="82"/>
      <c r="AF53" s="82"/>
      <c r="AG53" s="82"/>
      <c r="AH53" s="82"/>
      <c r="AI53" s="82"/>
      <c r="AJ53" s="82"/>
    </row>
    <row r="54" spans="1:36" s="3" customFormat="1" ht="21.75" customHeight="1">
      <c r="A54" s="64" t="s">
        <v>30</v>
      </c>
      <c r="B54" s="65"/>
      <c r="C54" s="30">
        <f t="shared" si="0"/>
        <v>373</v>
      </c>
      <c r="D54" s="30">
        <v>26</v>
      </c>
      <c r="E54" s="30">
        <v>2</v>
      </c>
      <c r="F54" s="30">
        <v>4</v>
      </c>
      <c r="G54" s="30">
        <v>36</v>
      </c>
      <c r="H54" s="30">
        <v>2</v>
      </c>
      <c r="I54" s="30">
        <v>7</v>
      </c>
      <c r="J54" s="30">
        <v>20</v>
      </c>
      <c r="K54" s="30">
        <v>144</v>
      </c>
      <c r="L54" s="30">
        <v>10</v>
      </c>
      <c r="M54" s="30" t="s">
        <v>112</v>
      </c>
      <c r="N54" s="30">
        <v>21</v>
      </c>
      <c r="O54" s="30">
        <v>2</v>
      </c>
      <c r="P54" s="30">
        <v>1</v>
      </c>
      <c r="Q54" s="30">
        <v>9</v>
      </c>
      <c r="R54" s="30">
        <v>3</v>
      </c>
      <c r="S54" s="30">
        <v>1</v>
      </c>
      <c r="T54" s="30">
        <v>20</v>
      </c>
      <c r="U54" s="30">
        <v>24</v>
      </c>
      <c r="V54" s="30">
        <v>17</v>
      </c>
      <c r="W54" s="30" t="s">
        <v>112</v>
      </c>
      <c r="X54" s="30" t="s">
        <v>112</v>
      </c>
      <c r="Y54" s="30">
        <v>2</v>
      </c>
      <c r="Z54" s="50">
        <v>8</v>
      </c>
      <c r="AA54" s="30">
        <v>14</v>
      </c>
      <c r="AB54" s="82"/>
      <c r="AC54" s="82"/>
      <c r="AD54" s="82"/>
      <c r="AE54" s="82"/>
      <c r="AF54" s="82"/>
      <c r="AG54" s="82"/>
      <c r="AH54" s="82"/>
      <c r="AI54" s="82"/>
      <c r="AJ54" s="82"/>
    </row>
    <row r="55" spans="1:36" s="3" customFormat="1" ht="21.75" customHeight="1">
      <c r="A55" s="64" t="s">
        <v>31</v>
      </c>
      <c r="B55" s="72"/>
      <c r="C55" s="30">
        <f t="shared" si="0"/>
        <v>251</v>
      </c>
      <c r="D55" s="30">
        <v>17</v>
      </c>
      <c r="E55" s="30">
        <v>1</v>
      </c>
      <c r="F55" s="30" t="s">
        <v>112</v>
      </c>
      <c r="G55" s="30">
        <v>17</v>
      </c>
      <c r="H55" s="30">
        <v>1</v>
      </c>
      <c r="I55" s="30">
        <v>3</v>
      </c>
      <c r="J55" s="30">
        <v>25</v>
      </c>
      <c r="K55" s="30">
        <v>141</v>
      </c>
      <c r="L55" s="30">
        <v>4</v>
      </c>
      <c r="M55" s="30" t="s">
        <v>112</v>
      </c>
      <c r="N55" s="30">
        <v>5</v>
      </c>
      <c r="O55" s="30">
        <v>1</v>
      </c>
      <c r="P55" s="30">
        <v>3</v>
      </c>
      <c r="Q55" s="30">
        <v>1</v>
      </c>
      <c r="R55" s="30" t="s">
        <v>112</v>
      </c>
      <c r="S55" s="30" t="s">
        <v>112</v>
      </c>
      <c r="T55" s="30">
        <v>9</v>
      </c>
      <c r="U55" s="30">
        <v>3</v>
      </c>
      <c r="V55" s="30">
        <v>1</v>
      </c>
      <c r="W55" s="30">
        <v>1</v>
      </c>
      <c r="X55" s="30">
        <v>1</v>
      </c>
      <c r="Y55" s="30" t="s">
        <v>112</v>
      </c>
      <c r="Z55" s="50">
        <v>3</v>
      </c>
      <c r="AA55" s="30">
        <v>14</v>
      </c>
      <c r="AB55" s="82"/>
      <c r="AC55" s="82"/>
      <c r="AD55" s="82"/>
      <c r="AE55" s="82"/>
      <c r="AF55" s="82"/>
      <c r="AG55" s="82"/>
      <c r="AH55" s="82"/>
      <c r="AI55" s="82"/>
      <c r="AJ55" s="82"/>
    </row>
    <row r="56" spans="1:36" s="3" customFormat="1" ht="6" customHeight="1">
      <c r="A56" s="31"/>
      <c r="B56" s="32"/>
      <c r="C56" s="95"/>
      <c r="D56" s="33"/>
      <c r="E56" s="33"/>
      <c r="F56" s="33"/>
      <c r="G56" s="33"/>
      <c r="H56" s="33"/>
      <c r="I56" s="33"/>
      <c r="J56" s="33"/>
      <c r="K56" s="33"/>
      <c r="L56" s="33"/>
      <c r="M56" s="33"/>
      <c r="N56" s="33"/>
      <c r="O56" s="33"/>
      <c r="P56" s="33"/>
      <c r="Q56" s="33"/>
      <c r="R56" s="33"/>
      <c r="S56" s="33"/>
      <c r="T56" s="33"/>
      <c r="U56" s="33"/>
      <c r="V56" s="33"/>
      <c r="W56" s="33"/>
      <c r="X56" s="33"/>
      <c r="Y56" s="33"/>
      <c r="Z56" s="33"/>
      <c r="AA56" s="33"/>
      <c r="AB56" s="82"/>
      <c r="AC56" s="82"/>
      <c r="AD56" s="82"/>
      <c r="AE56" s="82"/>
      <c r="AF56" s="82"/>
      <c r="AG56" s="82"/>
      <c r="AH56" s="82"/>
      <c r="AI56" s="82"/>
      <c r="AJ56" s="82"/>
    </row>
    <row r="57" spans="1:36" ht="17.25" customHeight="1">
      <c r="A57" s="1" t="s">
        <v>90</v>
      </c>
      <c r="B57" s="1"/>
      <c r="C57" s="96"/>
      <c r="D57" s="39"/>
      <c r="E57" s="39"/>
      <c r="F57" s="39"/>
      <c r="G57" s="39"/>
      <c r="H57" s="39"/>
      <c r="I57" s="39"/>
      <c r="J57" s="39"/>
      <c r="K57" s="39"/>
      <c r="L57" s="39"/>
      <c r="M57" s="39"/>
      <c r="N57" s="39"/>
      <c r="O57" s="39"/>
      <c r="P57" s="39"/>
      <c r="Q57" s="39"/>
      <c r="R57" s="39"/>
      <c r="S57" s="39"/>
      <c r="T57" s="39"/>
      <c r="U57" s="39"/>
      <c r="V57" s="39"/>
      <c r="W57" s="39"/>
      <c r="X57" s="39"/>
      <c r="Y57" s="39"/>
      <c r="Z57" s="39"/>
      <c r="AA57" s="39"/>
      <c r="AB57" s="23"/>
      <c r="AC57" s="23"/>
      <c r="AD57" s="23"/>
      <c r="AE57" s="23"/>
      <c r="AF57" s="23"/>
      <c r="AG57" s="23"/>
      <c r="AH57" s="23"/>
      <c r="AI57" s="23"/>
      <c r="AJ57" s="23"/>
    </row>
    <row r="58" spans="1:36" ht="13.5">
      <c r="A58" s="63"/>
      <c r="B58" s="63"/>
      <c r="C58" s="39"/>
      <c r="D58" s="23"/>
      <c r="E58" s="39"/>
      <c r="F58" s="39"/>
      <c r="G58" s="39"/>
      <c r="H58" s="39"/>
      <c r="I58" s="39"/>
      <c r="J58" s="39"/>
      <c r="K58" s="39"/>
      <c r="L58" s="39"/>
      <c r="M58" s="39"/>
      <c r="N58" s="39"/>
      <c r="O58" s="39"/>
      <c r="P58" s="39"/>
      <c r="Q58" s="39"/>
      <c r="R58" s="39"/>
      <c r="S58" s="39"/>
      <c r="T58" s="39"/>
      <c r="U58" s="39"/>
      <c r="V58" s="39"/>
      <c r="W58" s="39"/>
      <c r="X58" s="39"/>
      <c r="Y58" s="39"/>
      <c r="Z58" s="39"/>
      <c r="AA58" s="39"/>
      <c r="AB58" s="23"/>
      <c r="AC58" s="23"/>
      <c r="AD58" s="23"/>
      <c r="AE58" s="23"/>
      <c r="AF58" s="23"/>
      <c r="AG58" s="23"/>
      <c r="AH58" s="23"/>
      <c r="AI58" s="23"/>
      <c r="AJ58" s="23"/>
    </row>
    <row r="59" spans="3:36" ht="13.5">
      <c r="C59" s="23"/>
      <c r="D59" s="39"/>
      <c r="E59" s="39"/>
      <c r="F59" s="39"/>
      <c r="G59" s="39"/>
      <c r="H59" s="39"/>
      <c r="I59" s="39"/>
      <c r="J59" s="39"/>
      <c r="K59" s="39"/>
      <c r="L59" s="39"/>
      <c r="M59" s="39"/>
      <c r="N59" s="39"/>
      <c r="O59" s="39"/>
      <c r="P59" s="39"/>
      <c r="Q59" s="39"/>
      <c r="R59" s="39"/>
      <c r="S59" s="39"/>
      <c r="T59" s="39"/>
      <c r="U59" s="39"/>
      <c r="V59" s="39"/>
      <c r="W59" s="39"/>
      <c r="X59" s="39"/>
      <c r="Y59" s="39"/>
      <c r="Z59" s="39"/>
      <c r="AA59" s="39"/>
      <c r="AB59" s="23"/>
      <c r="AC59" s="23"/>
      <c r="AD59" s="23"/>
      <c r="AE59" s="23"/>
      <c r="AF59" s="23"/>
      <c r="AG59" s="23"/>
      <c r="AH59" s="23"/>
      <c r="AI59" s="23"/>
      <c r="AJ59" s="23"/>
    </row>
    <row r="60" spans="3:36" ht="13.5">
      <c r="C60" s="23"/>
      <c r="D60" s="39"/>
      <c r="E60" s="39"/>
      <c r="F60" s="39"/>
      <c r="G60" s="39"/>
      <c r="H60" s="39"/>
      <c r="I60" s="39"/>
      <c r="J60" s="39"/>
      <c r="K60" s="39"/>
      <c r="L60" s="39"/>
      <c r="M60" s="39"/>
      <c r="N60" s="39"/>
      <c r="O60" s="39"/>
      <c r="P60" s="39"/>
      <c r="Q60" s="39"/>
      <c r="R60" s="39"/>
      <c r="S60" s="39"/>
      <c r="T60" s="39"/>
      <c r="U60" s="39"/>
      <c r="V60" s="39"/>
      <c r="W60" s="39"/>
      <c r="X60" s="39"/>
      <c r="Y60" s="39"/>
      <c r="Z60" s="39"/>
      <c r="AA60" s="39"/>
      <c r="AB60" s="23"/>
      <c r="AC60" s="23"/>
      <c r="AD60" s="23"/>
      <c r="AE60" s="23"/>
      <c r="AF60" s="23"/>
      <c r="AG60" s="23"/>
      <c r="AH60" s="23"/>
      <c r="AI60" s="23"/>
      <c r="AJ60" s="23"/>
    </row>
    <row r="61" spans="3:36" ht="13.5">
      <c r="C61" s="23"/>
      <c r="D61" s="39"/>
      <c r="E61" s="39"/>
      <c r="F61" s="39"/>
      <c r="G61" s="39"/>
      <c r="H61" s="39"/>
      <c r="I61" s="39"/>
      <c r="J61" s="39"/>
      <c r="K61" s="39"/>
      <c r="L61" s="39"/>
      <c r="M61" s="39"/>
      <c r="N61" s="39"/>
      <c r="O61" s="39"/>
      <c r="P61" s="39"/>
      <c r="Q61" s="39"/>
      <c r="R61" s="39"/>
      <c r="S61" s="39"/>
      <c r="T61" s="39"/>
      <c r="U61" s="39"/>
      <c r="V61" s="39"/>
      <c r="W61" s="39"/>
      <c r="X61" s="39"/>
      <c r="Y61" s="39"/>
      <c r="Z61" s="39"/>
      <c r="AA61" s="39"/>
      <c r="AB61" s="23"/>
      <c r="AC61" s="23"/>
      <c r="AD61" s="23"/>
      <c r="AE61" s="23"/>
      <c r="AF61" s="23"/>
      <c r="AG61" s="23"/>
      <c r="AH61" s="23"/>
      <c r="AI61" s="23"/>
      <c r="AJ61" s="23"/>
    </row>
  </sheetData>
  <sheetProtection/>
  <mergeCells count="26">
    <mergeCell ref="F7:F11"/>
    <mergeCell ref="G7:G11"/>
    <mergeCell ref="H7:H11"/>
    <mergeCell ref="I7:I11"/>
    <mergeCell ref="J7:J11"/>
    <mergeCell ref="K7:K11"/>
    <mergeCell ref="A6:A11"/>
    <mergeCell ref="C6:C11"/>
    <mergeCell ref="Y7:Y11"/>
    <mergeCell ref="Z7:Z11"/>
    <mergeCell ref="L7:L11"/>
    <mergeCell ref="N7:N11"/>
    <mergeCell ref="M7:M11"/>
    <mergeCell ref="O7:O11"/>
    <mergeCell ref="D7:D11"/>
    <mergeCell ref="E7:E11"/>
    <mergeCell ref="AA7:AA11"/>
    <mergeCell ref="P7:P11"/>
    <mergeCell ref="Q7:Q11"/>
    <mergeCell ref="R7:R11"/>
    <mergeCell ref="S7:S11"/>
    <mergeCell ref="V7:V11"/>
    <mergeCell ref="X7:X11"/>
    <mergeCell ref="W7:W11"/>
    <mergeCell ref="T7:T11"/>
    <mergeCell ref="U7:U11"/>
  </mergeCells>
  <printOptions/>
  <pageMargins left="0.42" right="0.4" top="0.5905511811023623" bottom="0.5905511811023623" header="0" footer="0"/>
  <pageSetup horizontalDpi="600" verticalDpi="600" orientation="portrait" pageOrder="overThenDown" paperSize="9" scale="70" r:id="rId1"/>
  <ignoredErrors>
    <ignoredError sqref="A14:A16" numberStoredAsText="1"/>
  </ignoredErrors>
</worksheet>
</file>

<file path=xl/worksheets/sheet2.xml><?xml version="1.0" encoding="utf-8"?>
<worksheet xmlns="http://schemas.openxmlformats.org/spreadsheetml/2006/main" xmlns:r="http://schemas.openxmlformats.org/officeDocument/2006/relationships">
  <dimension ref="A1:AA64"/>
  <sheetViews>
    <sheetView showGridLines="0" zoomScale="75" zoomScaleNormal="75" zoomScaleSheetLayoutView="25" zoomScalePageLayoutView="0" workbookViewId="0" topLeftCell="A1">
      <selection activeCell="A1" sqref="A1"/>
    </sheetView>
  </sheetViews>
  <sheetFormatPr defaultColWidth="8.796875" defaultRowHeight="14.25"/>
  <cols>
    <col min="1" max="1" width="14.59765625" style="0" customWidth="1"/>
    <col min="2" max="2" width="0.4921875" style="0" customWidth="1"/>
    <col min="3" max="3" width="10.69921875" style="0" customWidth="1"/>
    <col min="4" max="12" width="10" style="14" customWidth="1"/>
    <col min="13" max="13" width="10.69921875" style="14" customWidth="1"/>
    <col min="14" max="26" width="10" style="14" customWidth="1"/>
    <col min="27" max="27" width="10" style="0" customWidth="1"/>
  </cols>
  <sheetData>
    <row r="1" spans="1:26" ht="21.75" customHeight="1">
      <c r="A1" s="2" t="s">
        <v>0</v>
      </c>
      <c r="B1" s="2"/>
      <c r="C1" s="14"/>
      <c r="D1" s="23"/>
      <c r="E1"/>
      <c r="F1"/>
      <c r="G1"/>
      <c r="H1"/>
      <c r="I1"/>
      <c r="J1"/>
      <c r="K1"/>
      <c r="L1"/>
      <c r="N1" s="24" t="s">
        <v>100</v>
      </c>
      <c r="O1" s="25" t="s">
        <v>99</v>
      </c>
      <c r="P1"/>
      <c r="Q1"/>
      <c r="R1"/>
      <c r="S1" s="37"/>
      <c r="T1"/>
      <c r="U1"/>
      <c r="V1"/>
      <c r="W1" s="37"/>
      <c r="X1" s="37"/>
      <c r="Y1" s="37"/>
      <c r="Z1" s="24"/>
    </row>
    <row r="2" spans="3:26" ht="24" customHeight="1">
      <c r="C2" s="14"/>
      <c r="D2" s="23"/>
      <c r="E2"/>
      <c r="F2"/>
      <c r="G2"/>
      <c r="H2"/>
      <c r="I2"/>
      <c r="J2"/>
      <c r="K2"/>
      <c r="L2"/>
      <c r="M2"/>
      <c r="N2"/>
      <c r="O2"/>
      <c r="P2"/>
      <c r="Q2"/>
      <c r="R2"/>
      <c r="S2" s="37"/>
      <c r="T2" s="37"/>
      <c r="U2" s="37"/>
      <c r="V2" s="37"/>
      <c r="W2" s="37"/>
      <c r="X2" s="37"/>
      <c r="Y2" s="37"/>
      <c r="Z2" s="37"/>
    </row>
    <row r="3" spans="1:26" ht="15" customHeight="1" thickBot="1">
      <c r="A3" s="38"/>
      <c r="B3" s="38"/>
      <c r="C3" s="14"/>
      <c r="D3" s="23"/>
      <c r="E3"/>
      <c r="F3"/>
      <c r="G3"/>
      <c r="H3"/>
      <c r="I3"/>
      <c r="J3"/>
      <c r="K3"/>
      <c r="L3"/>
      <c r="M3"/>
      <c r="N3"/>
      <c r="O3"/>
      <c r="P3"/>
      <c r="Q3"/>
      <c r="R3"/>
      <c r="S3" s="37"/>
      <c r="T3" s="37"/>
      <c r="U3" s="37"/>
      <c r="V3" s="37"/>
      <c r="W3" s="37"/>
      <c r="X3" s="37"/>
      <c r="Y3" s="37"/>
      <c r="Z3" s="37"/>
    </row>
    <row r="4" spans="1:27" s="3" customFormat="1" ht="22.5" customHeight="1">
      <c r="A4" s="111" t="s">
        <v>3</v>
      </c>
      <c r="B4" s="5"/>
      <c r="C4" s="114" t="s">
        <v>4</v>
      </c>
      <c r="D4" s="51" t="s">
        <v>1</v>
      </c>
      <c r="E4" s="51"/>
      <c r="F4" s="51"/>
      <c r="G4" s="51"/>
      <c r="H4" s="51"/>
      <c r="I4" s="16"/>
      <c r="J4" s="26"/>
      <c r="K4" s="52"/>
      <c r="L4" s="52"/>
      <c r="M4" s="51"/>
      <c r="N4" s="51" t="s">
        <v>2</v>
      </c>
      <c r="O4" s="52"/>
      <c r="P4" s="51"/>
      <c r="Q4" s="51"/>
      <c r="R4" s="51"/>
      <c r="S4" s="51"/>
      <c r="T4" s="16"/>
      <c r="U4" s="53"/>
      <c r="V4" s="52"/>
      <c r="W4" s="52"/>
      <c r="X4" s="52"/>
      <c r="Y4" s="52"/>
      <c r="Z4" s="51"/>
      <c r="AA4" s="51"/>
    </row>
    <row r="5" spans="1:27" s="6" customFormat="1" ht="17.25" customHeight="1">
      <c r="A5" s="112"/>
      <c r="B5" s="18"/>
      <c r="C5" s="115"/>
      <c r="D5" s="125" t="s">
        <v>73</v>
      </c>
      <c r="E5" s="128" t="s">
        <v>74</v>
      </c>
      <c r="F5" s="128" t="s">
        <v>5</v>
      </c>
      <c r="G5" s="128" t="s">
        <v>75</v>
      </c>
      <c r="H5" s="128" t="s">
        <v>76</v>
      </c>
      <c r="I5" s="128" t="s">
        <v>77</v>
      </c>
      <c r="J5" s="131" t="s">
        <v>78</v>
      </c>
      <c r="K5" s="128" t="s">
        <v>93</v>
      </c>
      <c r="L5" s="128" t="s">
        <v>6</v>
      </c>
      <c r="M5" s="143" t="s">
        <v>79</v>
      </c>
      <c r="N5" s="132" t="s">
        <v>80</v>
      </c>
      <c r="O5" s="125" t="s">
        <v>81</v>
      </c>
      <c r="P5" s="136" t="s">
        <v>97</v>
      </c>
      <c r="Q5" s="125" t="s">
        <v>82</v>
      </c>
      <c r="R5" s="128" t="s">
        <v>7</v>
      </c>
      <c r="S5" s="128" t="s">
        <v>83</v>
      </c>
      <c r="T5" s="136" t="s">
        <v>84</v>
      </c>
      <c r="U5" s="125" t="s">
        <v>85</v>
      </c>
      <c r="V5" s="128" t="s">
        <v>86</v>
      </c>
      <c r="W5" s="139" t="s">
        <v>96</v>
      </c>
      <c r="X5" s="139" t="s">
        <v>98</v>
      </c>
      <c r="Y5" s="128" t="s">
        <v>87</v>
      </c>
      <c r="Z5" s="128" t="s">
        <v>88</v>
      </c>
      <c r="AA5" s="140" t="s">
        <v>89</v>
      </c>
    </row>
    <row r="6" spans="1:27" s="3" customFormat="1" ht="17.25" customHeight="1">
      <c r="A6" s="112"/>
      <c r="B6" s="19"/>
      <c r="C6" s="115"/>
      <c r="D6" s="126"/>
      <c r="E6" s="129"/>
      <c r="F6" s="129"/>
      <c r="G6" s="129"/>
      <c r="H6" s="129"/>
      <c r="I6" s="129"/>
      <c r="J6" s="129"/>
      <c r="K6" s="129"/>
      <c r="L6" s="129"/>
      <c r="M6" s="144"/>
      <c r="N6" s="133"/>
      <c r="O6" s="126"/>
      <c r="P6" s="137"/>
      <c r="Q6" s="126"/>
      <c r="R6" s="129"/>
      <c r="S6" s="129"/>
      <c r="T6" s="137"/>
      <c r="U6" s="126"/>
      <c r="V6" s="129"/>
      <c r="W6" s="129"/>
      <c r="X6" s="129"/>
      <c r="Y6" s="129"/>
      <c r="Z6" s="129"/>
      <c r="AA6" s="141"/>
    </row>
    <row r="7" spans="1:27" s="3" customFormat="1" ht="17.25" customHeight="1">
      <c r="A7" s="112"/>
      <c r="B7" s="20"/>
      <c r="C7" s="115"/>
      <c r="D7" s="126"/>
      <c r="E7" s="129"/>
      <c r="F7" s="129"/>
      <c r="G7" s="129"/>
      <c r="H7" s="129"/>
      <c r="I7" s="129"/>
      <c r="J7" s="129"/>
      <c r="K7" s="129"/>
      <c r="L7" s="129"/>
      <c r="M7" s="144"/>
      <c r="N7" s="133"/>
      <c r="O7" s="126"/>
      <c r="P7" s="137"/>
      <c r="Q7" s="126"/>
      <c r="R7" s="129"/>
      <c r="S7" s="129"/>
      <c r="T7" s="137"/>
      <c r="U7" s="126"/>
      <c r="V7" s="129"/>
      <c r="W7" s="129"/>
      <c r="X7" s="129"/>
      <c r="Y7" s="129"/>
      <c r="Z7" s="129"/>
      <c r="AA7" s="141"/>
    </row>
    <row r="8" spans="1:27" s="3" customFormat="1" ht="17.25" customHeight="1">
      <c r="A8" s="112"/>
      <c r="B8" s="21"/>
      <c r="C8" s="115"/>
      <c r="D8" s="126"/>
      <c r="E8" s="129"/>
      <c r="F8" s="129"/>
      <c r="G8" s="129"/>
      <c r="H8" s="129"/>
      <c r="I8" s="129"/>
      <c r="J8" s="129"/>
      <c r="K8" s="129"/>
      <c r="L8" s="129"/>
      <c r="M8" s="144"/>
      <c r="N8" s="133"/>
      <c r="O8" s="126"/>
      <c r="P8" s="137"/>
      <c r="Q8" s="126"/>
      <c r="R8" s="129"/>
      <c r="S8" s="129"/>
      <c r="T8" s="137"/>
      <c r="U8" s="126"/>
      <c r="V8" s="129"/>
      <c r="W8" s="129"/>
      <c r="X8" s="129"/>
      <c r="Y8" s="129"/>
      <c r="Z8" s="129"/>
      <c r="AA8" s="141"/>
    </row>
    <row r="9" spans="1:27" s="4" customFormat="1" ht="9" customHeight="1">
      <c r="A9" s="113"/>
      <c r="B9" s="54"/>
      <c r="C9" s="116"/>
      <c r="D9" s="127"/>
      <c r="E9" s="130"/>
      <c r="F9" s="130"/>
      <c r="G9" s="130"/>
      <c r="H9" s="130"/>
      <c r="I9" s="130"/>
      <c r="J9" s="130"/>
      <c r="K9" s="130"/>
      <c r="L9" s="130"/>
      <c r="M9" s="145"/>
      <c r="N9" s="134"/>
      <c r="O9" s="135"/>
      <c r="P9" s="138"/>
      <c r="Q9" s="127"/>
      <c r="R9" s="130"/>
      <c r="S9" s="130"/>
      <c r="T9" s="138"/>
      <c r="U9" s="127"/>
      <c r="V9" s="130"/>
      <c r="W9" s="130"/>
      <c r="X9" s="130"/>
      <c r="Y9" s="130"/>
      <c r="Z9" s="130"/>
      <c r="AA9" s="142"/>
    </row>
    <row r="10" spans="1:26" s="4" customFormat="1" ht="15.75" customHeight="1">
      <c r="A10" s="55"/>
      <c r="B10" s="56"/>
      <c r="C10" s="39" t="s">
        <v>8</v>
      </c>
      <c r="D10" s="23"/>
      <c r="E10" s="73"/>
      <c r="F10" s="73"/>
      <c r="G10" s="73"/>
      <c r="H10" s="73"/>
      <c r="I10" s="73"/>
      <c r="J10" s="73"/>
      <c r="K10" s="73"/>
      <c r="L10" s="73"/>
      <c r="M10" s="73"/>
      <c r="N10" s="73"/>
      <c r="O10" s="73"/>
      <c r="P10" s="73"/>
      <c r="Q10" s="74"/>
      <c r="R10" s="74"/>
      <c r="S10" s="74"/>
      <c r="T10" s="74"/>
      <c r="U10" s="74"/>
      <c r="V10" s="74"/>
      <c r="W10" s="74"/>
      <c r="X10" s="74"/>
      <c r="Y10" s="74"/>
      <c r="Z10" s="74"/>
    </row>
    <row r="11" spans="1:27" ht="18.75" customHeight="1">
      <c r="A11" s="75" t="s">
        <v>32</v>
      </c>
      <c r="B11" s="68"/>
      <c r="C11" s="35">
        <f>SUM(D11:AA11)</f>
        <v>1633</v>
      </c>
      <c r="D11" s="82">
        <v>95</v>
      </c>
      <c r="E11" s="82">
        <v>4</v>
      </c>
      <c r="F11" s="82">
        <v>82</v>
      </c>
      <c r="G11" s="82">
        <v>72</v>
      </c>
      <c r="H11" s="82">
        <v>38</v>
      </c>
      <c r="I11" s="82">
        <v>43</v>
      </c>
      <c r="J11" s="82">
        <v>27</v>
      </c>
      <c r="K11" s="82">
        <v>46</v>
      </c>
      <c r="L11" s="82">
        <v>70</v>
      </c>
      <c r="M11" s="82">
        <v>6</v>
      </c>
      <c r="N11" s="82">
        <v>63</v>
      </c>
      <c r="O11" s="82">
        <v>22</v>
      </c>
      <c r="P11" s="82">
        <v>6</v>
      </c>
      <c r="Q11" s="82">
        <v>54</v>
      </c>
      <c r="R11" s="82">
        <v>62</v>
      </c>
      <c r="S11" s="82">
        <v>43</v>
      </c>
      <c r="T11" s="82">
        <v>324</v>
      </c>
      <c r="U11" s="82">
        <v>317</v>
      </c>
      <c r="V11" s="82">
        <v>54</v>
      </c>
      <c r="W11" s="82">
        <v>2</v>
      </c>
      <c r="X11" s="82">
        <v>13</v>
      </c>
      <c r="Y11" s="82">
        <v>101</v>
      </c>
      <c r="Z11" s="82">
        <v>20</v>
      </c>
      <c r="AA11" s="82">
        <v>69</v>
      </c>
    </row>
    <row r="12" spans="1:27" ht="18.75" customHeight="1">
      <c r="A12" s="63" t="s">
        <v>33</v>
      </c>
      <c r="B12" s="69"/>
      <c r="C12" s="35">
        <f>SUM(D12:AA12)</f>
        <v>476</v>
      </c>
      <c r="D12" s="82">
        <v>14</v>
      </c>
      <c r="E12" s="82">
        <v>3</v>
      </c>
      <c r="F12" s="82">
        <v>82</v>
      </c>
      <c r="G12" s="82">
        <v>64</v>
      </c>
      <c r="H12" s="82">
        <v>27</v>
      </c>
      <c r="I12" s="82">
        <v>17</v>
      </c>
      <c r="J12" s="82">
        <v>5</v>
      </c>
      <c r="K12" s="82">
        <v>9</v>
      </c>
      <c r="L12" s="82">
        <v>2</v>
      </c>
      <c r="M12" s="82">
        <v>1</v>
      </c>
      <c r="N12" s="82">
        <v>19</v>
      </c>
      <c r="O12" s="82">
        <v>6</v>
      </c>
      <c r="P12" s="82">
        <v>1</v>
      </c>
      <c r="Q12" s="82">
        <v>21</v>
      </c>
      <c r="R12" s="82">
        <v>18</v>
      </c>
      <c r="S12" s="82">
        <v>1</v>
      </c>
      <c r="T12" s="82">
        <v>84</v>
      </c>
      <c r="U12" s="82">
        <v>60</v>
      </c>
      <c r="V12" s="82">
        <v>7</v>
      </c>
      <c r="W12" s="82">
        <v>4</v>
      </c>
      <c r="X12" s="82">
        <v>5</v>
      </c>
      <c r="Y12" s="82">
        <v>7</v>
      </c>
      <c r="Z12" s="82">
        <v>14</v>
      </c>
      <c r="AA12" s="82">
        <v>5</v>
      </c>
    </row>
    <row r="13" spans="1:27" ht="18.75" customHeight="1">
      <c r="A13" s="63" t="s">
        <v>34</v>
      </c>
      <c r="B13" s="69"/>
      <c r="C13" s="35">
        <f>SUM(D13:AA13)</f>
        <v>735</v>
      </c>
      <c r="D13" s="82">
        <v>27</v>
      </c>
      <c r="E13" s="82" t="s">
        <v>112</v>
      </c>
      <c r="F13" s="82">
        <v>2</v>
      </c>
      <c r="G13" s="82">
        <v>14</v>
      </c>
      <c r="H13" s="82">
        <v>5</v>
      </c>
      <c r="I13" s="82">
        <v>11</v>
      </c>
      <c r="J13" s="82">
        <v>15</v>
      </c>
      <c r="K13" s="82">
        <v>26</v>
      </c>
      <c r="L13" s="82">
        <v>15</v>
      </c>
      <c r="M13" s="82">
        <v>1</v>
      </c>
      <c r="N13" s="82">
        <v>52</v>
      </c>
      <c r="O13" s="82">
        <v>8</v>
      </c>
      <c r="P13" s="82">
        <v>2</v>
      </c>
      <c r="Q13" s="82">
        <v>12</v>
      </c>
      <c r="R13" s="82">
        <v>9</v>
      </c>
      <c r="S13" s="82">
        <v>9</v>
      </c>
      <c r="T13" s="82">
        <v>185</v>
      </c>
      <c r="U13" s="82">
        <v>197</v>
      </c>
      <c r="V13" s="82">
        <v>66</v>
      </c>
      <c r="W13" s="82">
        <v>4</v>
      </c>
      <c r="X13" s="82">
        <v>8</v>
      </c>
      <c r="Y13" s="82">
        <v>26</v>
      </c>
      <c r="Z13" s="82">
        <v>17</v>
      </c>
      <c r="AA13" s="82">
        <v>24</v>
      </c>
    </row>
    <row r="14" spans="1:27" ht="18.75" customHeight="1">
      <c r="A14" s="63" t="s">
        <v>35</v>
      </c>
      <c r="B14" s="69"/>
      <c r="C14" s="35">
        <f>SUM(D14:AA14)</f>
        <v>56</v>
      </c>
      <c r="D14" s="82">
        <v>11</v>
      </c>
      <c r="E14" s="82">
        <v>1</v>
      </c>
      <c r="F14" s="82" t="s">
        <v>112</v>
      </c>
      <c r="G14" s="82" t="s">
        <v>112</v>
      </c>
      <c r="H14" s="82">
        <v>1</v>
      </c>
      <c r="I14" s="82" t="s">
        <v>112</v>
      </c>
      <c r="J14" s="82">
        <v>2</v>
      </c>
      <c r="K14" s="82">
        <v>6</v>
      </c>
      <c r="L14" s="82">
        <v>3</v>
      </c>
      <c r="M14" s="82" t="s">
        <v>112</v>
      </c>
      <c r="N14" s="82">
        <v>3</v>
      </c>
      <c r="O14" s="82" t="s">
        <v>112</v>
      </c>
      <c r="P14" s="82" t="s">
        <v>112</v>
      </c>
      <c r="Q14" s="82">
        <v>1</v>
      </c>
      <c r="R14" s="82" t="s">
        <v>112</v>
      </c>
      <c r="S14" s="82">
        <v>1</v>
      </c>
      <c r="T14" s="82">
        <v>7</v>
      </c>
      <c r="U14" s="82">
        <v>11</v>
      </c>
      <c r="V14" s="82">
        <v>4</v>
      </c>
      <c r="W14" s="82" t="s">
        <v>112</v>
      </c>
      <c r="X14" s="82" t="s">
        <v>112</v>
      </c>
      <c r="Y14" s="82">
        <v>4</v>
      </c>
      <c r="Z14" s="82">
        <v>1</v>
      </c>
      <c r="AA14" s="82" t="s">
        <v>112</v>
      </c>
    </row>
    <row r="15" spans="1:27" ht="18.75" customHeight="1">
      <c r="A15" s="63" t="s">
        <v>36</v>
      </c>
      <c r="B15" s="69"/>
      <c r="C15" s="35">
        <f>SUM(D15:AA15)</f>
        <v>189</v>
      </c>
      <c r="D15" s="82">
        <v>21</v>
      </c>
      <c r="E15" s="82">
        <v>1</v>
      </c>
      <c r="F15" s="82">
        <v>8</v>
      </c>
      <c r="G15" s="82">
        <v>11</v>
      </c>
      <c r="H15" s="82">
        <v>2</v>
      </c>
      <c r="I15" s="82">
        <v>4</v>
      </c>
      <c r="J15" s="82">
        <v>12</v>
      </c>
      <c r="K15" s="82">
        <v>12</v>
      </c>
      <c r="L15" s="82">
        <v>13</v>
      </c>
      <c r="M15" s="82">
        <v>1</v>
      </c>
      <c r="N15" s="82">
        <v>16</v>
      </c>
      <c r="O15" s="82">
        <v>1</v>
      </c>
      <c r="P15" s="82" t="s">
        <v>112</v>
      </c>
      <c r="Q15" s="82">
        <v>1</v>
      </c>
      <c r="R15" s="82" t="s">
        <v>112</v>
      </c>
      <c r="S15" s="82">
        <v>1</v>
      </c>
      <c r="T15" s="82">
        <v>26</v>
      </c>
      <c r="U15" s="82">
        <v>18</v>
      </c>
      <c r="V15" s="82">
        <v>19</v>
      </c>
      <c r="W15" s="82">
        <v>1</v>
      </c>
      <c r="X15" s="82">
        <v>7</v>
      </c>
      <c r="Y15" s="82">
        <v>1</v>
      </c>
      <c r="Z15" s="82">
        <v>4</v>
      </c>
      <c r="AA15" s="82">
        <v>9</v>
      </c>
    </row>
    <row r="16" spans="1:26" ht="17.25" customHeight="1">
      <c r="A16" s="63"/>
      <c r="B16" s="69"/>
      <c r="C16" s="35"/>
      <c r="D16" s="82"/>
      <c r="E16" s="82"/>
      <c r="F16" s="82"/>
      <c r="G16" s="82"/>
      <c r="H16" s="82"/>
      <c r="I16" s="82"/>
      <c r="J16" s="82"/>
      <c r="K16" s="82"/>
      <c r="L16" s="82"/>
      <c r="M16" s="82"/>
      <c r="N16" s="82"/>
      <c r="O16" s="82"/>
      <c r="P16" s="82"/>
      <c r="Q16" s="82"/>
      <c r="R16" s="82"/>
      <c r="S16" s="82"/>
      <c r="T16" s="82"/>
      <c r="U16" s="82"/>
      <c r="V16" s="82"/>
      <c r="W16" s="82"/>
      <c r="X16" s="82"/>
      <c r="Y16" s="82"/>
      <c r="Z16" s="82"/>
    </row>
    <row r="17" spans="1:27" s="76" customFormat="1" ht="18.75" customHeight="1">
      <c r="A17" s="63" t="s">
        <v>37</v>
      </c>
      <c r="B17" s="69"/>
      <c r="C17" s="35">
        <f>SUM(D17:AA17)</f>
        <v>237</v>
      </c>
      <c r="D17" s="82">
        <v>3</v>
      </c>
      <c r="E17" s="82" t="s">
        <v>112</v>
      </c>
      <c r="F17" s="82">
        <v>63</v>
      </c>
      <c r="G17" s="82">
        <v>97</v>
      </c>
      <c r="H17" s="82">
        <v>1</v>
      </c>
      <c r="I17" s="82" t="s">
        <v>112</v>
      </c>
      <c r="J17" s="82">
        <v>1</v>
      </c>
      <c r="K17" s="82">
        <v>6</v>
      </c>
      <c r="L17" s="82">
        <v>7</v>
      </c>
      <c r="M17" s="82">
        <v>2</v>
      </c>
      <c r="N17" s="82">
        <v>5</v>
      </c>
      <c r="O17" s="82">
        <v>6</v>
      </c>
      <c r="P17" s="82" t="s">
        <v>112</v>
      </c>
      <c r="Q17" s="82">
        <v>4</v>
      </c>
      <c r="R17" s="82">
        <v>4</v>
      </c>
      <c r="S17" s="82" t="s">
        <v>112</v>
      </c>
      <c r="T17" s="82">
        <v>11</v>
      </c>
      <c r="U17" s="82">
        <v>11</v>
      </c>
      <c r="V17" s="82">
        <v>5</v>
      </c>
      <c r="W17" s="82" t="s">
        <v>112</v>
      </c>
      <c r="X17" s="82">
        <v>2</v>
      </c>
      <c r="Y17" s="82">
        <v>4</v>
      </c>
      <c r="Z17" s="82">
        <v>3</v>
      </c>
      <c r="AA17" s="87">
        <v>2</v>
      </c>
    </row>
    <row r="18" spans="1:27" ht="18.75" customHeight="1">
      <c r="A18" s="77" t="s">
        <v>38</v>
      </c>
      <c r="B18" s="78"/>
      <c r="C18" s="35">
        <f>SUM(D18:AA18)</f>
        <v>278</v>
      </c>
      <c r="D18" s="82">
        <v>14</v>
      </c>
      <c r="E18" s="82">
        <v>4</v>
      </c>
      <c r="F18" s="82">
        <v>4</v>
      </c>
      <c r="G18" s="82">
        <v>12</v>
      </c>
      <c r="H18" s="82">
        <v>1</v>
      </c>
      <c r="I18" s="82">
        <v>2</v>
      </c>
      <c r="J18" s="82">
        <v>32</v>
      </c>
      <c r="K18" s="82">
        <v>16</v>
      </c>
      <c r="L18" s="82">
        <v>15</v>
      </c>
      <c r="M18" s="82">
        <v>1</v>
      </c>
      <c r="N18" s="82">
        <v>29</v>
      </c>
      <c r="O18" s="82">
        <v>2</v>
      </c>
      <c r="P18" s="82">
        <v>2</v>
      </c>
      <c r="Q18" s="82">
        <v>14</v>
      </c>
      <c r="R18" s="82">
        <v>10</v>
      </c>
      <c r="S18" s="82">
        <v>4</v>
      </c>
      <c r="T18" s="82">
        <v>36</v>
      </c>
      <c r="U18" s="82">
        <v>35</v>
      </c>
      <c r="V18" s="82">
        <v>20</v>
      </c>
      <c r="W18" s="82">
        <v>3</v>
      </c>
      <c r="X18" s="82">
        <v>8</v>
      </c>
      <c r="Y18" s="82">
        <v>3</v>
      </c>
      <c r="Z18" s="82">
        <v>5</v>
      </c>
      <c r="AA18" s="82">
        <v>6</v>
      </c>
    </row>
    <row r="19" spans="1:27" s="76" customFormat="1" ht="18.75" customHeight="1">
      <c r="A19" s="63" t="s">
        <v>39</v>
      </c>
      <c r="B19" s="69"/>
      <c r="C19" s="35">
        <f>SUM(D19:AA19)</f>
        <v>288</v>
      </c>
      <c r="D19" s="82">
        <v>23</v>
      </c>
      <c r="E19" s="82">
        <v>2</v>
      </c>
      <c r="F19" s="82">
        <v>41</v>
      </c>
      <c r="G19" s="82">
        <v>17</v>
      </c>
      <c r="H19" s="82">
        <v>8</v>
      </c>
      <c r="I19" s="82">
        <v>6</v>
      </c>
      <c r="J19" s="82">
        <v>2</v>
      </c>
      <c r="K19" s="82">
        <v>7</v>
      </c>
      <c r="L19" s="82">
        <v>2</v>
      </c>
      <c r="M19" s="82" t="s">
        <v>112</v>
      </c>
      <c r="N19" s="82">
        <v>13</v>
      </c>
      <c r="O19" s="82">
        <v>2</v>
      </c>
      <c r="P19" s="82" t="s">
        <v>112</v>
      </c>
      <c r="Q19" s="82">
        <v>14</v>
      </c>
      <c r="R19" s="82">
        <v>21</v>
      </c>
      <c r="S19" s="82" t="s">
        <v>112</v>
      </c>
      <c r="T19" s="82">
        <v>65</v>
      </c>
      <c r="U19" s="82">
        <v>46</v>
      </c>
      <c r="V19" s="82">
        <v>5</v>
      </c>
      <c r="W19" s="82">
        <v>1</v>
      </c>
      <c r="X19" s="82">
        <v>3</v>
      </c>
      <c r="Y19" s="82">
        <v>5</v>
      </c>
      <c r="Z19" s="82">
        <v>1</v>
      </c>
      <c r="AA19" s="87">
        <v>4</v>
      </c>
    </row>
    <row r="20" spans="1:27" s="76" customFormat="1" ht="18.75" customHeight="1">
      <c r="A20" s="79" t="s">
        <v>40</v>
      </c>
      <c r="B20" s="71"/>
      <c r="C20" s="35">
        <f>SUM(D20:AA20)</f>
        <v>517</v>
      </c>
      <c r="D20" s="82">
        <v>16</v>
      </c>
      <c r="E20" s="82" t="s">
        <v>112</v>
      </c>
      <c r="F20" s="82">
        <v>4</v>
      </c>
      <c r="G20" s="82">
        <v>55</v>
      </c>
      <c r="H20" s="82">
        <v>1</v>
      </c>
      <c r="I20" s="82">
        <v>7</v>
      </c>
      <c r="J20" s="82">
        <v>19</v>
      </c>
      <c r="K20" s="82">
        <v>47</v>
      </c>
      <c r="L20" s="82">
        <v>4</v>
      </c>
      <c r="M20" s="82" t="s">
        <v>112</v>
      </c>
      <c r="N20" s="82">
        <v>46</v>
      </c>
      <c r="O20" s="82">
        <v>3</v>
      </c>
      <c r="P20" s="82">
        <v>2</v>
      </c>
      <c r="Q20" s="82">
        <v>4</v>
      </c>
      <c r="R20" s="82">
        <v>5</v>
      </c>
      <c r="S20" s="82">
        <v>7</v>
      </c>
      <c r="T20" s="82">
        <v>88</v>
      </c>
      <c r="U20" s="82">
        <v>100</v>
      </c>
      <c r="V20" s="82">
        <v>49</v>
      </c>
      <c r="W20" s="82">
        <v>9</v>
      </c>
      <c r="X20" s="82">
        <v>14</v>
      </c>
      <c r="Y20" s="82">
        <v>11</v>
      </c>
      <c r="Z20" s="82">
        <v>5</v>
      </c>
      <c r="AA20" s="87">
        <v>21</v>
      </c>
    </row>
    <row r="21" spans="1:27" s="76" customFormat="1" ht="18.75" customHeight="1">
      <c r="A21" s="79" t="s">
        <v>41</v>
      </c>
      <c r="B21" s="71"/>
      <c r="C21" s="35">
        <f>SUM(D21:AA21)</f>
        <v>359</v>
      </c>
      <c r="D21" s="82">
        <v>26</v>
      </c>
      <c r="E21" s="82">
        <v>4</v>
      </c>
      <c r="F21" s="82">
        <v>5</v>
      </c>
      <c r="G21" s="82">
        <v>26</v>
      </c>
      <c r="H21" s="82">
        <v>6</v>
      </c>
      <c r="I21" s="82">
        <v>12</v>
      </c>
      <c r="J21" s="82">
        <v>13</v>
      </c>
      <c r="K21" s="82">
        <v>16</v>
      </c>
      <c r="L21" s="82">
        <v>18</v>
      </c>
      <c r="M21" s="82">
        <v>3</v>
      </c>
      <c r="N21" s="82">
        <v>27</v>
      </c>
      <c r="O21" s="82">
        <v>2</v>
      </c>
      <c r="P21" s="82">
        <v>2</v>
      </c>
      <c r="Q21" s="82">
        <v>9</v>
      </c>
      <c r="R21" s="82">
        <v>11</v>
      </c>
      <c r="S21" s="82">
        <v>7</v>
      </c>
      <c r="T21" s="82">
        <v>43</v>
      </c>
      <c r="U21" s="82">
        <v>75</v>
      </c>
      <c r="V21" s="82">
        <v>21</v>
      </c>
      <c r="W21" s="82">
        <v>5</v>
      </c>
      <c r="X21" s="82">
        <v>10</v>
      </c>
      <c r="Y21" s="82">
        <v>3</v>
      </c>
      <c r="Z21" s="82">
        <v>6</v>
      </c>
      <c r="AA21" s="87">
        <v>9</v>
      </c>
    </row>
    <row r="22" spans="1:26" s="76" customFormat="1" ht="17.25" customHeight="1">
      <c r="A22" s="79"/>
      <c r="B22" s="71"/>
      <c r="C22" s="35"/>
      <c r="D22" s="82"/>
      <c r="E22" s="82"/>
      <c r="F22" s="82"/>
      <c r="G22" s="82"/>
      <c r="H22" s="82"/>
      <c r="I22" s="82"/>
      <c r="J22" s="82"/>
      <c r="K22" s="82"/>
      <c r="L22" s="82"/>
      <c r="M22" s="82"/>
      <c r="N22" s="82"/>
      <c r="O22" s="82"/>
      <c r="P22" s="82"/>
      <c r="Q22" s="82"/>
      <c r="R22" s="82"/>
      <c r="S22" s="82"/>
      <c r="T22" s="82"/>
      <c r="U22" s="82"/>
      <c r="V22" s="82"/>
      <c r="W22" s="82"/>
      <c r="X22" s="82"/>
      <c r="Y22" s="82"/>
      <c r="Z22" s="82"/>
    </row>
    <row r="23" spans="1:27" s="76" customFormat="1" ht="18.75" customHeight="1">
      <c r="A23" s="63" t="s">
        <v>42</v>
      </c>
      <c r="B23" s="69"/>
      <c r="C23" s="35">
        <f>SUM(D23:AA23)</f>
        <v>245</v>
      </c>
      <c r="D23" s="82">
        <v>18</v>
      </c>
      <c r="E23" s="82">
        <v>6</v>
      </c>
      <c r="F23" s="82">
        <v>2</v>
      </c>
      <c r="G23" s="82">
        <v>8</v>
      </c>
      <c r="H23" s="82">
        <v>3</v>
      </c>
      <c r="I23" s="82">
        <v>1</v>
      </c>
      <c r="J23" s="82">
        <v>15</v>
      </c>
      <c r="K23" s="82">
        <v>9</v>
      </c>
      <c r="L23" s="82">
        <v>11</v>
      </c>
      <c r="M23" s="82">
        <v>1</v>
      </c>
      <c r="N23" s="82">
        <v>23</v>
      </c>
      <c r="O23" s="82">
        <v>5</v>
      </c>
      <c r="P23" s="82">
        <v>1</v>
      </c>
      <c r="Q23" s="82">
        <v>13</v>
      </c>
      <c r="R23" s="82">
        <v>5</v>
      </c>
      <c r="S23" s="82">
        <v>1</v>
      </c>
      <c r="T23" s="82">
        <v>38</v>
      </c>
      <c r="U23" s="82">
        <v>38</v>
      </c>
      <c r="V23" s="82">
        <v>20</v>
      </c>
      <c r="W23" s="82">
        <v>1</v>
      </c>
      <c r="X23" s="82">
        <v>11</v>
      </c>
      <c r="Y23" s="82">
        <v>5</v>
      </c>
      <c r="Z23" s="82">
        <v>3</v>
      </c>
      <c r="AA23" s="87">
        <v>7</v>
      </c>
    </row>
    <row r="24" spans="1:27" ht="18.75" customHeight="1">
      <c r="A24" s="40" t="s">
        <v>109</v>
      </c>
      <c r="B24" s="7"/>
      <c r="C24" s="35">
        <f>SUM(D24:AA24)</f>
        <v>1910</v>
      </c>
      <c r="D24" s="82">
        <v>57</v>
      </c>
      <c r="E24" s="82">
        <v>7</v>
      </c>
      <c r="F24" s="82">
        <v>23</v>
      </c>
      <c r="G24" s="82">
        <v>29</v>
      </c>
      <c r="H24" s="82">
        <v>14</v>
      </c>
      <c r="I24" s="82">
        <v>89</v>
      </c>
      <c r="J24" s="82">
        <v>83</v>
      </c>
      <c r="K24" s="82">
        <v>89</v>
      </c>
      <c r="L24" s="82">
        <v>25</v>
      </c>
      <c r="M24" s="82">
        <v>1</v>
      </c>
      <c r="N24" s="82">
        <v>244</v>
      </c>
      <c r="O24" s="82">
        <v>32</v>
      </c>
      <c r="P24" s="82">
        <v>9</v>
      </c>
      <c r="Q24" s="82">
        <v>17</v>
      </c>
      <c r="R24" s="82">
        <v>43</v>
      </c>
      <c r="S24" s="82">
        <v>36</v>
      </c>
      <c r="T24" s="82">
        <v>509</v>
      </c>
      <c r="U24" s="82">
        <v>317</v>
      </c>
      <c r="V24" s="82">
        <v>100</v>
      </c>
      <c r="W24" s="82">
        <v>10</v>
      </c>
      <c r="X24" s="82">
        <v>17</v>
      </c>
      <c r="Y24" s="82">
        <v>63</v>
      </c>
      <c r="Z24" s="82">
        <v>10</v>
      </c>
      <c r="AA24" s="87">
        <v>86</v>
      </c>
    </row>
    <row r="25" spans="1:27" ht="18.75" customHeight="1">
      <c r="A25" s="64" t="s">
        <v>43</v>
      </c>
      <c r="B25" s="65"/>
      <c r="C25" s="35">
        <f>SUM(D25:AA25)</f>
        <v>315</v>
      </c>
      <c r="D25" s="82">
        <v>33</v>
      </c>
      <c r="E25" s="82">
        <v>3</v>
      </c>
      <c r="F25" s="82">
        <v>50</v>
      </c>
      <c r="G25" s="82">
        <v>92</v>
      </c>
      <c r="H25" s="82">
        <v>5</v>
      </c>
      <c r="I25" s="82">
        <v>5</v>
      </c>
      <c r="J25" s="82">
        <v>3</v>
      </c>
      <c r="K25" s="82">
        <v>3</v>
      </c>
      <c r="L25" s="82">
        <v>1</v>
      </c>
      <c r="M25" s="82" t="s">
        <v>112</v>
      </c>
      <c r="N25" s="82">
        <v>8</v>
      </c>
      <c r="O25" s="82">
        <v>2</v>
      </c>
      <c r="P25" s="82">
        <v>1</v>
      </c>
      <c r="Q25" s="82">
        <v>10</v>
      </c>
      <c r="R25" s="82">
        <v>11</v>
      </c>
      <c r="S25" s="82">
        <v>3</v>
      </c>
      <c r="T25" s="82">
        <v>42</v>
      </c>
      <c r="U25" s="82">
        <v>26</v>
      </c>
      <c r="V25" s="82">
        <v>5</v>
      </c>
      <c r="W25" s="82">
        <v>1</v>
      </c>
      <c r="X25" s="82">
        <v>1</v>
      </c>
      <c r="Y25" s="82">
        <v>7</v>
      </c>
      <c r="Z25" s="82">
        <v>2</v>
      </c>
      <c r="AA25" s="87">
        <v>1</v>
      </c>
    </row>
    <row r="26" spans="1:27" ht="18.75" customHeight="1">
      <c r="A26" s="64" t="s">
        <v>44</v>
      </c>
      <c r="B26" s="65"/>
      <c r="C26" s="35">
        <f>SUM(D26:AA26)</f>
        <v>321</v>
      </c>
      <c r="D26" s="82">
        <v>13</v>
      </c>
      <c r="E26" s="82" t="s">
        <v>112</v>
      </c>
      <c r="F26" s="82">
        <v>9</v>
      </c>
      <c r="G26" s="82">
        <v>6</v>
      </c>
      <c r="H26" s="82">
        <v>3</v>
      </c>
      <c r="I26" s="82">
        <v>20</v>
      </c>
      <c r="J26" s="82">
        <v>14</v>
      </c>
      <c r="K26" s="82">
        <v>10</v>
      </c>
      <c r="L26" s="82">
        <v>12</v>
      </c>
      <c r="M26" s="82">
        <v>1</v>
      </c>
      <c r="N26" s="82">
        <v>28</v>
      </c>
      <c r="O26" s="82">
        <v>4</v>
      </c>
      <c r="P26" s="82">
        <v>3</v>
      </c>
      <c r="Q26" s="82">
        <v>8</v>
      </c>
      <c r="R26" s="82">
        <v>12</v>
      </c>
      <c r="S26" s="82">
        <v>8</v>
      </c>
      <c r="T26" s="82">
        <v>82</v>
      </c>
      <c r="U26" s="82">
        <v>48</v>
      </c>
      <c r="V26" s="82">
        <v>16</v>
      </c>
      <c r="W26" s="82" t="s">
        <v>112</v>
      </c>
      <c r="X26" s="82">
        <v>5</v>
      </c>
      <c r="Y26" s="82">
        <v>8</v>
      </c>
      <c r="Z26" s="82">
        <v>2</v>
      </c>
      <c r="AA26" s="87">
        <v>9</v>
      </c>
    </row>
    <row r="27" spans="1:27" ht="18.75" customHeight="1">
      <c r="A27" s="64" t="s">
        <v>45</v>
      </c>
      <c r="B27" s="65"/>
      <c r="C27" s="35">
        <f>SUM(D27:AA27)</f>
        <v>370</v>
      </c>
      <c r="D27" s="82">
        <v>16</v>
      </c>
      <c r="E27" s="82" t="s">
        <v>112</v>
      </c>
      <c r="F27" s="82">
        <v>4</v>
      </c>
      <c r="G27" s="82">
        <v>26</v>
      </c>
      <c r="H27" s="82" t="s">
        <v>112</v>
      </c>
      <c r="I27" s="82">
        <v>13</v>
      </c>
      <c r="J27" s="82">
        <v>8</v>
      </c>
      <c r="K27" s="82">
        <v>27</v>
      </c>
      <c r="L27" s="82">
        <v>11</v>
      </c>
      <c r="M27" s="82">
        <v>3</v>
      </c>
      <c r="N27" s="82">
        <v>32</v>
      </c>
      <c r="O27" s="82">
        <v>4</v>
      </c>
      <c r="P27" s="82">
        <v>1</v>
      </c>
      <c r="Q27" s="82">
        <v>4</v>
      </c>
      <c r="R27" s="82">
        <v>4</v>
      </c>
      <c r="S27" s="82">
        <v>3</v>
      </c>
      <c r="T27" s="82">
        <v>61</v>
      </c>
      <c r="U27" s="82">
        <v>73</v>
      </c>
      <c r="V27" s="82">
        <v>29</v>
      </c>
      <c r="W27" s="82">
        <v>8</v>
      </c>
      <c r="X27" s="82">
        <v>13</v>
      </c>
      <c r="Y27" s="82">
        <v>12</v>
      </c>
      <c r="Z27" s="82">
        <v>6</v>
      </c>
      <c r="AA27" s="87">
        <v>12</v>
      </c>
    </row>
    <row r="28" spans="1:26" ht="17.25" customHeight="1">
      <c r="A28" s="64"/>
      <c r="B28" s="65"/>
      <c r="C28" s="35"/>
      <c r="D28" s="82"/>
      <c r="E28" s="82"/>
      <c r="F28" s="82"/>
      <c r="G28" s="82"/>
      <c r="H28" s="82"/>
      <c r="I28" s="82"/>
      <c r="J28" s="82"/>
      <c r="K28" s="82"/>
      <c r="L28" s="82"/>
      <c r="M28" s="82"/>
      <c r="N28" s="82"/>
      <c r="O28" s="82"/>
      <c r="P28" s="82"/>
      <c r="Q28" s="82"/>
      <c r="R28" s="82"/>
      <c r="S28" s="82"/>
      <c r="T28" s="82"/>
      <c r="U28" s="82"/>
      <c r="V28" s="82"/>
      <c r="W28" s="82"/>
      <c r="X28" s="82"/>
      <c r="Y28" s="82"/>
      <c r="Z28" s="82"/>
    </row>
    <row r="29" spans="1:27" ht="18.75" customHeight="1">
      <c r="A29" s="64" t="s">
        <v>46</v>
      </c>
      <c r="B29" s="65"/>
      <c r="C29" s="35">
        <f>SUM(D29:AA29)</f>
        <v>141</v>
      </c>
      <c r="D29" s="82">
        <v>7</v>
      </c>
      <c r="E29" s="82">
        <v>1</v>
      </c>
      <c r="F29" s="82">
        <v>3</v>
      </c>
      <c r="G29" s="82">
        <v>7</v>
      </c>
      <c r="H29" s="82">
        <v>6</v>
      </c>
      <c r="I29" s="82">
        <v>7</v>
      </c>
      <c r="J29" s="82" t="s">
        <v>112</v>
      </c>
      <c r="K29" s="82">
        <v>2</v>
      </c>
      <c r="L29" s="82">
        <v>2</v>
      </c>
      <c r="M29" s="82" t="s">
        <v>112</v>
      </c>
      <c r="N29" s="82">
        <v>8</v>
      </c>
      <c r="O29" s="82">
        <v>1</v>
      </c>
      <c r="P29" s="82">
        <v>1</v>
      </c>
      <c r="Q29" s="82">
        <v>6</v>
      </c>
      <c r="R29" s="82">
        <v>11</v>
      </c>
      <c r="S29" s="82">
        <v>4</v>
      </c>
      <c r="T29" s="82">
        <v>29</v>
      </c>
      <c r="U29" s="82">
        <v>32</v>
      </c>
      <c r="V29" s="82">
        <v>2</v>
      </c>
      <c r="W29" s="82" t="s">
        <v>112</v>
      </c>
      <c r="X29" s="82">
        <v>1</v>
      </c>
      <c r="Y29" s="82">
        <v>6</v>
      </c>
      <c r="Z29" s="82">
        <v>1</v>
      </c>
      <c r="AA29" s="87">
        <v>4</v>
      </c>
    </row>
    <row r="30" spans="1:27" ht="18.75" customHeight="1">
      <c r="A30" s="64" t="s">
        <v>47</v>
      </c>
      <c r="B30" s="65"/>
      <c r="C30" s="35">
        <f>SUM(D30:AA30)</f>
        <v>482</v>
      </c>
      <c r="D30" s="82">
        <v>37</v>
      </c>
      <c r="E30" s="82">
        <v>2</v>
      </c>
      <c r="F30" s="82">
        <v>6</v>
      </c>
      <c r="G30" s="82">
        <v>26</v>
      </c>
      <c r="H30" s="82">
        <v>16</v>
      </c>
      <c r="I30" s="82">
        <v>26</v>
      </c>
      <c r="J30" s="82">
        <v>19</v>
      </c>
      <c r="K30" s="82">
        <v>23</v>
      </c>
      <c r="L30" s="82">
        <v>5</v>
      </c>
      <c r="M30" s="82" t="s">
        <v>112</v>
      </c>
      <c r="N30" s="82">
        <v>52</v>
      </c>
      <c r="O30" s="82">
        <v>4</v>
      </c>
      <c r="P30" s="82">
        <v>8</v>
      </c>
      <c r="Q30" s="82">
        <v>10</v>
      </c>
      <c r="R30" s="82">
        <v>9</v>
      </c>
      <c r="S30" s="82">
        <v>5</v>
      </c>
      <c r="T30" s="82">
        <v>102</v>
      </c>
      <c r="U30" s="82">
        <v>62</v>
      </c>
      <c r="V30" s="82">
        <v>15</v>
      </c>
      <c r="W30" s="82">
        <v>4</v>
      </c>
      <c r="X30" s="82">
        <v>2</v>
      </c>
      <c r="Y30" s="82">
        <v>11</v>
      </c>
      <c r="Z30" s="82">
        <v>3</v>
      </c>
      <c r="AA30" s="87">
        <v>35</v>
      </c>
    </row>
    <row r="31" spans="1:27" ht="18.75" customHeight="1">
      <c r="A31" s="64" t="s">
        <v>48</v>
      </c>
      <c r="B31" s="65"/>
      <c r="C31" s="35">
        <f>SUM(D31:AA31)</f>
        <v>538</v>
      </c>
      <c r="D31" s="82">
        <v>17</v>
      </c>
      <c r="E31" s="82" t="s">
        <v>112</v>
      </c>
      <c r="F31" s="82">
        <v>2</v>
      </c>
      <c r="G31" s="82">
        <v>13</v>
      </c>
      <c r="H31" s="82">
        <v>4</v>
      </c>
      <c r="I31" s="82">
        <v>9</v>
      </c>
      <c r="J31" s="82">
        <v>27</v>
      </c>
      <c r="K31" s="82">
        <v>25</v>
      </c>
      <c r="L31" s="82">
        <v>8</v>
      </c>
      <c r="M31" s="82">
        <v>2</v>
      </c>
      <c r="N31" s="82">
        <v>45</v>
      </c>
      <c r="O31" s="82">
        <v>5</v>
      </c>
      <c r="P31" s="82">
        <v>1</v>
      </c>
      <c r="Q31" s="82">
        <v>12</v>
      </c>
      <c r="R31" s="82">
        <v>13</v>
      </c>
      <c r="S31" s="82">
        <v>13</v>
      </c>
      <c r="T31" s="82">
        <v>144</v>
      </c>
      <c r="U31" s="82">
        <v>120</v>
      </c>
      <c r="V31" s="82">
        <v>30</v>
      </c>
      <c r="W31" s="82">
        <v>10</v>
      </c>
      <c r="X31" s="82">
        <v>12</v>
      </c>
      <c r="Y31" s="82">
        <v>10</v>
      </c>
      <c r="Z31" s="82">
        <v>9</v>
      </c>
      <c r="AA31" s="87">
        <v>7</v>
      </c>
    </row>
    <row r="32" spans="1:27" ht="18.75" customHeight="1">
      <c r="A32" s="64" t="s">
        <v>49</v>
      </c>
      <c r="B32" s="65"/>
      <c r="C32" s="35">
        <f>SUM(D32:AA32)</f>
        <v>445</v>
      </c>
      <c r="D32" s="82">
        <v>22</v>
      </c>
      <c r="E32" s="82">
        <v>2</v>
      </c>
      <c r="F32" s="82">
        <v>125</v>
      </c>
      <c r="G32" s="82">
        <v>52</v>
      </c>
      <c r="H32" s="82">
        <v>7</v>
      </c>
      <c r="I32" s="82">
        <v>5</v>
      </c>
      <c r="J32" s="82">
        <v>8</v>
      </c>
      <c r="K32" s="82">
        <v>8</v>
      </c>
      <c r="L32" s="82">
        <v>8</v>
      </c>
      <c r="M32" s="82">
        <v>4</v>
      </c>
      <c r="N32" s="82">
        <v>20</v>
      </c>
      <c r="O32" s="82">
        <v>2</v>
      </c>
      <c r="P32" s="82">
        <v>2</v>
      </c>
      <c r="Q32" s="82">
        <v>10</v>
      </c>
      <c r="R32" s="82">
        <v>8</v>
      </c>
      <c r="S32" s="82">
        <v>2</v>
      </c>
      <c r="T32" s="82">
        <v>52</v>
      </c>
      <c r="U32" s="82">
        <v>48</v>
      </c>
      <c r="V32" s="82">
        <v>13</v>
      </c>
      <c r="W32" s="82">
        <v>1</v>
      </c>
      <c r="X32" s="82">
        <v>2</v>
      </c>
      <c r="Y32" s="82">
        <v>17</v>
      </c>
      <c r="Z32" s="82">
        <v>3</v>
      </c>
      <c r="AA32" s="87">
        <v>24</v>
      </c>
    </row>
    <row r="33" spans="1:27" ht="18.75" customHeight="1">
      <c r="A33" s="61" t="s">
        <v>50</v>
      </c>
      <c r="B33" s="72"/>
      <c r="C33" s="35">
        <f>SUM(D33:AA33)</f>
        <v>39</v>
      </c>
      <c r="D33" s="82">
        <v>2</v>
      </c>
      <c r="E33" s="82">
        <v>1</v>
      </c>
      <c r="F33" s="82">
        <v>1</v>
      </c>
      <c r="G33" s="82">
        <v>6</v>
      </c>
      <c r="H33" s="82">
        <v>1</v>
      </c>
      <c r="I33" s="82" t="s">
        <v>112</v>
      </c>
      <c r="J33" s="82">
        <v>3</v>
      </c>
      <c r="K33" s="82">
        <v>4</v>
      </c>
      <c r="L33" s="82">
        <v>2</v>
      </c>
      <c r="M33" s="82">
        <v>1</v>
      </c>
      <c r="N33" s="82">
        <v>4</v>
      </c>
      <c r="O33" s="82" t="s">
        <v>112</v>
      </c>
      <c r="P33" s="82" t="s">
        <v>112</v>
      </c>
      <c r="Q33" s="82">
        <v>4</v>
      </c>
      <c r="R33" s="82" t="s">
        <v>112</v>
      </c>
      <c r="S33" s="82" t="s">
        <v>112</v>
      </c>
      <c r="T33" s="82">
        <v>1</v>
      </c>
      <c r="U33" s="82">
        <v>3</v>
      </c>
      <c r="V33" s="82">
        <v>3</v>
      </c>
      <c r="W33" s="82" t="s">
        <v>112</v>
      </c>
      <c r="X33" s="82" t="s">
        <v>112</v>
      </c>
      <c r="Y33" s="82" t="s">
        <v>112</v>
      </c>
      <c r="Z33" s="82">
        <v>3</v>
      </c>
      <c r="AA33" s="82" t="s">
        <v>112</v>
      </c>
    </row>
    <row r="34" spans="1:26" ht="17.25" customHeight="1">
      <c r="A34" s="61"/>
      <c r="B34" s="72"/>
      <c r="C34" s="35"/>
      <c r="D34" s="82"/>
      <c r="E34" s="82"/>
      <c r="F34" s="82"/>
      <c r="G34" s="82"/>
      <c r="H34" s="82"/>
      <c r="I34" s="82"/>
      <c r="J34" s="82"/>
      <c r="K34" s="82"/>
      <c r="L34" s="82"/>
      <c r="M34" s="82"/>
      <c r="N34" s="82"/>
      <c r="O34" s="82"/>
      <c r="P34" s="82"/>
      <c r="Q34" s="82"/>
      <c r="R34" s="82"/>
      <c r="S34" s="82"/>
      <c r="T34" s="82"/>
      <c r="U34" s="82"/>
      <c r="V34" s="82"/>
      <c r="W34" s="82"/>
      <c r="X34" s="82"/>
      <c r="Y34" s="82"/>
      <c r="Z34" s="82"/>
    </row>
    <row r="35" spans="1:27" ht="18.75" customHeight="1">
      <c r="A35" s="64" t="s">
        <v>51</v>
      </c>
      <c r="B35" s="65"/>
      <c r="C35" s="35">
        <f>SUM(D35:AA35)</f>
        <v>302</v>
      </c>
      <c r="D35" s="82">
        <v>7</v>
      </c>
      <c r="E35" s="82">
        <v>4</v>
      </c>
      <c r="F35" s="82">
        <v>8</v>
      </c>
      <c r="G35" s="82">
        <v>10</v>
      </c>
      <c r="H35" s="82">
        <v>3</v>
      </c>
      <c r="I35" s="82">
        <v>4</v>
      </c>
      <c r="J35" s="82">
        <v>16</v>
      </c>
      <c r="K35" s="82">
        <v>13</v>
      </c>
      <c r="L35" s="82">
        <v>23</v>
      </c>
      <c r="M35" s="82">
        <v>3</v>
      </c>
      <c r="N35" s="82">
        <v>37</v>
      </c>
      <c r="O35" s="82">
        <v>4</v>
      </c>
      <c r="P35" s="82">
        <v>1</v>
      </c>
      <c r="Q35" s="82">
        <v>2</v>
      </c>
      <c r="R35" s="82">
        <v>7</v>
      </c>
      <c r="S35" s="82">
        <v>4</v>
      </c>
      <c r="T35" s="82">
        <v>61</v>
      </c>
      <c r="U35" s="82">
        <v>51</v>
      </c>
      <c r="V35" s="82">
        <v>13</v>
      </c>
      <c r="W35" s="82">
        <v>3</v>
      </c>
      <c r="X35" s="82">
        <v>1</v>
      </c>
      <c r="Y35" s="82">
        <v>10</v>
      </c>
      <c r="Z35" s="82">
        <v>5</v>
      </c>
      <c r="AA35" s="82">
        <v>12</v>
      </c>
    </row>
    <row r="36" spans="1:27" ht="18.75" customHeight="1">
      <c r="A36" s="61" t="s">
        <v>52</v>
      </c>
      <c r="B36" s="72"/>
      <c r="C36" s="35">
        <f>SUM(D36:AA36)</f>
        <v>232</v>
      </c>
      <c r="D36" s="82">
        <v>20</v>
      </c>
      <c r="E36" s="82">
        <v>3</v>
      </c>
      <c r="F36" s="82">
        <v>3</v>
      </c>
      <c r="G36" s="82">
        <v>9</v>
      </c>
      <c r="H36" s="82">
        <v>2</v>
      </c>
      <c r="I36" s="82">
        <v>8</v>
      </c>
      <c r="J36" s="82">
        <v>10</v>
      </c>
      <c r="K36" s="82">
        <v>8</v>
      </c>
      <c r="L36" s="82">
        <v>3</v>
      </c>
      <c r="M36" s="82">
        <v>1</v>
      </c>
      <c r="N36" s="82">
        <v>29</v>
      </c>
      <c r="O36" s="82">
        <v>3</v>
      </c>
      <c r="P36" s="82" t="s">
        <v>112</v>
      </c>
      <c r="Q36" s="82">
        <v>5</v>
      </c>
      <c r="R36" s="82">
        <v>7</v>
      </c>
      <c r="S36" s="82">
        <v>3</v>
      </c>
      <c r="T36" s="82">
        <v>58</v>
      </c>
      <c r="U36" s="82">
        <v>33</v>
      </c>
      <c r="V36" s="82">
        <v>11</v>
      </c>
      <c r="W36" s="82">
        <v>1</v>
      </c>
      <c r="X36" s="82">
        <v>1</v>
      </c>
      <c r="Y36" s="82">
        <v>7</v>
      </c>
      <c r="Z36" s="82">
        <v>2</v>
      </c>
      <c r="AA36" s="82">
        <v>5</v>
      </c>
    </row>
    <row r="37" spans="1:27" ht="18.75" customHeight="1">
      <c r="A37" s="61" t="s">
        <v>53</v>
      </c>
      <c r="B37" s="72"/>
      <c r="C37" s="35">
        <f>SUM(D37:AA37)</f>
        <v>510</v>
      </c>
      <c r="D37" s="82">
        <v>18</v>
      </c>
      <c r="E37" s="82" t="s">
        <v>112</v>
      </c>
      <c r="F37" s="82">
        <v>10</v>
      </c>
      <c r="G37" s="82">
        <v>29</v>
      </c>
      <c r="H37" s="82">
        <v>4</v>
      </c>
      <c r="I37" s="82">
        <v>19</v>
      </c>
      <c r="J37" s="82">
        <v>39</v>
      </c>
      <c r="K37" s="82">
        <v>40</v>
      </c>
      <c r="L37" s="82">
        <v>8</v>
      </c>
      <c r="M37" s="82">
        <v>2</v>
      </c>
      <c r="N37" s="82">
        <v>47</v>
      </c>
      <c r="O37" s="82">
        <v>2</v>
      </c>
      <c r="P37" s="82" t="s">
        <v>112</v>
      </c>
      <c r="Q37" s="82">
        <v>11</v>
      </c>
      <c r="R37" s="82">
        <v>7</v>
      </c>
      <c r="S37" s="82">
        <v>2</v>
      </c>
      <c r="T37" s="82">
        <v>105</v>
      </c>
      <c r="U37" s="82">
        <v>80</v>
      </c>
      <c r="V37" s="82">
        <v>39</v>
      </c>
      <c r="W37" s="82">
        <v>3</v>
      </c>
      <c r="X37" s="82">
        <v>22</v>
      </c>
      <c r="Y37" s="82">
        <v>5</v>
      </c>
      <c r="Z37" s="82">
        <v>5</v>
      </c>
      <c r="AA37" s="82">
        <v>13</v>
      </c>
    </row>
    <row r="38" spans="1:27" ht="18.75" customHeight="1">
      <c r="A38" s="64" t="s">
        <v>54</v>
      </c>
      <c r="B38" s="65"/>
      <c r="C38" s="35">
        <f>SUM(D38:AA38)</f>
        <v>444</v>
      </c>
      <c r="D38" s="82">
        <v>29</v>
      </c>
      <c r="E38" s="82" t="s">
        <v>112</v>
      </c>
      <c r="F38" s="82">
        <v>6</v>
      </c>
      <c r="G38" s="82">
        <v>8</v>
      </c>
      <c r="H38" s="82">
        <v>6</v>
      </c>
      <c r="I38" s="82">
        <v>10</v>
      </c>
      <c r="J38" s="82">
        <v>18</v>
      </c>
      <c r="K38" s="82">
        <v>21</v>
      </c>
      <c r="L38" s="82">
        <v>13</v>
      </c>
      <c r="M38" s="82">
        <v>2</v>
      </c>
      <c r="N38" s="82">
        <v>45</v>
      </c>
      <c r="O38" s="82">
        <v>3</v>
      </c>
      <c r="P38" s="82">
        <v>1</v>
      </c>
      <c r="Q38" s="82">
        <v>7</v>
      </c>
      <c r="R38" s="82">
        <v>5</v>
      </c>
      <c r="S38" s="82">
        <v>5</v>
      </c>
      <c r="T38" s="82">
        <v>79</v>
      </c>
      <c r="U38" s="82">
        <v>109</v>
      </c>
      <c r="V38" s="82">
        <v>36</v>
      </c>
      <c r="W38" s="82">
        <v>2</v>
      </c>
      <c r="X38" s="82">
        <v>8</v>
      </c>
      <c r="Y38" s="82">
        <v>9</v>
      </c>
      <c r="Z38" s="82">
        <v>10</v>
      </c>
      <c r="AA38" s="82">
        <v>12</v>
      </c>
    </row>
    <row r="39" spans="1:27" ht="18.75" customHeight="1">
      <c r="A39" s="64" t="s">
        <v>55</v>
      </c>
      <c r="B39" s="65"/>
      <c r="C39" s="35">
        <f>SUM(D39:AA39)</f>
        <v>93</v>
      </c>
      <c r="D39" s="82">
        <v>5</v>
      </c>
      <c r="E39" s="82">
        <v>2</v>
      </c>
      <c r="F39" s="82" t="s">
        <v>112</v>
      </c>
      <c r="G39" s="82">
        <v>5</v>
      </c>
      <c r="H39" s="82">
        <v>2</v>
      </c>
      <c r="I39" s="82" t="s">
        <v>112</v>
      </c>
      <c r="J39" s="82">
        <v>3</v>
      </c>
      <c r="K39" s="82">
        <v>5</v>
      </c>
      <c r="L39" s="82">
        <v>14</v>
      </c>
      <c r="M39" s="82">
        <v>2</v>
      </c>
      <c r="N39" s="82">
        <v>4</v>
      </c>
      <c r="O39" s="82">
        <v>5</v>
      </c>
      <c r="P39" s="82" t="s">
        <v>112</v>
      </c>
      <c r="Q39" s="82">
        <v>4</v>
      </c>
      <c r="R39" s="82">
        <v>6</v>
      </c>
      <c r="S39" s="82">
        <v>2</v>
      </c>
      <c r="T39" s="82">
        <v>15</v>
      </c>
      <c r="U39" s="82">
        <v>8</v>
      </c>
      <c r="V39" s="82">
        <v>2</v>
      </c>
      <c r="W39" s="82" t="s">
        <v>112</v>
      </c>
      <c r="X39" s="82" t="s">
        <v>112</v>
      </c>
      <c r="Y39" s="82">
        <v>4</v>
      </c>
      <c r="Z39" s="82">
        <v>1</v>
      </c>
      <c r="AA39" s="82">
        <v>4</v>
      </c>
    </row>
    <row r="40" spans="1:26" ht="17.25" customHeight="1">
      <c r="A40" s="64"/>
      <c r="B40" s="65"/>
      <c r="C40" s="35"/>
      <c r="D40" s="82"/>
      <c r="E40" s="82"/>
      <c r="F40" s="82"/>
      <c r="G40" s="82"/>
      <c r="H40" s="82"/>
      <c r="I40" s="82"/>
      <c r="J40" s="82"/>
      <c r="K40" s="82"/>
      <c r="L40" s="82"/>
      <c r="M40" s="82"/>
      <c r="N40" s="82"/>
      <c r="O40" s="82"/>
      <c r="P40" s="82"/>
      <c r="Q40" s="82"/>
      <c r="R40" s="82"/>
      <c r="S40" s="82"/>
      <c r="T40" s="82"/>
      <c r="U40" s="82"/>
      <c r="V40" s="82"/>
      <c r="W40" s="82"/>
      <c r="X40" s="82"/>
      <c r="Y40" s="82"/>
      <c r="Z40" s="82"/>
    </row>
    <row r="41" spans="1:27" ht="18.75" customHeight="1">
      <c r="A41" s="64" t="s">
        <v>56</v>
      </c>
      <c r="B41" s="65"/>
      <c r="C41" s="35">
        <f>SUM(D41:AA41)</f>
        <v>120</v>
      </c>
      <c r="D41" s="82">
        <v>3</v>
      </c>
      <c r="E41" s="82">
        <v>2</v>
      </c>
      <c r="F41" s="82">
        <v>3</v>
      </c>
      <c r="G41" s="82">
        <v>7</v>
      </c>
      <c r="H41" s="82">
        <v>2</v>
      </c>
      <c r="I41" s="82">
        <v>5</v>
      </c>
      <c r="J41" s="82">
        <v>13</v>
      </c>
      <c r="K41" s="82">
        <v>4</v>
      </c>
      <c r="L41" s="82">
        <v>2</v>
      </c>
      <c r="M41" s="82" t="s">
        <v>112</v>
      </c>
      <c r="N41" s="82">
        <v>12</v>
      </c>
      <c r="O41" s="82">
        <v>4</v>
      </c>
      <c r="P41" s="82">
        <v>3</v>
      </c>
      <c r="Q41" s="82">
        <v>1</v>
      </c>
      <c r="R41" s="82" t="s">
        <v>112</v>
      </c>
      <c r="S41" s="82">
        <v>4</v>
      </c>
      <c r="T41" s="82">
        <v>21</v>
      </c>
      <c r="U41" s="82">
        <v>15</v>
      </c>
      <c r="V41" s="82">
        <v>7</v>
      </c>
      <c r="W41" s="82" t="s">
        <v>112</v>
      </c>
      <c r="X41" s="82">
        <v>1</v>
      </c>
      <c r="Y41" s="82">
        <v>3</v>
      </c>
      <c r="Z41" s="82" t="s">
        <v>112</v>
      </c>
      <c r="AA41" s="82">
        <v>8</v>
      </c>
    </row>
    <row r="42" spans="1:27" ht="18.75" customHeight="1">
      <c r="A42" s="146" t="s">
        <v>128</v>
      </c>
      <c r="B42" s="65"/>
      <c r="C42" s="35">
        <f>SUM(D42:AA42)</f>
        <v>3559</v>
      </c>
      <c r="D42" s="82">
        <v>69</v>
      </c>
      <c r="E42" s="82">
        <v>6</v>
      </c>
      <c r="F42" s="82">
        <v>19</v>
      </c>
      <c r="G42" s="82">
        <v>68</v>
      </c>
      <c r="H42" s="82">
        <v>17</v>
      </c>
      <c r="I42" s="82">
        <v>92</v>
      </c>
      <c r="J42" s="82">
        <v>182</v>
      </c>
      <c r="K42" s="82">
        <v>229</v>
      </c>
      <c r="L42" s="82">
        <v>69</v>
      </c>
      <c r="M42" s="82">
        <v>1</v>
      </c>
      <c r="N42" s="82">
        <v>443</v>
      </c>
      <c r="O42" s="82">
        <v>48</v>
      </c>
      <c r="P42" s="82">
        <v>36</v>
      </c>
      <c r="Q42" s="82">
        <v>40</v>
      </c>
      <c r="R42" s="82">
        <v>105</v>
      </c>
      <c r="S42" s="82">
        <v>64</v>
      </c>
      <c r="T42" s="82">
        <v>955</v>
      </c>
      <c r="U42" s="82">
        <v>633</v>
      </c>
      <c r="V42" s="82">
        <v>187</v>
      </c>
      <c r="W42" s="82">
        <v>11</v>
      </c>
      <c r="X42" s="82">
        <v>31</v>
      </c>
      <c r="Y42" s="82">
        <v>85</v>
      </c>
      <c r="Z42" s="82">
        <v>42</v>
      </c>
      <c r="AA42" s="82">
        <v>127</v>
      </c>
    </row>
    <row r="43" spans="1:27" ht="18.75" customHeight="1">
      <c r="A43" s="61" t="s">
        <v>57</v>
      </c>
      <c r="B43" s="72"/>
      <c r="C43" s="35">
        <f>SUM(D43:AA43)</f>
        <v>135</v>
      </c>
      <c r="D43" s="82">
        <v>3</v>
      </c>
      <c r="E43" s="82" t="s">
        <v>112</v>
      </c>
      <c r="F43" s="82">
        <v>49</v>
      </c>
      <c r="G43" s="82">
        <v>27</v>
      </c>
      <c r="H43" s="82" t="s">
        <v>112</v>
      </c>
      <c r="I43" s="82">
        <v>2</v>
      </c>
      <c r="J43" s="82">
        <v>2</v>
      </c>
      <c r="K43" s="82">
        <v>4</v>
      </c>
      <c r="L43" s="82">
        <v>3</v>
      </c>
      <c r="M43" s="82" t="s">
        <v>112</v>
      </c>
      <c r="N43" s="82">
        <v>6</v>
      </c>
      <c r="O43" s="82">
        <v>4</v>
      </c>
      <c r="P43" s="82" t="s">
        <v>112</v>
      </c>
      <c r="Q43" s="82">
        <v>5</v>
      </c>
      <c r="R43" s="82">
        <v>1</v>
      </c>
      <c r="S43" s="82">
        <v>1</v>
      </c>
      <c r="T43" s="82">
        <v>10</v>
      </c>
      <c r="U43" s="82">
        <v>12</v>
      </c>
      <c r="V43" s="82">
        <v>4</v>
      </c>
      <c r="W43" s="82" t="s">
        <v>112</v>
      </c>
      <c r="X43" s="82">
        <v>1</v>
      </c>
      <c r="Y43" s="82" t="s">
        <v>112</v>
      </c>
      <c r="Z43" s="82">
        <v>1</v>
      </c>
      <c r="AA43" s="82" t="s">
        <v>112</v>
      </c>
    </row>
    <row r="44" spans="1:27" ht="18.75" customHeight="1">
      <c r="A44" s="61" t="s">
        <v>58</v>
      </c>
      <c r="B44" s="72"/>
      <c r="C44" s="35">
        <f>SUM(D44:AA44)</f>
        <v>82</v>
      </c>
      <c r="D44" s="82">
        <v>1</v>
      </c>
      <c r="E44" s="82">
        <v>2</v>
      </c>
      <c r="F44" s="82" t="s">
        <v>112</v>
      </c>
      <c r="G44" s="82">
        <v>2</v>
      </c>
      <c r="H44" s="82" t="s">
        <v>112</v>
      </c>
      <c r="I44" s="82" t="s">
        <v>112</v>
      </c>
      <c r="J44" s="82">
        <v>4</v>
      </c>
      <c r="K44" s="82">
        <v>2</v>
      </c>
      <c r="L44" s="82">
        <v>2</v>
      </c>
      <c r="M44" s="82">
        <v>1</v>
      </c>
      <c r="N44" s="82">
        <v>9</v>
      </c>
      <c r="O44" s="82">
        <v>1</v>
      </c>
      <c r="P44" s="82" t="s">
        <v>112</v>
      </c>
      <c r="Q44" s="82">
        <v>4</v>
      </c>
      <c r="R44" s="82">
        <v>3</v>
      </c>
      <c r="S44" s="82" t="s">
        <v>112</v>
      </c>
      <c r="T44" s="82">
        <v>24</v>
      </c>
      <c r="U44" s="82">
        <v>16</v>
      </c>
      <c r="V44" s="82">
        <v>2</v>
      </c>
      <c r="W44" s="82">
        <v>1</v>
      </c>
      <c r="X44" s="82">
        <v>4</v>
      </c>
      <c r="Y44" s="82">
        <v>2</v>
      </c>
      <c r="Z44" s="82">
        <v>1</v>
      </c>
      <c r="AA44" s="82">
        <v>1</v>
      </c>
    </row>
    <row r="45" spans="1:27" ht="18.75" customHeight="1">
      <c r="A45" s="61" t="s">
        <v>59</v>
      </c>
      <c r="B45" s="72"/>
      <c r="C45" s="35">
        <f>SUM(D45:AA45)</f>
        <v>125</v>
      </c>
      <c r="D45" s="82">
        <v>5</v>
      </c>
      <c r="E45" s="82">
        <v>1</v>
      </c>
      <c r="F45" s="82">
        <v>2</v>
      </c>
      <c r="G45" s="82">
        <v>4</v>
      </c>
      <c r="H45" s="82">
        <v>1</v>
      </c>
      <c r="I45" s="82">
        <v>4</v>
      </c>
      <c r="J45" s="82">
        <v>6</v>
      </c>
      <c r="K45" s="82">
        <v>1</v>
      </c>
      <c r="L45" s="82">
        <v>7</v>
      </c>
      <c r="M45" s="82" t="s">
        <v>112</v>
      </c>
      <c r="N45" s="82">
        <v>13</v>
      </c>
      <c r="O45" s="82" t="s">
        <v>112</v>
      </c>
      <c r="P45" s="82" t="s">
        <v>112</v>
      </c>
      <c r="Q45" s="82">
        <v>5</v>
      </c>
      <c r="R45" s="82">
        <v>6</v>
      </c>
      <c r="S45" s="82">
        <v>1</v>
      </c>
      <c r="T45" s="82">
        <v>19</v>
      </c>
      <c r="U45" s="82">
        <v>25</v>
      </c>
      <c r="V45" s="82">
        <v>11</v>
      </c>
      <c r="W45" s="82">
        <v>3</v>
      </c>
      <c r="X45" s="82">
        <v>1</v>
      </c>
      <c r="Y45" s="82">
        <v>2</v>
      </c>
      <c r="Z45" s="82">
        <v>3</v>
      </c>
      <c r="AA45" s="82">
        <v>5</v>
      </c>
    </row>
    <row r="46" spans="1:26" ht="17.25" customHeight="1">
      <c r="A46" s="61"/>
      <c r="B46" s="72"/>
      <c r="C46" s="35"/>
      <c r="D46" s="82"/>
      <c r="E46" s="82"/>
      <c r="F46" s="82"/>
      <c r="G46" s="82"/>
      <c r="H46" s="82"/>
      <c r="I46" s="82"/>
      <c r="J46" s="82"/>
      <c r="K46" s="82"/>
      <c r="L46" s="82"/>
      <c r="M46" s="82"/>
      <c r="N46" s="82"/>
      <c r="O46" s="82"/>
      <c r="P46" s="82"/>
      <c r="Q46" s="82"/>
      <c r="R46" s="82"/>
      <c r="S46" s="82"/>
      <c r="T46" s="82"/>
      <c r="U46" s="82"/>
      <c r="V46" s="82"/>
      <c r="W46" s="82"/>
      <c r="X46" s="82"/>
      <c r="Y46" s="82"/>
      <c r="Z46" s="82"/>
    </row>
    <row r="47" spans="1:27" ht="18.75" customHeight="1">
      <c r="A47" s="64" t="s">
        <v>60</v>
      </c>
      <c r="B47" s="65"/>
      <c r="C47" s="35">
        <f>SUM(D47:AA47)</f>
        <v>79</v>
      </c>
      <c r="D47" s="82">
        <v>3</v>
      </c>
      <c r="E47" s="82">
        <v>1</v>
      </c>
      <c r="F47" s="82">
        <v>3</v>
      </c>
      <c r="G47" s="82">
        <v>8</v>
      </c>
      <c r="H47" s="82">
        <v>2</v>
      </c>
      <c r="I47" s="82">
        <v>4</v>
      </c>
      <c r="J47" s="82">
        <v>1</v>
      </c>
      <c r="K47" s="82">
        <v>3</v>
      </c>
      <c r="L47" s="82" t="s">
        <v>112</v>
      </c>
      <c r="M47" s="82" t="s">
        <v>112</v>
      </c>
      <c r="N47" s="82">
        <v>6</v>
      </c>
      <c r="O47" s="82">
        <v>2</v>
      </c>
      <c r="P47" s="82" t="s">
        <v>112</v>
      </c>
      <c r="Q47" s="82">
        <v>4</v>
      </c>
      <c r="R47" s="82">
        <v>1</v>
      </c>
      <c r="S47" s="82" t="s">
        <v>112</v>
      </c>
      <c r="T47" s="82">
        <v>14</v>
      </c>
      <c r="U47" s="82">
        <v>13</v>
      </c>
      <c r="V47" s="82">
        <v>1</v>
      </c>
      <c r="W47" s="82">
        <v>1</v>
      </c>
      <c r="X47" s="82">
        <v>3</v>
      </c>
      <c r="Y47" s="82">
        <v>5</v>
      </c>
      <c r="Z47" s="82">
        <v>1</v>
      </c>
      <c r="AA47" s="82">
        <v>3</v>
      </c>
    </row>
    <row r="48" spans="1:27" ht="18.75" customHeight="1">
      <c r="A48" s="64" t="s">
        <v>61</v>
      </c>
      <c r="B48" s="65"/>
      <c r="C48" s="35">
        <f>SUM(D48:AA48)</f>
        <v>72</v>
      </c>
      <c r="D48" s="82">
        <v>7</v>
      </c>
      <c r="E48" s="82">
        <v>1</v>
      </c>
      <c r="F48" s="82">
        <v>18</v>
      </c>
      <c r="G48" s="82">
        <v>7</v>
      </c>
      <c r="H48" s="82">
        <v>1</v>
      </c>
      <c r="I48" s="82">
        <v>4</v>
      </c>
      <c r="J48" s="82">
        <v>1</v>
      </c>
      <c r="K48" s="82">
        <v>1</v>
      </c>
      <c r="L48" s="82">
        <v>1</v>
      </c>
      <c r="M48" s="82" t="s">
        <v>112</v>
      </c>
      <c r="N48" s="82">
        <v>5</v>
      </c>
      <c r="O48" s="82">
        <v>1</v>
      </c>
      <c r="P48" s="82" t="s">
        <v>112</v>
      </c>
      <c r="Q48" s="82">
        <v>6</v>
      </c>
      <c r="R48" s="82" t="s">
        <v>112</v>
      </c>
      <c r="S48" s="82" t="s">
        <v>112</v>
      </c>
      <c r="T48" s="82">
        <v>5</v>
      </c>
      <c r="U48" s="82">
        <v>10</v>
      </c>
      <c r="V48" s="82" t="s">
        <v>112</v>
      </c>
      <c r="W48" s="82" t="s">
        <v>112</v>
      </c>
      <c r="X48" s="82">
        <v>1</v>
      </c>
      <c r="Y48" s="82">
        <v>2</v>
      </c>
      <c r="Z48" s="82" t="s">
        <v>112</v>
      </c>
      <c r="AA48" s="82">
        <v>1</v>
      </c>
    </row>
    <row r="49" spans="1:26" ht="17.25" customHeight="1">
      <c r="A49" s="64"/>
      <c r="B49" s="65"/>
      <c r="C49" s="35"/>
      <c r="D49" s="82"/>
      <c r="E49" s="82"/>
      <c r="F49" s="82"/>
      <c r="G49" s="82"/>
      <c r="H49" s="82"/>
      <c r="I49" s="82"/>
      <c r="J49" s="82"/>
      <c r="K49" s="82"/>
      <c r="L49" s="82"/>
      <c r="M49" s="82"/>
      <c r="N49" s="82"/>
      <c r="O49" s="82"/>
      <c r="P49" s="82"/>
      <c r="Q49" s="82"/>
      <c r="R49" s="82"/>
      <c r="S49" s="82"/>
      <c r="T49" s="82"/>
      <c r="U49" s="82"/>
      <c r="V49" s="82"/>
      <c r="W49" s="82"/>
      <c r="X49" s="82"/>
      <c r="Y49" s="82"/>
      <c r="Z49" s="82"/>
    </row>
    <row r="50" spans="1:27" ht="18.75" customHeight="1">
      <c r="A50" s="64" t="s">
        <v>62</v>
      </c>
      <c r="B50" s="65"/>
      <c r="C50" s="35">
        <f>SUM(D50:AA50)</f>
        <v>17</v>
      </c>
      <c r="D50" s="82" t="s">
        <v>112</v>
      </c>
      <c r="E50" s="82">
        <v>1</v>
      </c>
      <c r="F50" s="82">
        <v>1</v>
      </c>
      <c r="G50" s="82" t="s">
        <v>112</v>
      </c>
      <c r="H50" s="82" t="s">
        <v>112</v>
      </c>
      <c r="I50" s="82" t="s">
        <v>112</v>
      </c>
      <c r="J50" s="82">
        <v>1</v>
      </c>
      <c r="K50" s="82">
        <v>2</v>
      </c>
      <c r="L50" s="82" t="s">
        <v>112</v>
      </c>
      <c r="M50" s="82" t="s">
        <v>112</v>
      </c>
      <c r="N50" s="82">
        <v>3</v>
      </c>
      <c r="O50" s="82" t="s">
        <v>112</v>
      </c>
      <c r="P50" s="82" t="s">
        <v>112</v>
      </c>
      <c r="Q50" s="82">
        <v>1</v>
      </c>
      <c r="R50" s="82" t="s">
        <v>112</v>
      </c>
      <c r="S50" s="82" t="s">
        <v>112</v>
      </c>
      <c r="T50" s="82">
        <v>1</v>
      </c>
      <c r="U50" s="82">
        <v>1</v>
      </c>
      <c r="V50" s="82">
        <v>3</v>
      </c>
      <c r="W50" s="82" t="s">
        <v>112</v>
      </c>
      <c r="X50" s="82">
        <v>1</v>
      </c>
      <c r="Y50" s="82" t="s">
        <v>112</v>
      </c>
      <c r="Z50" s="82">
        <v>1</v>
      </c>
      <c r="AA50" s="82">
        <v>1</v>
      </c>
    </row>
    <row r="51" spans="1:27" ht="18.75" customHeight="1">
      <c r="A51" s="64" t="s">
        <v>63</v>
      </c>
      <c r="B51" s="65"/>
      <c r="C51" s="35">
        <f>SUM(D51:AA51)</f>
        <v>15</v>
      </c>
      <c r="D51" s="82">
        <v>2</v>
      </c>
      <c r="E51" s="82">
        <v>1</v>
      </c>
      <c r="F51" s="82" t="s">
        <v>112</v>
      </c>
      <c r="G51" s="82">
        <v>1</v>
      </c>
      <c r="H51" s="82">
        <v>4</v>
      </c>
      <c r="I51" s="82" t="s">
        <v>112</v>
      </c>
      <c r="J51" s="82" t="s">
        <v>112</v>
      </c>
      <c r="K51" s="82" t="s">
        <v>112</v>
      </c>
      <c r="L51" s="82" t="s">
        <v>112</v>
      </c>
      <c r="M51" s="82" t="s">
        <v>112</v>
      </c>
      <c r="N51" s="82" t="s">
        <v>112</v>
      </c>
      <c r="O51" s="82" t="s">
        <v>112</v>
      </c>
      <c r="P51" s="82" t="s">
        <v>112</v>
      </c>
      <c r="Q51" s="82">
        <v>4</v>
      </c>
      <c r="R51" s="82" t="s">
        <v>112</v>
      </c>
      <c r="S51" s="82" t="s">
        <v>112</v>
      </c>
      <c r="T51" s="82">
        <v>1</v>
      </c>
      <c r="U51" s="82" t="s">
        <v>112</v>
      </c>
      <c r="V51" s="82" t="s">
        <v>112</v>
      </c>
      <c r="W51" s="82">
        <v>1</v>
      </c>
      <c r="X51" s="82" t="s">
        <v>112</v>
      </c>
      <c r="Y51" s="82" t="s">
        <v>112</v>
      </c>
      <c r="Z51" s="82" t="s">
        <v>112</v>
      </c>
      <c r="AA51" s="82">
        <v>1</v>
      </c>
    </row>
    <row r="52" spans="1:27" ht="18.75" customHeight="1">
      <c r="A52" s="64" t="s">
        <v>64</v>
      </c>
      <c r="B52" s="65"/>
      <c r="C52" s="35">
        <f>SUM(D52:AA52)</f>
        <v>41</v>
      </c>
      <c r="D52" s="82">
        <v>4</v>
      </c>
      <c r="E52" s="82">
        <v>2</v>
      </c>
      <c r="F52" s="82" t="s">
        <v>112</v>
      </c>
      <c r="G52" s="82">
        <v>5</v>
      </c>
      <c r="H52" s="82">
        <v>2</v>
      </c>
      <c r="I52" s="82">
        <v>2</v>
      </c>
      <c r="J52" s="82" t="s">
        <v>112</v>
      </c>
      <c r="K52" s="82">
        <v>1</v>
      </c>
      <c r="L52" s="82" t="s">
        <v>112</v>
      </c>
      <c r="M52" s="82" t="s">
        <v>112</v>
      </c>
      <c r="N52" s="82">
        <v>5</v>
      </c>
      <c r="O52" s="82" t="s">
        <v>112</v>
      </c>
      <c r="P52" s="82" t="s">
        <v>112</v>
      </c>
      <c r="Q52" s="82">
        <v>5</v>
      </c>
      <c r="R52" s="82">
        <v>1</v>
      </c>
      <c r="S52" s="82" t="s">
        <v>112</v>
      </c>
      <c r="T52" s="82">
        <v>3</v>
      </c>
      <c r="U52" s="82">
        <v>3</v>
      </c>
      <c r="V52" s="82">
        <v>5</v>
      </c>
      <c r="W52" s="82" t="s">
        <v>112</v>
      </c>
      <c r="X52" s="82" t="s">
        <v>112</v>
      </c>
      <c r="Y52" s="82">
        <v>2</v>
      </c>
      <c r="Z52" s="82" t="s">
        <v>112</v>
      </c>
      <c r="AA52" s="82">
        <v>1</v>
      </c>
    </row>
    <row r="53" spans="1:27" ht="18.75" customHeight="1">
      <c r="A53" s="64" t="s">
        <v>65</v>
      </c>
      <c r="B53" s="65"/>
      <c r="C53" s="35">
        <f>SUM(D53:AA53)</f>
        <v>123</v>
      </c>
      <c r="D53" s="82">
        <v>1</v>
      </c>
      <c r="E53" s="82">
        <v>1</v>
      </c>
      <c r="F53" s="82">
        <v>29</v>
      </c>
      <c r="G53" s="82">
        <v>32</v>
      </c>
      <c r="H53" s="82">
        <v>14</v>
      </c>
      <c r="I53" s="82">
        <v>3</v>
      </c>
      <c r="J53" s="82" t="s">
        <v>112</v>
      </c>
      <c r="K53" s="82">
        <v>3</v>
      </c>
      <c r="L53" s="82">
        <v>2</v>
      </c>
      <c r="M53" s="82">
        <v>1</v>
      </c>
      <c r="N53" s="82">
        <v>6</v>
      </c>
      <c r="O53" s="82" t="s">
        <v>112</v>
      </c>
      <c r="P53" s="82">
        <v>1</v>
      </c>
      <c r="Q53" s="82">
        <v>2</v>
      </c>
      <c r="R53" s="82">
        <v>4</v>
      </c>
      <c r="S53" s="82" t="s">
        <v>112</v>
      </c>
      <c r="T53" s="82">
        <v>9</v>
      </c>
      <c r="U53" s="82">
        <v>7</v>
      </c>
      <c r="V53" s="82" t="s">
        <v>112</v>
      </c>
      <c r="W53" s="82" t="s">
        <v>112</v>
      </c>
      <c r="X53" s="82" t="s">
        <v>112</v>
      </c>
      <c r="Y53" s="82">
        <v>4</v>
      </c>
      <c r="Z53" s="82">
        <v>1</v>
      </c>
      <c r="AA53" s="82">
        <v>3</v>
      </c>
    </row>
    <row r="54" spans="1:27" ht="18.75" customHeight="1">
      <c r="A54" s="64" t="s">
        <v>66</v>
      </c>
      <c r="B54" s="65"/>
      <c r="C54" s="35">
        <f>SUM(D54:AA54)</f>
        <v>77</v>
      </c>
      <c r="D54" s="82">
        <v>2</v>
      </c>
      <c r="E54" s="82" t="s">
        <v>112</v>
      </c>
      <c r="F54" s="82">
        <v>28</v>
      </c>
      <c r="G54" s="82">
        <v>22</v>
      </c>
      <c r="H54" s="82" t="s">
        <v>112</v>
      </c>
      <c r="I54" s="82">
        <v>1</v>
      </c>
      <c r="J54" s="82" t="s">
        <v>112</v>
      </c>
      <c r="K54" s="82">
        <v>1</v>
      </c>
      <c r="L54" s="82" t="s">
        <v>112</v>
      </c>
      <c r="M54" s="82" t="s">
        <v>112</v>
      </c>
      <c r="N54" s="82" t="s">
        <v>112</v>
      </c>
      <c r="O54" s="82" t="s">
        <v>112</v>
      </c>
      <c r="P54" s="82" t="s">
        <v>112</v>
      </c>
      <c r="Q54" s="82">
        <v>2</v>
      </c>
      <c r="R54" s="82" t="s">
        <v>112</v>
      </c>
      <c r="S54" s="82">
        <v>1</v>
      </c>
      <c r="T54" s="82">
        <v>7</v>
      </c>
      <c r="U54" s="82">
        <v>7</v>
      </c>
      <c r="V54" s="82">
        <v>6</v>
      </c>
      <c r="W54" s="82" t="s">
        <v>112</v>
      </c>
      <c r="X54" s="82" t="s">
        <v>112</v>
      </c>
      <c r="Y54" s="82" t="s">
        <v>112</v>
      </c>
      <c r="Z54" s="82" t="s">
        <v>112</v>
      </c>
      <c r="AA54" s="82" t="s">
        <v>112</v>
      </c>
    </row>
    <row r="55" spans="1:26" ht="18.75" customHeight="1">
      <c r="A55" s="64"/>
      <c r="B55" s="65"/>
      <c r="C55" s="35"/>
      <c r="D55" s="82"/>
      <c r="E55" s="82"/>
      <c r="F55" s="82"/>
      <c r="G55" s="82"/>
      <c r="H55" s="82"/>
      <c r="I55" s="82"/>
      <c r="J55" s="82"/>
      <c r="K55" s="82"/>
      <c r="L55" s="82"/>
      <c r="M55" s="82"/>
      <c r="N55" s="82"/>
      <c r="O55" s="82"/>
      <c r="P55" s="82"/>
      <c r="Q55" s="82"/>
      <c r="R55" s="82"/>
      <c r="S55" s="82"/>
      <c r="T55" s="82"/>
      <c r="U55" s="82"/>
      <c r="V55" s="82"/>
      <c r="W55" s="82"/>
      <c r="X55" s="82"/>
      <c r="Y55" s="82"/>
      <c r="Z55" s="82"/>
    </row>
    <row r="56" spans="1:27" ht="18.75" customHeight="1">
      <c r="A56" s="41" t="s">
        <v>67</v>
      </c>
      <c r="B56" s="42"/>
      <c r="C56" s="35">
        <f aca="true" t="shared" si="0" ref="C56:C61">SUM(D56:AA56)</f>
        <v>5</v>
      </c>
      <c r="D56" s="82" t="s">
        <v>108</v>
      </c>
      <c r="E56" s="82" t="s">
        <v>108</v>
      </c>
      <c r="F56" s="82" t="s">
        <v>108</v>
      </c>
      <c r="G56" s="82">
        <v>2</v>
      </c>
      <c r="H56" s="82" t="s">
        <v>108</v>
      </c>
      <c r="I56" s="82">
        <v>1</v>
      </c>
      <c r="J56" s="82" t="s">
        <v>108</v>
      </c>
      <c r="K56" s="82" t="s">
        <v>108</v>
      </c>
      <c r="L56" s="82" t="s">
        <v>108</v>
      </c>
      <c r="M56" s="82" t="s">
        <v>108</v>
      </c>
      <c r="N56" s="82">
        <v>1</v>
      </c>
      <c r="O56" s="82" t="s">
        <v>108</v>
      </c>
      <c r="P56" s="82" t="s">
        <v>108</v>
      </c>
      <c r="Q56" s="82" t="s">
        <v>108</v>
      </c>
      <c r="R56" s="82" t="s">
        <v>108</v>
      </c>
      <c r="S56" s="82" t="s">
        <v>108</v>
      </c>
      <c r="T56" s="82">
        <v>1</v>
      </c>
      <c r="U56" s="82" t="s">
        <v>108</v>
      </c>
      <c r="V56" s="82" t="s">
        <v>108</v>
      </c>
      <c r="W56" s="82" t="s">
        <v>108</v>
      </c>
      <c r="X56" s="82" t="s">
        <v>108</v>
      </c>
      <c r="Y56" s="82" t="s">
        <v>108</v>
      </c>
      <c r="Z56" s="82" t="s">
        <v>108</v>
      </c>
      <c r="AA56" s="82" t="s">
        <v>108</v>
      </c>
    </row>
    <row r="57" spans="1:27" ht="18.75" customHeight="1">
      <c r="A57" s="41" t="s">
        <v>68</v>
      </c>
      <c r="B57" s="42"/>
      <c r="C57" s="35">
        <f t="shared" si="0"/>
        <v>26</v>
      </c>
      <c r="D57" s="82">
        <v>3</v>
      </c>
      <c r="E57" s="82">
        <v>2</v>
      </c>
      <c r="F57" s="82">
        <v>2</v>
      </c>
      <c r="G57" s="82">
        <v>3</v>
      </c>
      <c r="H57" s="82">
        <v>1</v>
      </c>
      <c r="I57" s="82" t="s">
        <v>108</v>
      </c>
      <c r="J57" s="82" t="s">
        <v>108</v>
      </c>
      <c r="K57" s="82">
        <v>1</v>
      </c>
      <c r="L57" s="82" t="s">
        <v>108</v>
      </c>
      <c r="M57" s="82" t="s">
        <v>108</v>
      </c>
      <c r="N57" s="82">
        <v>3</v>
      </c>
      <c r="O57" s="82" t="s">
        <v>108</v>
      </c>
      <c r="P57" s="82" t="s">
        <v>108</v>
      </c>
      <c r="Q57" s="82">
        <v>1</v>
      </c>
      <c r="R57" s="82">
        <v>1</v>
      </c>
      <c r="S57" s="82" t="s">
        <v>108</v>
      </c>
      <c r="T57" s="82">
        <v>3</v>
      </c>
      <c r="U57" s="82">
        <v>2</v>
      </c>
      <c r="V57" s="82">
        <v>1</v>
      </c>
      <c r="W57" s="82" t="s">
        <v>108</v>
      </c>
      <c r="X57" s="82" t="s">
        <v>108</v>
      </c>
      <c r="Y57" s="82">
        <v>2</v>
      </c>
      <c r="Z57" s="82" t="s">
        <v>108</v>
      </c>
      <c r="AA57" s="82">
        <v>1</v>
      </c>
    </row>
    <row r="58" spans="1:27" ht="18.75" customHeight="1">
      <c r="A58" s="41" t="s">
        <v>69</v>
      </c>
      <c r="B58" s="42"/>
      <c r="C58" s="35">
        <f t="shared" si="0"/>
        <v>34</v>
      </c>
      <c r="D58" s="82" t="s">
        <v>108</v>
      </c>
      <c r="E58" s="82" t="s">
        <v>108</v>
      </c>
      <c r="F58" s="82">
        <v>1</v>
      </c>
      <c r="G58" s="82">
        <v>3</v>
      </c>
      <c r="H58" s="82" t="s">
        <v>108</v>
      </c>
      <c r="I58" s="82">
        <v>2</v>
      </c>
      <c r="J58" s="82">
        <v>2</v>
      </c>
      <c r="K58" s="82">
        <v>1</v>
      </c>
      <c r="L58" s="82">
        <v>1</v>
      </c>
      <c r="M58" s="82" t="s">
        <v>108</v>
      </c>
      <c r="N58" s="82">
        <v>5</v>
      </c>
      <c r="O58" s="82" t="s">
        <v>108</v>
      </c>
      <c r="P58" s="82" t="s">
        <v>108</v>
      </c>
      <c r="Q58" s="82">
        <v>1</v>
      </c>
      <c r="R58" s="82" t="s">
        <v>108</v>
      </c>
      <c r="S58" s="82">
        <v>4</v>
      </c>
      <c r="T58" s="82">
        <v>7</v>
      </c>
      <c r="U58" s="82">
        <v>3</v>
      </c>
      <c r="V58" s="82" t="s">
        <v>112</v>
      </c>
      <c r="W58" s="82" t="s">
        <v>108</v>
      </c>
      <c r="X58" s="82" t="s">
        <v>108</v>
      </c>
      <c r="Y58" s="82" t="s">
        <v>108</v>
      </c>
      <c r="Z58" s="82">
        <v>1</v>
      </c>
      <c r="AA58" s="82">
        <v>3</v>
      </c>
    </row>
    <row r="59" spans="1:27" ht="18.75" customHeight="1">
      <c r="A59" s="41" t="s">
        <v>70</v>
      </c>
      <c r="B59" s="42"/>
      <c r="C59" s="35">
        <f t="shared" si="0"/>
        <v>48</v>
      </c>
      <c r="D59" s="82">
        <v>1</v>
      </c>
      <c r="E59" s="82" t="s">
        <v>108</v>
      </c>
      <c r="F59" s="82">
        <v>2</v>
      </c>
      <c r="G59" s="82">
        <v>3</v>
      </c>
      <c r="H59" s="82">
        <v>3</v>
      </c>
      <c r="I59" s="82" t="s">
        <v>108</v>
      </c>
      <c r="J59" s="82">
        <v>6</v>
      </c>
      <c r="K59" s="82" t="s">
        <v>108</v>
      </c>
      <c r="L59" s="82">
        <v>2</v>
      </c>
      <c r="M59" s="82" t="s">
        <v>108</v>
      </c>
      <c r="N59" s="82">
        <v>7</v>
      </c>
      <c r="O59" s="82" t="s">
        <v>108</v>
      </c>
      <c r="P59" s="82" t="s">
        <v>108</v>
      </c>
      <c r="Q59" s="82">
        <v>1</v>
      </c>
      <c r="R59" s="82" t="s">
        <v>108</v>
      </c>
      <c r="S59" s="82">
        <v>1</v>
      </c>
      <c r="T59" s="82">
        <v>16</v>
      </c>
      <c r="U59" s="82">
        <v>3</v>
      </c>
      <c r="V59" s="82">
        <v>1</v>
      </c>
      <c r="W59" s="82" t="s">
        <v>108</v>
      </c>
      <c r="X59" s="82" t="s">
        <v>108</v>
      </c>
      <c r="Y59" s="82">
        <v>2</v>
      </c>
      <c r="Z59" s="82" t="s">
        <v>108</v>
      </c>
      <c r="AA59" s="82" t="s">
        <v>108</v>
      </c>
    </row>
    <row r="60" spans="1:27" ht="18.75" customHeight="1">
      <c r="A60" s="41" t="s">
        <v>71</v>
      </c>
      <c r="B60" s="42"/>
      <c r="C60" s="35">
        <f t="shared" si="0"/>
        <v>28</v>
      </c>
      <c r="D60" s="82">
        <v>1</v>
      </c>
      <c r="E60" s="82" t="s">
        <v>108</v>
      </c>
      <c r="F60" s="82">
        <v>1</v>
      </c>
      <c r="G60" s="82">
        <v>2</v>
      </c>
      <c r="H60" s="82">
        <v>2</v>
      </c>
      <c r="I60" s="82">
        <v>3</v>
      </c>
      <c r="J60" s="82">
        <v>1</v>
      </c>
      <c r="K60" s="82" t="s">
        <v>108</v>
      </c>
      <c r="L60" s="82">
        <v>1</v>
      </c>
      <c r="M60" s="82" t="s">
        <v>108</v>
      </c>
      <c r="N60" s="82">
        <v>9</v>
      </c>
      <c r="O60" s="82">
        <v>1</v>
      </c>
      <c r="P60" s="82" t="s">
        <v>108</v>
      </c>
      <c r="Q60" s="82" t="s">
        <v>108</v>
      </c>
      <c r="R60" s="82">
        <v>2</v>
      </c>
      <c r="S60" s="82" t="s">
        <v>108</v>
      </c>
      <c r="T60" s="82">
        <v>2</v>
      </c>
      <c r="U60" s="82" t="s">
        <v>108</v>
      </c>
      <c r="V60" s="82">
        <v>1</v>
      </c>
      <c r="W60" s="82" t="s">
        <v>108</v>
      </c>
      <c r="X60" s="82" t="s">
        <v>108</v>
      </c>
      <c r="Y60" s="82" t="s">
        <v>108</v>
      </c>
      <c r="Z60" s="82" t="s">
        <v>108</v>
      </c>
      <c r="AA60" s="82">
        <v>2</v>
      </c>
    </row>
    <row r="61" spans="1:27" ht="18.75" customHeight="1">
      <c r="A61" s="41" t="s">
        <v>72</v>
      </c>
      <c r="B61" s="42"/>
      <c r="C61" s="35">
        <f t="shared" si="0"/>
        <v>313</v>
      </c>
      <c r="D61" s="82">
        <v>16</v>
      </c>
      <c r="E61" s="82">
        <v>1</v>
      </c>
      <c r="F61" s="82" t="s">
        <v>108</v>
      </c>
      <c r="G61" s="82">
        <v>12</v>
      </c>
      <c r="H61" s="82">
        <v>16</v>
      </c>
      <c r="I61" s="82">
        <v>22</v>
      </c>
      <c r="J61" s="82">
        <v>9</v>
      </c>
      <c r="K61" s="82">
        <v>10</v>
      </c>
      <c r="L61" s="82">
        <v>9</v>
      </c>
      <c r="M61" s="82" t="s">
        <v>108</v>
      </c>
      <c r="N61" s="82">
        <v>27</v>
      </c>
      <c r="O61" s="82" t="s">
        <v>108</v>
      </c>
      <c r="P61" s="82">
        <v>1</v>
      </c>
      <c r="Q61" s="82">
        <v>12</v>
      </c>
      <c r="R61" s="82">
        <v>10</v>
      </c>
      <c r="S61" s="82">
        <v>9</v>
      </c>
      <c r="T61" s="82">
        <v>74</v>
      </c>
      <c r="U61" s="82">
        <v>50</v>
      </c>
      <c r="V61" s="82">
        <v>6</v>
      </c>
      <c r="W61" s="82">
        <v>1</v>
      </c>
      <c r="X61" s="82">
        <v>5</v>
      </c>
      <c r="Y61" s="82">
        <v>14</v>
      </c>
      <c r="Z61" s="82">
        <v>3</v>
      </c>
      <c r="AA61" s="82">
        <v>6</v>
      </c>
    </row>
    <row r="62" spans="1:27" ht="6.75" customHeight="1">
      <c r="A62" s="43"/>
      <c r="B62" s="44"/>
      <c r="C62" s="45"/>
      <c r="D62" s="45"/>
      <c r="E62" s="45"/>
      <c r="F62" s="45"/>
      <c r="G62" s="45"/>
      <c r="H62" s="45"/>
      <c r="I62" s="45"/>
      <c r="J62" s="45"/>
      <c r="K62" s="45"/>
      <c r="L62" s="45"/>
      <c r="M62" s="45"/>
      <c r="N62" s="45"/>
      <c r="O62" s="45"/>
      <c r="P62" s="45"/>
      <c r="Q62" s="45"/>
      <c r="R62" s="45"/>
      <c r="S62" s="45"/>
      <c r="T62" s="45"/>
      <c r="U62" s="45"/>
      <c r="V62" s="45"/>
      <c r="W62" s="45"/>
      <c r="X62" s="45"/>
      <c r="Y62" s="45"/>
      <c r="Z62" s="45"/>
      <c r="AA62" s="45"/>
    </row>
    <row r="63" spans="1:27" ht="15" customHeight="1">
      <c r="A63" s="1"/>
      <c r="B63" s="1"/>
      <c r="C63" s="14"/>
      <c r="D63" s="23"/>
      <c r="E63"/>
      <c r="F63"/>
      <c r="G63"/>
      <c r="H63"/>
      <c r="I63"/>
      <c r="J63"/>
      <c r="K63"/>
      <c r="L63"/>
      <c r="M63"/>
      <c r="N63"/>
      <c r="O63"/>
      <c r="P63"/>
      <c r="Q63"/>
      <c r="R63"/>
      <c r="S63" s="37"/>
      <c r="T63" s="37"/>
      <c r="U63" s="37"/>
      <c r="V63" s="37"/>
      <c r="W63" s="37"/>
      <c r="X63" s="37"/>
      <c r="Y63" s="37"/>
      <c r="Z63" s="37"/>
      <c r="AA63" s="37"/>
    </row>
    <row r="64" ht="13.5">
      <c r="AA64" s="37"/>
    </row>
  </sheetData>
  <sheetProtection/>
  <mergeCells count="26">
    <mergeCell ref="AA5:AA9"/>
    <mergeCell ref="F5:F9"/>
    <mergeCell ref="G5:G9"/>
    <mergeCell ref="H5:H9"/>
    <mergeCell ref="R5:R9"/>
    <mergeCell ref="S5:S9"/>
    <mergeCell ref="Z5:Z9"/>
    <mergeCell ref="M5:M9"/>
    <mergeCell ref="L5:L9"/>
    <mergeCell ref="T5:T9"/>
    <mergeCell ref="A4:A9"/>
    <mergeCell ref="C4:C9"/>
    <mergeCell ref="D5:D9"/>
    <mergeCell ref="Y5:Y9"/>
    <mergeCell ref="N5:N9"/>
    <mergeCell ref="O5:O9"/>
    <mergeCell ref="P5:P9"/>
    <mergeCell ref="Q5:Q9"/>
    <mergeCell ref="W5:W9"/>
    <mergeCell ref="X5:X9"/>
    <mergeCell ref="U5:U9"/>
    <mergeCell ref="V5:V9"/>
    <mergeCell ref="E5:E9"/>
    <mergeCell ref="I5:I9"/>
    <mergeCell ref="J5:J9"/>
    <mergeCell ref="K5:K9"/>
  </mergeCells>
  <printOptions/>
  <pageMargins left="0.43" right="0.39" top="0.5905511811023623" bottom="0.5905511811023623" header="0" footer="0"/>
  <pageSetup horizontalDpi="600" verticalDpi="6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平尾　元志</dc:creator>
  <cp:keywords/>
  <dc:description/>
  <cp:lastModifiedBy>平尾　元志</cp:lastModifiedBy>
  <cp:lastPrinted>2006-03-08T05:59:38Z</cp:lastPrinted>
  <dcterms:created xsi:type="dcterms:W3CDTF">2002-03-27T15:00:00Z</dcterms:created>
  <dcterms:modified xsi:type="dcterms:W3CDTF">2011-07-13T06:33:03Z</dcterms:modified>
  <cp:category/>
  <cp:version/>
  <cp:contentType/>
  <cp:contentStatus/>
</cp:coreProperties>
</file>