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150" windowHeight="5250" activeTab="0"/>
  </bookViews>
  <sheets>
    <sheet name="N-24-25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<sst xmlns="http://schemas.openxmlformats.org/spreadsheetml/2006/main" count="43" uniqueCount="42">
  <si>
    <t xml:space="preserve">        １）大阪府警における捜索願届出をまとめたものである。</t>
  </si>
  <si>
    <t>年 齢 ･ 学 職</t>
  </si>
  <si>
    <t>総数</t>
  </si>
  <si>
    <t>家庭関係</t>
  </si>
  <si>
    <t>異性関係</t>
  </si>
  <si>
    <t>学校関係</t>
  </si>
  <si>
    <t>疾病関係</t>
  </si>
  <si>
    <t>職業関係</t>
  </si>
  <si>
    <t>犯罪関係</t>
  </si>
  <si>
    <t>その他</t>
  </si>
  <si>
    <t>件</t>
  </si>
  <si>
    <t>20 ～ 29 歳</t>
  </si>
  <si>
    <t>30 ～ 39 歳</t>
  </si>
  <si>
    <t>40 ～ 49 歳</t>
  </si>
  <si>
    <t>50 ～ 59 歳</t>
  </si>
  <si>
    <t>60 歳 以 上</t>
  </si>
  <si>
    <t>学</t>
  </si>
  <si>
    <t>小学生</t>
  </si>
  <si>
    <t>中学生</t>
  </si>
  <si>
    <t>高校生</t>
  </si>
  <si>
    <t>大学生</t>
  </si>
  <si>
    <t>各種学校生</t>
  </si>
  <si>
    <t>サラリーマン</t>
  </si>
  <si>
    <t>職</t>
  </si>
  <si>
    <t>風俗飲食営業</t>
  </si>
  <si>
    <t>年 齢</t>
  </si>
  <si>
    <t>20 歳 未 満</t>
  </si>
  <si>
    <t>就学以前の者</t>
  </si>
  <si>
    <t>児童・生徒</t>
  </si>
  <si>
    <t>学生</t>
  </si>
  <si>
    <t>職業</t>
  </si>
  <si>
    <t>個人営業</t>
  </si>
  <si>
    <t>労務者等</t>
  </si>
  <si>
    <t>無職</t>
  </si>
  <si>
    <r>
      <t xml:space="preserve">          </t>
    </r>
    <r>
      <rPr>
        <sz val="14"/>
        <rFont val="ＭＳ 明朝"/>
        <family val="1"/>
      </rPr>
      <t>第２５表</t>
    </r>
  </si>
  <si>
    <t>年 齢 、 学 職 別 家 出 人 捜 索 願 出 件 数</t>
  </si>
  <si>
    <t xml:space="preserve">  資  料    大阪府警察本部生活安全部生活安全総務課</t>
  </si>
  <si>
    <t>平    成   １３   年</t>
  </si>
  <si>
    <t xml:space="preserve">           １４</t>
  </si>
  <si>
    <t xml:space="preserve">           １５</t>
  </si>
  <si>
    <t xml:space="preserve">           １６</t>
  </si>
  <si>
    <t>平  成 １７ 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</si>
</sst>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\-###,##0;_ * &quot;-&quot;;_ @_ "/>
    <numFmt numFmtId="179" formatCode="###\ ##0;\-###,##0;"/>
    <numFmt numFmtId="180" formatCode="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9" fillId="0" borderId="2" xfId="0" applyFont="1" applyBorder="1" applyAlignment="1" quotePrefix="1">
      <alignment horizontal="left" vertical="top"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right"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6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left" vertical="center" textRotation="255"/>
    </xf>
    <xf numFmtId="0" fontId="0" fillId="0" borderId="0" xfId="0" applyAlignment="1">
      <alignment horizontal="left" vertical="center" textRotation="255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7" fillId="0" borderId="0" xfId="0" applyFont="1" applyAlignment="1" quotePrefix="1">
      <alignment horizontal="distributed"/>
    </xf>
    <xf numFmtId="0" fontId="0" fillId="0" borderId="0" xfId="0" applyAlignment="1">
      <alignment horizontal="distributed"/>
    </xf>
    <xf numFmtId="179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 horizontal="right"/>
    </xf>
    <xf numFmtId="178" fontId="7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38100</xdr:rowOff>
    </xdr:from>
    <xdr:to>
      <xdr:col>1</xdr:col>
      <xdr:colOff>171450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00050" y="2457450"/>
          <a:ext cx="9525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266700</xdr:colOff>
      <xdr:row>20</xdr:row>
      <xdr:rowOff>47625</xdr:rowOff>
    </xdr:from>
    <xdr:to>
      <xdr:col>3</xdr:col>
      <xdr:colOff>28575</xdr:colOff>
      <xdr:row>24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933450" y="3838575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57150</xdr:rowOff>
    </xdr:from>
    <xdr:to>
      <xdr:col>2</xdr:col>
      <xdr:colOff>19050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0075" y="4705350"/>
          <a:ext cx="85725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247650</xdr:colOff>
      <xdr:row>19</xdr:row>
      <xdr:rowOff>47625</xdr:rowOff>
    </xdr:from>
    <xdr:to>
      <xdr:col>1</xdr:col>
      <xdr:colOff>9525</xdr:colOff>
      <xdr:row>30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47650" y="3667125"/>
          <a:ext cx="95250" cy="2000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3" width="3.5" style="0" customWidth="1"/>
    <col min="4" max="4" width="10" style="0" customWidth="1"/>
    <col min="5" max="5" width="0.4921875" style="0" customWidth="1"/>
    <col min="6" max="6" width="14.5" style="0" customWidth="1"/>
    <col min="7" max="13" width="13.69921875" style="0" customWidth="1"/>
  </cols>
  <sheetData>
    <row r="1" spans="1:12" s="8" customFormat="1" ht="21.75" customHeight="1">
      <c r="A1" s="7" t="s">
        <v>34</v>
      </c>
      <c r="B1" s="7"/>
      <c r="C1" s="7"/>
      <c r="F1" s="9" t="s">
        <v>35</v>
      </c>
      <c r="G1" s="10"/>
      <c r="H1" s="10"/>
      <c r="I1" s="10"/>
      <c r="J1" s="10"/>
      <c r="K1" s="10"/>
      <c r="L1" s="10"/>
    </row>
    <row r="2" spans="1:7" ht="24" customHeight="1">
      <c r="A2" s="1"/>
      <c r="B2" s="1"/>
      <c r="C2" s="1"/>
      <c r="G2" s="2"/>
    </row>
    <row r="3" spans="1:13" s="12" customFormat="1" ht="15" customHeight="1" thickBot="1">
      <c r="A3" s="3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21" customFormat="1" ht="22.5" customHeight="1">
      <c r="A4" s="42" t="s">
        <v>1</v>
      </c>
      <c r="B4" s="42"/>
      <c r="C4" s="42"/>
      <c r="D4" s="42"/>
      <c r="E4" s="27"/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0" t="s">
        <v>8</v>
      </c>
      <c r="M4" s="19" t="s">
        <v>9</v>
      </c>
    </row>
    <row r="5" spans="4:6" ht="12.75" customHeight="1">
      <c r="D5" s="22"/>
      <c r="E5" s="5"/>
      <c r="F5" s="3" t="s">
        <v>10</v>
      </c>
    </row>
    <row r="6" spans="1:13" ht="13.5" customHeight="1">
      <c r="A6" s="1" t="s">
        <v>37</v>
      </c>
      <c r="B6" s="1"/>
      <c r="C6" s="1"/>
      <c r="D6" s="1"/>
      <c r="E6" s="6"/>
      <c r="F6" s="36">
        <v>7983</v>
      </c>
      <c r="G6" s="36">
        <v>1905</v>
      </c>
      <c r="H6" s="36">
        <v>434</v>
      </c>
      <c r="I6" s="36">
        <v>302</v>
      </c>
      <c r="J6" s="36">
        <v>996</v>
      </c>
      <c r="K6" s="36">
        <v>731</v>
      </c>
      <c r="L6" s="36">
        <v>35</v>
      </c>
      <c r="M6" s="36">
        <v>3580</v>
      </c>
    </row>
    <row r="7" spans="1:13" ht="13.5" customHeight="1">
      <c r="A7" s="1" t="s">
        <v>38</v>
      </c>
      <c r="C7" s="33"/>
      <c r="D7" s="33"/>
      <c r="E7" s="6"/>
      <c r="F7" s="36">
        <v>8119</v>
      </c>
      <c r="G7" s="36">
        <v>1902</v>
      </c>
      <c r="H7" s="36">
        <v>378</v>
      </c>
      <c r="I7" s="36">
        <v>244</v>
      </c>
      <c r="J7" s="36">
        <v>1019</v>
      </c>
      <c r="K7" s="36">
        <v>789</v>
      </c>
      <c r="L7" s="36">
        <v>35</v>
      </c>
      <c r="M7" s="36">
        <v>3752</v>
      </c>
    </row>
    <row r="8" spans="1:13" ht="13.5" customHeight="1">
      <c r="A8" s="1" t="s">
        <v>39</v>
      </c>
      <c r="B8" s="33"/>
      <c r="C8" s="33"/>
      <c r="D8" s="33"/>
      <c r="E8" s="6"/>
      <c r="F8" s="36">
        <v>7962</v>
      </c>
      <c r="G8" s="36">
        <v>1755</v>
      </c>
      <c r="H8" s="36">
        <v>284</v>
      </c>
      <c r="I8" s="36">
        <v>256</v>
      </c>
      <c r="J8" s="36">
        <v>1012</v>
      </c>
      <c r="K8" s="36">
        <v>788</v>
      </c>
      <c r="L8" s="36">
        <v>27</v>
      </c>
      <c r="M8" s="36">
        <v>3840</v>
      </c>
    </row>
    <row r="9" spans="1:14" ht="13.5" customHeight="1">
      <c r="A9" s="1" t="s">
        <v>40</v>
      </c>
      <c r="B9" s="33"/>
      <c r="C9" s="33"/>
      <c r="D9" s="33"/>
      <c r="E9" s="6"/>
      <c r="F9" s="36">
        <v>7421</v>
      </c>
      <c r="G9" s="36">
        <v>1649</v>
      </c>
      <c r="H9" s="36">
        <v>279</v>
      </c>
      <c r="I9" s="36">
        <v>212</v>
      </c>
      <c r="J9" s="36">
        <v>999</v>
      </c>
      <c r="K9" s="36">
        <v>717</v>
      </c>
      <c r="L9" s="36">
        <v>44</v>
      </c>
      <c r="M9" s="36">
        <v>3521</v>
      </c>
      <c r="N9" s="32"/>
    </row>
    <row r="10" spans="1:14" ht="13.5" customHeight="1">
      <c r="A10" s="4"/>
      <c r="B10" s="4"/>
      <c r="C10" s="4"/>
      <c r="D10" s="23"/>
      <c r="E10" s="6"/>
      <c r="F10" s="34"/>
      <c r="G10" s="34"/>
      <c r="H10" s="34"/>
      <c r="I10" s="34"/>
      <c r="J10" s="34"/>
      <c r="K10" s="34"/>
      <c r="L10" s="34"/>
      <c r="M10" s="34"/>
      <c r="N10" s="32"/>
    </row>
    <row r="11" spans="1:14" s="14" customFormat="1" ht="13.5" customHeight="1">
      <c r="A11" s="44" t="s">
        <v>41</v>
      </c>
      <c r="B11" s="45"/>
      <c r="C11" s="45"/>
      <c r="D11" s="45"/>
      <c r="E11" s="13"/>
      <c r="F11" s="46">
        <f>SUM(F13:F31)/2</f>
        <v>7030.5</v>
      </c>
      <c r="G11" s="46">
        <f aca="true" t="shared" si="0" ref="G11:M11">SUM(G13:G31)/2</f>
        <v>1495.5</v>
      </c>
      <c r="H11" s="46">
        <f t="shared" si="0"/>
        <v>229.5</v>
      </c>
      <c r="I11" s="46">
        <f t="shared" si="0"/>
        <v>200.5</v>
      </c>
      <c r="J11" s="46">
        <f t="shared" si="0"/>
        <v>1129</v>
      </c>
      <c r="K11" s="46">
        <f t="shared" si="0"/>
        <v>611.5</v>
      </c>
      <c r="L11" s="46">
        <f t="shared" si="0"/>
        <v>35.5</v>
      </c>
      <c r="M11" s="46">
        <f t="shared" si="0"/>
        <v>3329</v>
      </c>
      <c r="N11" s="32"/>
    </row>
    <row r="12" spans="1:13" ht="13.5" customHeight="1">
      <c r="A12" s="22"/>
      <c r="B12" s="22"/>
      <c r="C12" s="22"/>
      <c r="D12" s="22"/>
      <c r="E12" s="5"/>
      <c r="F12" s="47"/>
      <c r="G12" s="47"/>
      <c r="H12" s="48"/>
      <c r="I12" s="47"/>
      <c r="J12" s="47"/>
      <c r="K12" s="47"/>
      <c r="L12" s="47"/>
      <c r="M12" s="49"/>
    </row>
    <row r="13" spans="1:13" ht="13.5" customHeight="1">
      <c r="A13" s="40" t="s">
        <v>25</v>
      </c>
      <c r="C13" s="38" t="s">
        <v>26</v>
      </c>
      <c r="D13" s="38"/>
      <c r="E13" s="16"/>
      <c r="F13" s="50">
        <f>SUM(G13:M13)</f>
        <v>1879</v>
      </c>
      <c r="G13" s="51">
        <v>704</v>
      </c>
      <c r="H13" s="51">
        <v>65</v>
      </c>
      <c r="I13" s="51">
        <v>185</v>
      </c>
      <c r="J13" s="51">
        <v>38</v>
      </c>
      <c r="K13" s="51">
        <v>24</v>
      </c>
      <c r="L13" s="51">
        <v>10</v>
      </c>
      <c r="M13" s="51">
        <v>853</v>
      </c>
    </row>
    <row r="14" spans="1:13" ht="13.5" customHeight="1">
      <c r="A14" s="41"/>
      <c r="C14" s="38" t="s">
        <v>11</v>
      </c>
      <c r="D14" s="39"/>
      <c r="E14" s="16"/>
      <c r="F14" s="50">
        <f aca="true" t="shared" si="1" ref="F14:F31">SUM(G14:M14)</f>
        <v>1165</v>
      </c>
      <c r="G14" s="51">
        <v>213</v>
      </c>
      <c r="H14" s="51">
        <v>75</v>
      </c>
      <c r="I14" s="51">
        <v>13</v>
      </c>
      <c r="J14" s="51">
        <v>101</v>
      </c>
      <c r="K14" s="51">
        <v>161</v>
      </c>
      <c r="L14" s="51">
        <v>8</v>
      </c>
      <c r="M14" s="51">
        <v>594</v>
      </c>
    </row>
    <row r="15" spans="1:13" ht="13.5" customHeight="1">
      <c r="A15" s="41"/>
      <c r="C15" s="38" t="s">
        <v>12</v>
      </c>
      <c r="D15" s="39"/>
      <c r="E15" s="16"/>
      <c r="F15" s="50">
        <f t="shared" si="1"/>
        <v>1215</v>
      </c>
      <c r="G15" s="51">
        <v>221</v>
      </c>
      <c r="H15" s="51">
        <v>56</v>
      </c>
      <c r="I15" s="51">
        <v>1</v>
      </c>
      <c r="J15" s="51">
        <v>118</v>
      </c>
      <c r="K15" s="51">
        <v>182</v>
      </c>
      <c r="L15" s="51">
        <v>4</v>
      </c>
      <c r="M15" s="51">
        <v>633</v>
      </c>
    </row>
    <row r="16" spans="1:13" ht="13.5" customHeight="1">
      <c r="A16" s="41"/>
      <c r="C16" s="38" t="s">
        <v>13</v>
      </c>
      <c r="D16" s="39"/>
      <c r="E16" s="16"/>
      <c r="F16" s="50">
        <f t="shared" si="1"/>
        <v>788</v>
      </c>
      <c r="G16" s="51">
        <v>128</v>
      </c>
      <c r="H16" s="51">
        <v>21</v>
      </c>
      <c r="I16" s="52">
        <v>0</v>
      </c>
      <c r="J16" s="51">
        <v>78</v>
      </c>
      <c r="K16" s="51">
        <v>114</v>
      </c>
      <c r="L16" s="51">
        <v>3</v>
      </c>
      <c r="M16" s="51">
        <v>444</v>
      </c>
    </row>
    <row r="17" spans="1:13" ht="13.5" customHeight="1">
      <c r="A17" s="41"/>
      <c r="C17" s="38" t="s">
        <v>14</v>
      </c>
      <c r="D17" s="39"/>
      <c r="E17" s="16"/>
      <c r="F17" s="50">
        <f t="shared" si="1"/>
        <v>691</v>
      </c>
      <c r="G17" s="51">
        <v>95</v>
      </c>
      <c r="H17" s="51">
        <v>5</v>
      </c>
      <c r="I17" s="52">
        <v>2</v>
      </c>
      <c r="J17" s="51">
        <v>111</v>
      </c>
      <c r="K17" s="51">
        <v>87</v>
      </c>
      <c r="L17" s="51">
        <v>2</v>
      </c>
      <c r="M17" s="51">
        <v>389</v>
      </c>
    </row>
    <row r="18" spans="1:13" ht="13.5" customHeight="1">
      <c r="A18" s="41"/>
      <c r="C18" s="38" t="s">
        <v>15</v>
      </c>
      <c r="D18" s="39"/>
      <c r="E18" s="16"/>
      <c r="F18" s="50">
        <f t="shared" si="1"/>
        <v>1293</v>
      </c>
      <c r="G18" s="51">
        <v>137</v>
      </c>
      <c r="H18" s="51">
        <v>8</v>
      </c>
      <c r="I18" s="52">
        <v>0</v>
      </c>
      <c r="J18" s="51">
        <v>682</v>
      </c>
      <c r="K18" s="51">
        <v>46</v>
      </c>
      <c r="L18" s="51">
        <v>2</v>
      </c>
      <c r="M18" s="51">
        <v>418</v>
      </c>
    </row>
    <row r="19" spans="1:13" ht="13.5" customHeight="1">
      <c r="A19" s="22"/>
      <c r="B19" s="24"/>
      <c r="C19" s="24"/>
      <c r="D19" s="24"/>
      <c r="E19" s="16"/>
      <c r="F19" s="50"/>
      <c r="G19" s="51"/>
      <c r="H19" s="51"/>
      <c r="I19" s="51"/>
      <c r="J19" s="51"/>
      <c r="K19" s="51"/>
      <c r="L19" s="51"/>
      <c r="M19" s="51"/>
    </row>
    <row r="20" spans="1:13" ht="13.5" customHeight="1">
      <c r="A20" s="22"/>
      <c r="B20" s="38" t="s">
        <v>27</v>
      </c>
      <c r="C20" s="39"/>
      <c r="D20" s="39"/>
      <c r="E20" s="16"/>
      <c r="F20" s="50">
        <f t="shared" si="1"/>
        <v>5</v>
      </c>
      <c r="G20" s="51">
        <v>3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1">
        <v>2</v>
      </c>
    </row>
    <row r="21" spans="2:13" ht="13.5" customHeight="1">
      <c r="B21" s="40" t="s">
        <v>28</v>
      </c>
      <c r="C21" s="29"/>
      <c r="D21" s="25" t="s">
        <v>17</v>
      </c>
      <c r="E21" s="18"/>
      <c r="F21" s="50">
        <f t="shared" si="1"/>
        <v>106</v>
      </c>
      <c r="G21" s="51">
        <v>51</v>
      </c>
      <c r="H21" s="52">
        <v>0</v>
      </c>
      <c r="I21" s="52">
        <v>7</v>
      </c>
      <c r="J21" s="52">
        <v>4</v>
      </c>
      <c r="K21" s="52">
        <v>0</v>
      </c>
      <c r="L21" s="52">
        <v>0</v>
      </c>
      <c r="M21" s="51">
        <v>44</v>
      </c>
    </row>
    <row r="22" spans="1:13" ht="13.5" customHeight="1">
      <c r="A22" s="28"/>
      <c r="B22" s="40"/>
      <c r="C22" s="40" t="s">
        <v>29</v>
      </c>
      <c r="D22" s="25" t="s">
        <v>18</v>
      </c>
      <c r="E22" s="18"/>
      <c r="F22" s="50">
        <f t="shared" si="1"/>
        <v>868</v>
      </c>
      <c r="G22" s="51">
        <v>340</v>
      </c>
      <c r="H22" s="51">
        <v>10</v>
      </c>
      <c r="I22" s="51">
        <v>98</v>
      </c>
      <c r="J22" s="51">
        <v>14</v>
      </c>
      <c r="K22" s="52">
        <v>0</v>
      </c>
      <c r="L22" s="51">
        <v>5</v>
      </c>
      <c r="M22" s="51">
        <v>401</v>
      </c>
    </row>
    <row r="23" spans="1:13" ht="13.5" customHeight="1">
      <c r="A23" s="30" t="s">
        <v>16</v>
      </c>
      <c r="B23" s="40"/>
      <c r="C23" s="43"/>
      <c r="D23" s="25" t="s">
        <v>19</v>
      </c>
      <c r="E23" s="18"/>
      <c r="F23" s="50">
        <f t="shared" si="1"/>
        <v>476</v>
      </c>
      <c r="G23" s="51">
        <v>175</v>
      </c>
      <c r="H23" s="51">
        <v>18</v>
      </c>
      <c r="I23" s="51">
        <v>68</v>
      </c>
      <c r="J23" s="51">
        <v>5</v>
      </c>
      <c r="K23" s="51">
        <v>2</v>
      </c>
      <c r="L23" s="51">
        <v>0</v>
      </c>
      <c r="M23" s="51">
        <v>208</v>
      </c>
    </row>
    <row r="24" spans="1:13" ht="13.5" customHeight="1">
      <c r="A24" s="28"/>
      <c r="B24" s="40"/>
      <c r="C24" s="43"/>
      <c r="D24" s="25" t="s">
        <v>20</v>
      </c>
      <c r="E24" s="18"/>
      <c r="F24" s="50">
        <f t="shared" si="1"/>
        <v>90</v>
      </c>
      <c r="G24" s="51">
        <v>20</v>
      </c>
      <c r="H24" s="51">
        <v>12</v>
      </c>
      <c r="I24" s="51">
        <v>13</v>
      </c>
      <c r="J24" s="51">
        <v>4</v>
      </c>
      <c r="K24" s="51">
        <v>4</v>
      </c>
      <c r="L24" s="51">
        <v>0</v>
      </c>
      <c r="M24" s="51">
        <v>37</v>
      </c>
    </row>
    <row r="25" spans="1:13" ht="13.5" customHeight="1">
      <c r="A25" s="28"/>
      <c r="B25" s="40"/>
      <c r="C25" s="29"/>
      <c r="D25" s="25" t="s">
        <v>21</v>
      </c>
      <c r="E25" s="18"/>
      <c r="F25" s="50">
        <f t="shared" si="1"/>
        <v>64</v>
      </c>
      <c r="G25" s="51">
        <v>16</v>
      </c>
      <c r="H25" s="51">
        <v>5</v>
      </c>
      <c r="I25" s="51">
        <v>8</v>
      </c>
      <c r="J25" s="51">
        <v>2</v>
      </c>
      <c r="K25" s="51">
        <v>1</v>
      </c>
      <c r="L25" s="51">
        <v>0</v>
      </c>
      <c r="M25" s="51">
        <v>32</v>
      </c>
    </row>
    <row r="26" spans="1:13" ht="13.5" customHeight="1">
      <c r="A26" s="28"/>
      <c r="B26" s="40" t="s">
        <v>30</v>
      </c>
      <c r="C26" s="38" t="s">
        <v>22</v>
      </c>
      <c r="D26" s="39"/>
      <c r="E26" s="16"/>
      <c r="F26" s="50">
        <f t="shared" si="1"/>
        <v>861</v>
      </c>
      <c r="G26" s="51">
        <v>107</v>
      </c>
      <c r="H26" s="51">
        <v>32</v>
      </c>
      <c r="I26" s="52">
        <v>0</v>
      </c>
      <c r="J26" s="51">
        <v>37</v>
      </c>
      <c r="K26" s="51">
        <v>213</v>
      </c>
      <c r="L26" s="51">
        <v>3</v>
      </c>
      <c r="M26" s="51">
        <v>469</v>
      </c>
    </row>
    <row r="27" spans="1:13" ht="13.5" customHeight="1">
      <c r="A27" s="28"/>
      <c r="B27" s="41"/>
      <c r="C27" s="38" t="s">
        <v>31</v>
      </c>
      <c r="D27" s="39"/>
      <c r="E27" s="16"/>
      <c r="F27" s="50">
        <f t="shared" si="1"/>
        <v>400</v>
      </c>
      <c r="G27" s="51">
        <v>60</v>
      </c>
      <c r="H27" s="51">
        <v>13</v>
      </c>
      <c r="I27" s="52">
        <v>0</v>
      </c>
      <c r="J27" s="51">
        <v>18</v>
      </c>
      <c r="K27" s="51">
        <v>95</v>
      </c>
      <c r="L27" s="52">
        <v>0</v>
      </c>
      <c r="M27" s="51">
        <v>214</v>
      </c>
    </row>
    <row r="28" spans="1:13" ht="13.5" customHeight="1">
      <c r="A28" s="30" t="s">
        <v>23</v>
      </c>
      <c r="B28" s="40"/>
      <c r="C28" s="38" t="s">
        <v>32</v>
      </c>
      <c r="D28" s="39"/>
      <c r="E28" s="16"/>
      <c r="F28" s="50">
        <f t="shared" si="1"/>
        <v>608</v>
      </c>
      <c r="G28" s="51">
        <v>90</v>
      </c>
      <c r="H28" s="51">
        <v>26</v>
      </c>
      <c r="I28" s="52">
        <v>0</v>
      </c>
      <c r="J28" s="51">
        <v>35</v>
      </c>
      <c r="K28" s="51">
        <v>96</v>
      </c>
      <c r="L28" s="51">
        <v>5</v>
      </c>
      <c r="M28" s="51">
        <v>356</v>
      </c>
    </row>
    <row r="29" spans="1:13" ht="13.5" customHeight="1">
      <c r="A29" s="28"/>
      <c r="B29" s="40"/>
      <c r="C29" s="38" t="s">
        <v>24</v>
      </c>
      <c r="D29" s="39"/>
      <c r="E29" s="16"/>
      <c r="F29" s="50">
        <f t="shared" si="1"/>
        <v>133</v>
      </c>
      <c r="G29" s="51">
        <v>27</v>
      </c>
      <c r="H29" s="51">
        <v>6</v>
      </c>
      <c r="I29" s="52">
        <v>0</v>
      </c>
      <c r="J29" s="51">
        <v>2</v>
      </c>
      <c r="K29" s="51">
        <v>20</v>
      </c>
      <c r="L29" s="51">
        <v>1</v>
      </c>
      <c r="M29" s="51">
        <v>77</v>
      </c>
    </row>
    <row r="30" spans="2:13" ht="13.5" customHeight="1">
      <c r="B30" s="40"/>
      <c r="C30" s="38" t="s">
        <v>9</v>
      </c>
      <c r="D30" s="39"/>
      <c r="E30" s="16"/>
      <c r="F30" s="50">
        <f t="shared" si="1"/>
        <v>342</v>
      </c>
      <c r="G30" s="51">
        <v>47</v>
      </c>
      <c r="H30" s="51">
        <v>10</v>
      </c>
      <c r="I30" s="53">
        <v>1</v>
      </c>
      <c r="J30" s="51">
        <v>24</v>
      </c>
      <c r="K30" s="51">
        <v>53</v>
      </c>
      <c r="L30" s="51">
        <v>3</v>
      </c>
      <c r="M30" s="51">
        <v>204</v>
      </c>
    </row>
    <row r="31" spans="1:13" ht="13.5" customHeight="1">
      <c r="A31" s="22"/>
      <c r="B31" s="38" t="s">
        <v>33</v>
      </c>
      <c r="C31" s="38"/>
      <c r="D31" s="38"/>
      <c r="E31" s="16"/>
      <c r="F31" s="50">
        <f t="shared" si="1"/>
        <v>3077</v>
      </c>
      <c r="G31" s="51">
        <v>557</v>
      </c>
      <c r="H31" s="51">
        <v>97</v>
      </c>
      <c r="I31" s="51">
        <v>5</v>
      </c>
      <c r="J31" s="51">
        <v>985</v>
      </c>
      <c r="K31" s="51">
        <v>125</v>
      </c>
      <c r="L31" s="51">
        <v>25</v>
      </c>
      <c r="M31" s="51">
        <v>1283</v>
      </c>
    </row>
    <row r="32" spans="1:13" ht="3" customHeight="1">
      <c r="A32" s="15"/>
      <c r="B32" s="26"/>
      <c r="C32" s="26"/>
      <c r="D32" s="26"/>
      <c r="E32" s="17"/>
      <c r="F32" s="37"/>
      <c r="G32" s="15"/>
      <c r="H32" s="15"/>
      <c r="I32" s="15"/>
      <c r="J32" s="15"/>
      <c r="K32" s="15"/>
      <c r="L32" s="15"/>
      <c r="M32" s="15"/>
    </row>
    <row r="33" ht="18" customHeight="1">
      <c r="A33" s="1" t="s">
        <v>36</v>
      </c>
    </row>
    <row r="34" spans="6:13" ht="13.5">
      <c r="F34" s="35"/>
      <c r="G34" s="35"/>
      <c r="H34" s="35"/>
      <c r="I34" s="35"/>
      <c r="J34" s="35"/>
      <c r="K34" s="35"/>
      <c r="L34" s="35"/>
      <c r="M34" s="35"/>
    </row>
    <row r="40" spans="6:13" ht="13.5">
      <c r="F40" s="32"/>
      <c r="G40" s="32"/>
      <c r="H40" s="32"/>
      <c r="I40" s="32"/>
      <c r="J40" s="32"/>
      <c r="K40" s="32"/>
      <c r="L40" s="32"/>
      <c r="M40" s="32"/>
    </row>
    <row r="41" spans="6:13" ht="9.75" customHeight="1">
      <c r="F41" s="32"/>
      <c r="G41" s="32"/>
      <c r="H41" s="32"/>
      <c r="I41" s="32"/>
      <c r="J41" s="32"/>
      <c r="K41" s="32"/>
      <c r="L41" s="32"/>
      <c r="M41" s="32"/>
    </row>
    <row r="42" ht="13.5" customHeight="1"/>
    <row r="43" ht="13.5" customHeight="1"/>
    <row r="44" ht="12" customHeight="1"/>
  </sheetData>
  <mergeCells count="19">
    <mergeCell ref="A4:D4"/>
    <mergeCell ref="B21:B25"/>
    <mergeCell ref="C22:C24"/>
    <mergeCell ref="A11:D11"/>
    <mergeCell ref="A13:A18"/>
    <mergeCell ref="B20:D20"/>
    <mergeCell ref="C13:D13"/>
    <mergeCell ref="C14:D14"/>
    <mergeCell ref="C15:D15"/>
    <mergeCell ref="C16:D16"/>
    <mergeCell ref="C17:D17"/>
    <mergeCell ref="C18:D18"/>
    <mergeCell ref="B31:D31"/>
    <mergeCell ref="C26:D26"/>
    <mergeCell ref="C27:D27"/>
    <mergeCell ref="C28:D28"/>
    <mergeCell ref="C29:D29"/>
    <mergeCell ref="C30:D30"/>
    <mergeCell ref="B26:B30"/>
  </mergeCells>
  <printOptions/>
  <pageMargins left="0.5905511811023623" right="0.45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2006-12-15T00:54:03Z</cp:lastPrinted>
  <dcterms:created xsi:type="dcterms:W3CDTF">2002-01-07T00:54:54Z</dcterms:created>
  <dcterms:modified xsi:type="dcterms:W3CDTF">2007-01-16T02:57:33Z</dcterms:modified>
  <cp:category/>
  <cp:version/>
  <cp:contentType/>
  <cp:contentStatus/>
</cp:coreProperties>
</file>