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450" windowHeight="5235" activeTab="0"/>
  </bookViews>
  <sheets>
    <sheet name="N-24-12" sheetId="1" r:id="rId1"/>
  </sheets>
  <definedNames>
    <definedName name="_xlnm.Print_Area" localSheetId="0">'N-24-12'!$A:$IV</definedName>
  </definedNames>
  <calcPr fullCalcOnLoad="1"/>
</workbook>
</file>

<file path=xl/sharedStrings.xml><?xml version="1.0" encoding="utf-8"?>
<sst xmlns="http://schemas.openxmlformats.org/spreadsheetml/2006/main" count="85" uniqueCount="33">
  <si>
    <t>年次</t>
  </si>
  <si>
    <t>総          数</t>
  </si>
  <si>
    <t>受   刑   者</t>
  </si>
  <si>
    <t>少年受刑者（内数）</t>
  </si>
  <si>
    <t>死 刑 確 定 者</t>
  </si>
  <si>
    <t>被   告   人</t>
  </si>
  <si>
    <t>被   疑   者</t>
  </si>
  <si>
    <t>労役場留置者</t>
  </si>
  <si>
    <t>観護措置の仮収容者</t>
  </si>
  <si>
    <t>総数</t>
  </si>
  <si>
    <t>男子</t>
  </si>
  <si>
    <t>女子</t>
  </si>
  <si>
    <t>人</t>
  </si>
  <si>
    <t>-</t>
  </si>
  <si>
    <t>大阪拘置所</t>
  </si>
  <si>
    <t>大阪刑務所</t>
  </si>
  <si>
    <t>堺拘置支所</t>
  </si>
  <si>
    <t>大阪医療刑務支所</t>
  </si>
  <si>
    <t>岸和田拘置支所</t>
  </si>
  <si>
    <r>
      <t xml:space="preserve">         </t>
    </r>
    <r>
      <rPr>
        <sz val="14"/>
        <rFont val="ＭＳ 明朝"/>
        <family val="1"/>
      </rPr>
      <t>第１２表</t>
    </r>
  </si>
  <si>
    <t>刑  務  所  ・  拘  置  所  別</t>
  </si>
  <si>
    <t xml:space="preserve"> 一  日  平  均  収  容  人  員</t>
  </si>
  <si>
    <t>引致状による留置者</t>
  </si>
  <si>
    <t>被  監  置  者</t>
  </si>
  <si>
    <t xml:space="preserve">     1）各年末現在における大阪矯正管区の各施設における一日平均の収容人員である。一日平均人員は、収容延人員を年間日数で除した人員である。</t>
  </si>
  <si>
    <t xml:space="preserve">  資  料    法務省大臣官房司法法制部司法法制課「矯正統計年報」</t>
  </si>
  <si>
    <t>-</t>
  </si>
  <si>
    <t>-</t>
  </si>
  <si>
    <t>平成１３年</t>
  </si>
  <si>
    <t xml:space="preserve">      １４</t>
  </si>
  <si>
    <t xml:space="preserve">      １５</t>
  </si>
  <si>
    <t xml:space="preserve">      １６</t>
  </si>
  <si>
    <t>平成１７年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</si>
</sst>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
    <numFmt numFmtId="178" formatCode="###\ ##0"/>
    <numFmt numFmtId="179" formatCode="###\ ##0;;"/>
    <numFmt numFmtId="180" formatCode="##0;;&quot;-&quot;"/>
  </numFmts>
  <fonts count="12">
    <font>
      <sz val="11"/>
      <name val="ＭＳ 明朝"/>
      <family val="1"/>
    </font>
    <font>
      <b/>
      <sz val="11"/>
      <name val="明朝"/>
      <family val="1"/>
    </font>
    <font>
      <i/>
      <sz val="11"/>
      <name val="明朝"/>
      <family val="1"/>
    </font>
    <font>
      <b/>
      <i/>
      <sz val="11"/>
      <name val="明朝"/>
      <family val="1"/>
    </font>
    <font>
      <sz val="11"/>
      <name val="明朝"/>
      <family val="1"/>
    </font>
    <font>
      <sz val="11"/>
      <name val="ＭＳ ゴシック"/>
      <family val="3"/>
    </font>
    <font>
      <sz val="14"/>
      <name val="ＭＳ 明朝"/>
      <family val="1"/>
    </font>
    <font>
      <sz val="20"/>
      <name val="ＭＳ 明朝"/>
      <family val="1"/>
    </font>
    <font>
      <sz val="6"/>
      <name val="ＭＳ Ｐ明朝"/>
      <family val="1"/>
    </font>
    <font>
      <sz val="10"/>
      <name val="ＭＳ 明朝"/>
      <family val="1"/>
    </font>
    <font>
      <u val="single"/>
      <sz val="8.25"/>
      <color indexed="12"/>
      <name val="ＭＳ 明朝"/>
      <family val="1"/>
    </font>
    <font>
      <u val="single"/>
      <sz val="8.25"/>
      <color indexed="36"/>
      <name val="ＭＳ 明朝"/>
      <family val="1"/>
    </font>
  </fonts>
  <fills count="2">
    <fill>
      <patternFill/>
    </fill>
    <fill>
      <patternFill patternType="gray125"/>
    </fill>
  </fills>
  <borders count="14">
    <border>
      <left/>
      <right/>
      <top/>
      <bottom/>
      <diagonal/>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style="medium"/>
      <bottom>
        <color indexed="63"/>
      </bottom>
    </border>
    <border>
      <left style="thin"/>
      <right style="thin"/>
      <top style="thin"/>
      <bottom style="thin"/>
    </border>
    <border>
      <left>
        <color indexed="63"/>
      </left>
      <right style="thin"/>
      <top style="thin"/>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0"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1" fillId="0" borderId="0" applyNumberFormat="0" applyFill="0" applyBorder="0" applyAlignment="0" applyProtection="0"/>
  </cellStyleXfs>
  <cellXfs count="65">
    <xf numFmtId="0" fontId="0" fillId="0" borderId="0" xfId="0" applyAlignment="1">
      <alignment/>
    </xf>
    <xf numFmtId="0" fontId="0" fillId="0" borderId="0" xfId="0" applyAlignment="1">
      <alignment horizontal="right"/>
    </xf>
    <xf numFmtId="0" fontId="0" fillId="0" borderId="1" xfId="0" applyBorder="1" applyAlignment="1">
      <alignment/>
    </xf>
    <xf numFmtId="0" fontId="0" fillId="0" borderId="1" xfId="0" applyBorder="1" applyAlignment="1">
      <alignment horizontal="distributed"/>
    </xf>
    <xf numFmtId="0" fontId="0" fillId="0" borderId="1" xfId="0" applyBorder="1" applyAlignment="1" quotePrefix="1">
      <alignment horizontal="center"/>
    </xf>
    <xf numFmtId="0" fontId="0" fillId="0" borderId="2" xfId="0" applyBorder="1" applyAlignment="1">
      <alignment horizontal="distributed"/>
    </xf>
    <xf numFmtId="0" fontId="0" fillId="0" borderId="0" xfId="0" applyAlignment="1" quotePrefix="1">
      <alignment horizontal="left" vertical="center"/>
    </xf>
    <xf numFmtId="0" fontId="0" fillId="0" borderId="0" xfId="0" applyAlignment="1">
      <alignment vertical="center"/>
    </xf>
    <xf numFmtId="0" fontId="7" fillId="0" borderId="0" xfId="0" applyFont="1" applyAlignment="1" quotePrefix="1">
      <alignment horizontal="right" vertical="center"/>
    </xf>
    <xf numFmtId="0" fontId="0" fillId="0" borderId="3" xfId="0" applyBorder="1" applyAlignment="1">
      <alignment vertical="top"/>
    </xf>
    <xf numFmtId="0" fontId="0" fillId="0" borderId="0" xfId="0" applyAlignment="1">
      <alignment vertical="top"/>
    </xf>
    <xf numFmtId="178" fontId="0" fillId="0" borderId="0" xfId="0" applyNumberFormat="1" applyAlignment="1">
      <alignment horizontal="right"/>
    </xf>
    <xf numFmtId="0" fontId="0" fillId="0" borderId="4" xfId="0" applyBorder="1" applyAlignment="1">
      <alignment horizontal="centerContinuous" vertical="center"/>
    </xf>
    <xf numFmtId="0" fontId="0" fillId="0" borderId="2" xfId="0" applyBorder="1" applyAlignment="1">
      <alignment horizontal="centerContinuous" vertical="center"/>
    </xf>
    <xf numFmtId="0" fontId="0" fillId="0" borderId="4" xfId="0" applyBorder="1" applyAlignment="1" quotePrefix="1">
      <alignment horizontal="centerContinuous" vertical="center"/>
    </xf>
    <xf numFmtId="0" fontId="0" fillId="0" borderId="1" xfId="0" applyBorder="1" applyAlignment="1" quotePrefix="1">
      <alignment horizontal="left"/>
    </xf>
    <xf numFmtId="0" fontId="5" fillId="0" borderId="1" xfId="0" applyFont="1" applyBorder="1" applyAlignment="1" quotePrefix="1">
      <alignment horizontal="distributed"/>
    </xf>
    <xf numFmtId="0" fontId="0" fillId="0" borderId="0" xfId="0" applyBorder="1" applyAlignment="1">
      <alignment horizontal="distributed"/>
    </xf>
    <xf numFmtId="0" fontId="0" fillId="0" borderId="0" xfId="0" applyBorder="1" applyAlignment="1">
      <alignment/>
    </xf>
    <xf numFmtId="0" fontId="0" fillId="0" borderId="0" xfId="0" applyBorder="1" applyAlignment="1" quotePrefix="1">
      <alignment horizontal="center"/>
    </xf>
    <xf numFmtId="0" fontId="5" fillId="0" borderId="0" xfId="0" applyFont="1" applyBorder="1" applyAlignment="1" quotePrefix="1">
      <alignment horizontal="distributed"/>
    </xf>
    <xf numFmtId="0" fontId="0" fillId="0" borderId="4" xfId="0" applyBorder="1" applyAlignment="1">
      <alignment horizontal="distributed"/>
    </xf>
    <xf numFmtId="0" fontId="9" fillId="0" borderId="3" xfId="0" applyFont="1" applyBorder="1" applyAlignment="1">
      <alignment vertical="top"/>
    </xf>
    <xf numFmtId="0" fontId="0" fillId="0" borderId="4" xfId="0" applyBorder="1" applyAlignment="1">
      <alignment horizontal="distributed" vertical="center"/>
    </xf>
    <xf numFmtId="0" fontId="0" fillId="0" borderId="2" xfId="0" applyBorder="1" applyAlignment="1">
      <alignment horizontal="distributed" vertical="center"/>
    </xf>
    <xf numFmtId="0" fontId="0" fillId="0" borderId="5" xfId="0" applyBorder="1" applyAlignment="1">
      <alignment horizontal="distributed" vertical="center"/>
    </xf>
    <xf numFmtId="0" fontId="5" fillId="0" borderId="0" xfId="0" applyFont="1" applyAlignment="1">
      <alignment/>
    </xf>
    <xf numFmtId="0" fontId="0" fillId="0" borderId="0" xfId="0" applyAlignment="1">
      <alignment/>
    </xf>
    <xf numFmtId="0" fontId="0" fillId="0" borderId="6" xfId="0" applyBorder="1" applyAlignment="1">
      <alignment horizontal="distributed" vertical="center"/>
    </xf>
    <xf numFmtId="0" fontId="0" fillId="0" borderId="7" xfId="0" applyBorder="1" applyAlignment="1">
      <alignment horizontal="distributed" vertical="center"/>
    </xf>
    <xf numFmtId="0" fontId="0" fillId="0" borderId="8" xfId="0" applyBorder="1" applyAlignment="1">
      <alignment horizontal="centerContinuous" vertical="center"/>
    </xf>
    <xf numFmtId="0" fontId="0" fillId="0" borderId="9" xfId="0" applyBorder="1" applyAlignment="1">
      <alignment horizontal="centerContinuous" vertical="center"/>
    </xf>
    <xf numFmtId="0" fontId="9" fillId="0" borderId="0" xfId="0" applyFont="1" applyBorder="1" applyAlignment="1" quotePrefix="1">
      <alignment vertical="center"/>
    </xf>
    <xf numFmtId="0" fontId="0" fillId="0" borderId="3" xfId="0" applyBorder="1" applyAlignment="1">
      <alignment vertical="center"/>
    </xf>
    <xf numFmtId="178" fontId="0" fillId="0" borderId="0" xfId="0" applyNumberFormat="1" applyFont="1" applyAlignment="1">
      <alignment horizontal="right"/>
    </xf>
    <xf numFmtId="178" fontId="0" fillId="0" borderId="0" xfId="0" applyNumberFormat="1" applyAlignment="1">
      <alignment/>
    </xf>
    <xf numFmtId="0" fontId="0" fillId="0" borderId="1" xfId="0" applyFont="1" applyBorder="1" applyAlignment="1" quotePrefix="1">
      <alignment horizontal="left"/>
    </xf>
    <xf numFmtId="178" fontId="0" fillId="0" borderId="0" xfId="0" applyNumberFormat="1" applyFont="1" applyAlignment="1">
      <alignment/>
    </xf>
    <xf numFmtId="0" fontId="0" fillId="0" borderId="0" xfId="0" applyFont="1" applyAlignment="1">
      <alignment/>
    </xf>
    <xf numFmtId="0" fontId="0" fillId="0" borderId="10" xfId="0" applyBorder="1" applyAlignment="1" quotePrefix="1">
      <alignment horizontal="left"/>
    </xf>
    <xf numFmtId="0" fontId="0" fillId="0" borderId="10" xfId="0" applyBorder="1" applyAlignment="1">
      <alignment/>
    </xf>
    <xf numFmtId="0" fontId="0" fillId="0" borderId="11" xfId="0" applyBorder="1" applyAlignment="1">
      <alignment/>
    </xf>
    <xf numFmtId="0" fontId="0" fillId="0" borderId="4" xfId="0" applyBorder="1" applyAlignment="1">
      <alignment/>
    </xf>
    <xf numFmtId="0" fontId="0" fillId="0" borderId="0" xfId="0" applyFill="1" applyBorder="1" applyAlignment="1">
      <alignment/>
    </xf>
    <xf numFmtId="178" fontId="0" fillId="0" borderId="0" xfId="0" applyNumberFormat="1" applyFill="1" applyBorder="1" applyAlignment="1">
      <alignment horizontal="right"/>
    </xf>
    <xf numFmtId="178" fontId="0" fillId="0" borderId="0" xfId="0" applyNumberFormat="1" applyFont="1" applyFill="1" applyBorder="1" applyAlignment="1">
      <alignment horizontal="right"/>
    </xf>
    <xf numFmtId="178" fontId="0" fillId="0" borderId="4" xfId="0" applyNumberFormat="1" applyBorder="1" applyAlignment="1">
      <alignment/>
    </xf>
    <xf numFmtId="179" fontId="5" fillId="0" borderId="0" xfId="0" applyNumberFormat="1" applyFont="1" applyFill="1" applyAlignment="1">
      <alignment horizontal="right"/>
    </xf>
    <xf numFmtId="180" fontId="5" fillId="0" borderId="0" xfId="0" applyNumberFormat="1" applyFont="1" applyFill="1" applyAlignment="1">
      <alignment horizontal="right"/>
    </xf>
    <xf numFmtId="0" fontId="0" fillId="0" borderId="0" xfId="0" applyFill="1" applyAlignment="1">
      <alignment/>
    </xf>
    <xf numFmtId="178" fontId="0" fillId="0" borderId="0" xfId="0" applyNumberFormat="1" applyFont="1" applyFill="1" applyAlignment="1">
      <alignment horizontal="right"/>
    </xf>
    <xf numFmtId="180" fontId="0" fillId="0" borderId="0" xfId="0" applyNumberFormat="1" applyFill="1" applyAlignment="1">
      <alignment/>
    </xf>
    <xf numFmtId="179" fontId="0" fillId="0" borderId="0" xfId="0" applyNumberFormat="1" applyFill="1" applyAlignment="1">
      <alignment horizontal="right"/>
    </xf>
    <xf numFmtId="178" fontId="0" fillId="0" borderId="0" xfId="0" applyNumberFormat="1" applyFill="1" applyAlignment="1">
      <alignment horizontal="right"/>
    </xf>
    <xf numFmtId="0" fontId="0" fillId="0" borderId="0" xfId="0" applyFill="1" applyAlignment="1">
      <alignment horizontal="right"/>
    </xf>
    <xf numFmtId="180" fontId="0" fillId="0" borderId="0" xfId="0" applyNumberFormat="1" applyFont="1" applyFill="1" applyAlignment="1">
      <alignment horizontal="right"/>
    </xf>
    <xf numFmtId="180" fontId="0" fillId="0" borderId="0" xfId="0" applyNumberFormat="1" applyFill="1" applyAlignment="1">
      <alignment horizontal="right"/>
    </xf>
    <xf numFmtId="0" fontId="7" fillId="0" borderId="0" xfId="0" applyFont="1" applyAlignment="1" quotePrefix="1">
      <alignment horizontal="distributed" vertical="center"/>
    </xf>
    <xf numFmtId="0" fontId="0" fillId="0" borderId="0" xfId="0" applyAlignment="1">
      <alignment horizontal="distributed" vertical="center"/>
    </xf>
    <xf numFmtId="0" fontId="0" fillId="0" borderId="0" xfId="0" applyAlignment="1">
      <alignment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distributed" vertical="center"/>
    </xf>
    <xf numFmtId="0" fontId="0" fillId="0" borderId="4" xfId="0" applyBorder="1" applyAlignment="1">
      <alignment horizontal="distributed"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Y20"/>
  <sheetViews>
    <sheetView showGridLines="0" tabSelected="1" zoomScale="75" zoomScaleNormal="75" zoomScaleSheetLayoutView="25" workbookViewId="0" topLeftCell="A1">
      <selection activeCell="B1" sqref="B1"/>
    </sheetView>
  </sheetViews>
  <sheetFormatPr defaultColWidth="8.796875" defaultRowHeight="14.25"/>
  <cols>
    <col min="1" max="1" width="0.203125" style="0" customWidth="1"/>
    <col min="2" max="2" width="20.59765625" style="0" customWidth="1"/>
    <col min="3" max="3" width="0.203125" style="0" customWidth="1"/>
    <col min="4" max="4" width="12.8984375" style="0" customWidth="1"/>
    <col min="5" max="12" width="12.19921875" style="0" customWidth="1"/>
    <col min="13" max="22" width="10.8984375" style="0" customWidth="1"/>
    <col min="23" max="24" width="11.5" style="0" customWidth="1"/>
  </cols>
  <sheetData>
    <row r="1" spans="2:18" s="7" customFormat="1" ht="21.75" customHeight="1">
      <c r="B1" s="6" t="s">
        <v>19</v>
      </c>
      <c r="C1" s="6"/>
      <c r="L1" s="8" t="s">
        <v>20</v>
      </c>
      <c r="M1" s="57" t="s">
        <v>21</v>
      </c>
      <c r="N1" s="58"/>
      <c r="O1" s="58"/>
      <c r="P1" s="58"/>
      <c r="Q1" s="58"/>
      <c r="R1" s="59"/>
    </row>
    <row r="2" ht="24" customHeight="1">
      <c r="L2" s="27"/>
    </row>
    <row r="3" spans="2:24" s="10" customFormat="1" ht="15" customHeight="1" thickBot="1">
      <c r="B3" s="32" t="s">
        <v>24</v>
      </c>
      <c r="C3" s="7"/>
      <c r="D3" s="33"/>
      <c r="E3" s="33"/>
      <c r="F3" s="33"/>
      <c r="G3" s="33"/>
      <c r="H3" s="33"/>
      <c r="I3" s="33"/>
      <c r="J3" s="33"/>
      <c r="K3" s="33"/>
      <c r="L3" s="9"/>
      <c r="M3" s="22"/>
      <c r="N3" s="9"/>
      <c r="O3" s="9"/>
      <c r="P3" s="9"/>
      <c r="Q3" s="9"/>
      <c r="R3" s="9"/>
      <c r="S3" s="9"/>
      <c r="T3" s="9"/>
      <c r="U3" s="9"/>
      <c r="V3" s="9"/>
      <c r="W3" s="9"/>
      <c r="X3" s="9"/>
    </row>
    <row r="4" spans="2:24" ht="21" customHeight="1">
      <c r="B4" s="63" t="s">
        <v>0</v>
      </c>
      <c r="C4" s="25"/>
      <c r="D4" s="12" t="s">
        <v>1</v>
      </c>
      <c r="E4" s="12"/>
      <c r="F4" s="13"/>
      <c r="G4" s="12" t="s">
        <v>2</v>
      </c>
      <c r="H4" s="13"/>
      <c r="I4" s="14" t="s">
        <v>3</v>
      </c>
      <c r="J4" s="13"/>
      <c r="K4" s="12" t="s">
        <v>4</v>
      </c>
      <c r="L4" s="31"/>
      <c r="M4" s="30" t="s">
        <v>5</v>
      </c>
      <c r="N4" s="13"/>
      <c r="O4" s="12" t="s">
        <v>6</v>
      </c>
      <c r="P4" s="13"/>
      <c r="Q4" s="12" t="s">
        <v>7</v>
      </c>
      <c r="R4" s="13"/>
      <c r="S4" s="14" t="s">
        <v>22</v>
      </c>
      <c r="T4" s="13"/>
      <c r="U4" s="60" t="s">
        <v>23</v>
      </c>
      <c r="V4" s="62"/>
      <c r="W4" s="60" t="s">
        <v>8</v>
      </c>
      <c r="X4" s="61"/>
    </row>
    <row r="5" spans="2:24" ht="21" customHeight="1">
      <c r="B5" s="64"/>
      <c r="C5" s="24"/>
      <c r="D5" s="24" t="s">
        <v>9</v>
      </c>
      <c r="E5" s="24" t="s">
        <v>10</v>
      </c>
      <c r="F5" s="24" t="s">
        <v>11</v>
      </c>
      <c r="G5" s="24" t="s">
        <v>10</v>
      </c>
      <c r="H5" s="24" t="s">
        <v>11</v>
      </c>
      <c r="I5" s="24" t="s">
        <v>10</v>
      </c>
      <c r="J5" s="24" t="s">
        <v>11</v>
      </c>
      <c r="K5" s="24" t="s">
        <v>10</v>
      </c>
      <c r="L5" s="28" t="s">
        <v>11</v>
      </c>
      <c r="M5" s="29" t="s">
        <v>10</v>
      </c>
      <c r="N5" s="24" t="s">
        <v>11</v>
      </c>
      <c r="O5" s="24" t="s">
        <v>10</v>
      </c>
      <c r="P5" s="24" t="s">
        <v>11</v>
      </c>
      <c r="Q5" s="24" t="s">
        <v>10</v>
      </c>
      <c r="R5" s="24" t="s">
        <v>11</v>
      </c>
      <c r="S5" s="24" t="s">
        <v>10</v>
      </c>
      <c r="T5" s="24" t="s">
        <v>11</v>
      </c>
      <c r="U5" s="24" t="s">
        <v>10</v>
      </c>
      <c r="V5" s="24" t="s">
        <v>11</v>
      </c>
      <c r="W5" s="24" t="s">
        <v>10</v>
      </c>
      <c r="X5" s="23" t="s">
        <v>11</v>
      </c>
    </row>
    <row r="6" spans="2:4" ht="18" customHeight="1">
      <c r="B6" s="18"/>
      <c r="C6" s="2"/>
      <c r="D6" s="1" t="s">
        <v>12</v>
      </c>
    </row>
    <row r="7" spans="2:24" ht="18" customHeight="1">
      <c r="B7" s="17" t="s">
        <v>28</v>
      </c>
      <c r="C7" s="3"/>
      <c r="D7" s="34">
        <v>4608</v>
      </c>
      <c r="E7" s="34">
        <v>4448</v>
      </c>
      <c r="F7" s="34">
        <v>161</v>
      </c>
      <c r="G7" s="34">
        <v>2858</v>
      </c>
      <c r="H7" s="34">
        <v>20</v>
      </c>
      <c r="I7" s="34" t="s">
        <v>27</v>
      </c>
      <c r="J7" s="34" t="s">
        <v>26</v>
      </c>
      <c r="K7" s="34">
        <v>11</v>
      </c>
      <c r="L7" s="34" t="s">
        <v>13</v>
      </c>
      <c r="M7" s="34">
        <v>1536</v>
      </c>
      <c r="N7" s="34">
        <v>137</v>
      </c>
      <c r="O7" s="34">
        <v>10</v>
      </c>
      <c r="P7" s="34">
        <v>1</v>
      </c>
      <c r="Q7" s="34">
        <v>32</v>
      </c>
      <c r="R7" s="34" t="s">
        <v>26</v>
      </c>
      <c r="S7" s="34" t="s">
        <v>26</v>
      </c>
      <c r="T7" s="34" t="s">
        <v>26</v>
      </c>
      <c r="U7" s="34" t="s">
        <v>26</v>
      </c>
      <c r="V7" s="34" t="s">
        <v>13</v>
      </c>
      <c r="W7" s="34" t="s">
        <v>13</v>
      </c>
      <c r="X7" s="34" t="s">
        <v>13</v>
      </c>
    </row>
    <row r="8" spans="2:24" ht="18" customHeight="1">
      <c r="B8" s="19" t="s">
        <v>29</v>
      </c>
      <c r="C8" s="15"/>
      <c r="D8" s="34">
        <v>5113</v>
      </c>
      <c r="E8" s="34">
        <v>4928</v>
      </c>
      <c r="F8" s="34">
        <v>185</v>
      </c>
      <c r="G8" s="34">
        <v>3291</v>
      </c>
      <c r="H8" s="34">
        <v>42</v>
      </c>
      <c r="I8" s="34">
        <v>2</v>
      </c>
      <c r="J8" s="34" t="s">
        <v>13</v>
      </c>
      <c r="K8" s="34">
        <v>12</v>
      </c>
      <c r="L8" s="34" t="s">
        <v>13</v>
      </c>
      <c r="M8" s="34">
        <v>1571</v>
      </c>
      <c r="N8" s="34">
        <v>141</v>
      </c>
      <c r="O8" s="34">
        <v>10</v>
      </c>
      <c r="P8" s="34">
        <v>2</v>
      </c>
      <c r="Q8" s="34">
        <v>45</v>
      </c>
      <c r="R8" s="34" t="s">
        <v>26</v>
      </c>
      <c r="S8" s="34" t="s">
        <v>26</v>
      </c>
      <c r="T8" s="34" t="s">
        <v>26</v>
      </c>
      <c r="U8" s="34" t="s">
        <v>26</v>
      </c>
      <c r="V8" s="34" t="s">
        <v>13</v>
      </c>
      <c r="W8" s="34" t="s">
        <v>13</v>
      </c>
      <c r="X8" s="34" t="s">
        <v>13</v>
      </c>
    </row>
    <row r="9" spans="2:24" ht="18" customHeight="1">
      <c r="B9" s="19" t="s">
        <v>30</v>
      </c>
      <c r="C9" s="15"/>
      <c r="D9" s="34">
        <v>5422</v>
      </c>
      <c r="E9" s="34">
        <v>5234</v>
      </c>
      <c r="F9" s="34">
        <v>188</v>
      </c>
      <c r="G9" s="34">
        <v>3599</v>
      </c>
      <c r="H9" s="34">
        <v>60</v>
      </c>
      <c r="I9" s="34">
        <v>1</v>
      </c>
      <c r="J9" s="34" t="s">
        <v>13</v>
      </c>
      <c r="K9" s="34">
        <v>12</v>
      </c>
      <c r="L9" s="34" t="s">
        <v>13</v>
      </c>
      <c r="M9" s="34">
        <v>1556</v>
      </c>
      <c r="N9" s="34">
        <v>125</v>
      </c>
      <c r="O9" s="34">
        <v>10</v>
      </c>
      <c r="P9" s="34">
        <v>1</v>
      </c>
      <c r="Q9" s="34">
        <v>57</v>
      </c>
      <c r="R9" s="34" t="s">
        <v>26</v>
      </c>
      <c r="S9" s="34" t="s">
        <v>26</v>
      </c>
      <c r="T9" s="34" t="s">
        <v>26</v>
      </c>
      <c r="U9" s="34" t="s">
        <v>26</v>
      </c>
      <c r="V9" s="34" t="s">
        <v>13</v>
      </c>
      <c r="W9" s="34" t="s">
        <v>13</v>
      </c>
      <c r="X9" s="34" t="s">
        <v>13</v>
      </c>
    </row>
    <row r="10" spans="2:25" s="38" customFormat="1" ht="18" customHeight="1">
      <c r="B10" s="19" t="s">
        <v>31</v>
      </c>
      <c r="C10" s="36"/>
      <c r="D10" s="34">
        <v>5514</v>
      </c>
      <c r="E10" s="34">
        <v>5324</v>
      </c>
      <c r="F10" s="34">
        <v>190</v>
      </c>
      <c r="G10" s="34">
        <v>3719</v>
      </c>
      <c r="H10" s="34">
        <v>64</v>
      </c>
      <c r="I10" s="34">
        <v>1</v>
      </c>
      <c r="J10" s="34" t="s">
        <v>13</v>
      </c>
      <c r="K10" s="34">
        <v>12</v>
      </c>
      <c r="L10" s="34" t="s">
        <v>13</v>
      </c>
      <c r="M10" s="34">
        <v>1520</v>
      </c>
      <c r="N10" s="34">
        <v>124</v>
      </c>
      <c r="O10" s="34">
        <v>7</v>
      </c>
      <c r="P10" s="34">
        <v>3</v>
      </c>
      <c r="Q10" s="34">
        <v>63</v>
      </c>
      <c r="R10" s="34" t="s">
        <v>13</v>
      </c>
      <c r="S10" s="34" t="s">
        <v>13</v>
      </c>
      <c r="T10" s="34" t="s">
        <v>13</v>
      </c>
      <c r="U10" s="34" t="s">
        <v>13</v>
      </c>
      <c r="V10" s="34" t="s">
        <v>13</v>
      </c>
      <c r="W10" s="34" t="s">
        <v>13</v>
      </c>
      <c r="X10" s="34" t="s">
        <v>13</v>
      </c>
      <c r="Y10" s="37"/>
    </row>
    <row r="11" spans="2:25" ht="18" customHeight="1">
      <c r="B11" s="19"/>
      <c r="C11" s="4"/>
      <c r="D11" s="11"/>
      <c r="E11" s="11"/>
      <c r="F11" s="11"/>
      <c r="G11" s="11"/>
      <c r="H11" s="11"/>
      <c r="I11" s="11"/>
      <c r="J11" s="11"/>
      <c r="K11" s="11"/>
      <c r="L11" s="11"/>
      <c r="M11" s="11"/>
      <c r="N11" s="11"/>
      <c r="O11" s="11"/>
      <c r="P11" s="11"/>
      <c r="Q11" s="11"/>
      <c r="R11" s="11"/>
      <c r="S11" s="11"/>
      <c r="T11" s="11"/>
      <c r="U11" s="11"/>
      <c r="V11" s="11"/>
      <c r="W11" s="11"/>
      <c r="X11" s="11"/>
      <c r="Y11" s="35"/>
    </row>
    <row r="12" spans="2:25" s="26" customFormat="1" ht="18" customHeight="1">
      <c r="B12" s="20" t="s">
        <v>32</v>
      </c>
      <c r="C12" s="16"/>
      <c r="D12" s="47">
        <v>5542</v>
      </c>
      <c r="E12" s="47">
        <f aca="true" t="shared" si="0" ref="E12:X12">SUM(E14:E18)</f>
        <v>5330</v>
      </c>
      <c r="F12" s="47">
        <f t="shared" si="0"/>
        <v>211</v>
      </c>
      <c r="G12" s="47">
        <f t="shared" si="0"/>
        <v>3788</v>
      </c>
      <c r="H12" s="47">
        <f t="shared" si="0"/>
        <v>88</v>
      </c>
      <c r="I12" s="47">
        <f t="shared" si="0"/>
        <v>2</v>
      </c>
      <c r="J12" s="48">
        <f t="shared" si="0"/>
        <v>0</v>
      </c>
      <c r="K12" s="48">
        <f t="shared" si="0"/>
        <v>15</v>
      </c>
      <c r="L12" s="48">
        <f t="shared" si="0"/>
        <v>1</v>
      </c>
      <c r="M12" s="47">
        <f t="shared" si="0"/>
        <v>1441</v>
      </c>
      <c r="N12" s="47">
        <f t="shared" si="0"/>
        <v>120</v>
      </c>
      <c r="O12" s="47">
        <f t="shared" si="0"/>
        <v>10</v>
      </c>
      <c r="P12" s="47">
        <f t="shared" si="0"/>
        <v>1</v>
      </c>
      <c r="Q12" s="47">
        <f t="shared" si="0"/>
        <v>74</v>
      </c>
      <c r="R12" s="47">
        <f t="shared" si="0"/>
        <v>1</v>
      </c>
      <c r="S12" s="48">
        <v>0</v>
      </c>
      <c r="T12" s="48">
        <f t="shared" si="0"/>
        <v>0</v>
      </c>
      <c r="U12" s="48">
        <v>0</v>
      </c>
      <c r="V12" s="48">
        <f t="shared" si="0"/>
        <v>0</v>
      </c>
      <c r="W12" s="48">
        <f t="shared" si="0"/>
        <v>0</v>
      </c>
      <c r="X12" s="48">
        <f t="shared" si="0"/>
        <v>0</v>
      </c>
      <c r="Y12" s="35"/>
    </row>
    <row r="13" spans="2:24" ht="18" customHeight="1">
      <c r="B13" s="18"/>
      <c r="C13" s="2"/>
      <c r="D13" s="49"/>
      <c r="E13" s="49"/>
      <c r="F13" s="49"/>
      <c r="G13" s="49"/>
      <c r="H13" s="49"/>
      <c r="I13" s="49"/>
      <c r="J13" s="49"/>
      <c r="K13" s="49"/>
      <c r="L13" s="50"/>
      <c r="M13" s="49"/>
      <c r="N13" s="49"/>
      <c r="O13" s="49"/>
      <c r="P13" s="49"/>
      <c r="Q13" s="49"/>
      <c r="R13" s="49"/>
      <c r="S13" s="49"/>
      <c r="T13" s="49"/>
      <c r="U13" s="49"/>
      <c r="V13" s="51"/>
      <c r="W13" s="49"/>
      <c r="X13" s="49"/>
    </row>
    <row r="14" spans="2:24" ht="18" customHeight="1">
      <c r="B14" s="17" t="s">
        <v>14</v>
      </c>
      <c r="C14" s="3"/>
      <c r="D14" s="52">
        <f>SUM(E14:F14)</f>
        <v>2241</v>
      </c>
      <c r="E14" s="52">
        <f aca="true" t="shared" si="1" ref="E14:F18">G14+I14+K14+M14+O14+Q14+S14+U14+W14</f>
        <v>2043</v>
      </c>
      <c r="F14" s="52">
        <f t="shared" si="1"/>
        <v>198</v>
      </c>
      <c r="G14" s="53">
        <v>648</v>
      </c>
      <c r="H14" s="53">
        <v>86</v>
      </c>
      <c r="I14" s="54">
        <v>1</v>
      </c>
      <c r="J14" s="55">
        <v>0</v>
      </c>
      <c r="K14" s="55">
        <v>15</v>
      </c>
      <c r="L14" s="55">
        <v>1</v>
      </c>
      <c r="M14" s="53">
        <v>1340</v>
      </c>
      <c r="N14" s="53">
        <v>109</v>
      </c>
      <c r="O14" s="53">
        <v>10</v>
      </c>
      <c r="P14" s="53">
        <v>1</v>
      </c>
      <c r="Q14" s="53">
        <v>29</v>
      </c>
      <c r="R14" s="54">
        <v>1</v>
      </c>
      <c r="S14" s="55">
        <v>0</v>
      </c>
      <c r="T14" s="55">
        <v>0</v>
      </c>
      <c r="U14" s="55">
        <v>0</v>
      </c>
      <c r="V14" s="55">
        <v>0</v>
      </c>
      <c r="W14" s="55">
        <v>0</v>
      </c>
      <c r="X14" s="55">
        <v>0</v>
      </c>
    </row>
    <row r="15" spans="2:24" ht="18" customHeight="1">
      <c r="B15" s="17" t="s">
        <v>15</v>
      </c>
      <c r="C15" s="3"/>
      <c r="D15" s="52">
        <v>2996</v>
      </c>
      <c r="E15" s="52">
        <v>2996</v>
      </c>
      <c r="F15" s="56">
        <f t="shared" si="1"/>
        <v>0</v>
      </c>
      <c r="G15" s="53">
        <v>2950</v>
      </c>
      <c r="H15" s="55">
        <v>0</v>
      </c>
      <c r="I15" s="45">
        <v>1</v>
      </c>
      <c r="J15" s="55">
        <v>0</v>
      </c>
      <c r="K15" s="55">
        <v>0</v>
      </c>
      <c r="L15" s="55">
        <v>0</v>
      </c>
      <c r="M15" s="55">
        <v>3</v>
      </c>
      <c r="N15" s="55">
        <v>0</v>
      </c>
      <c r="O15" s="55">
        <v>0</v>
      </c>
      <c r="P15" s="55">
        <v>0</v>
      </c>
      <c r="Q15" s="53">
        <v>43</v>
      </c>
      <c r="R15" s="55">
        <v>0</v>
      </c>
      <c r="S15" s="55">
        <v>0</v>
      </c>
      <c r="T15" s="55">
        <v>0</v>
      </c>
      <c r="U15" s="55">
        <v>0</v>
      </c>
      <c r="V15" s="55">
        <v>0</v>
      </c>
      <c r="W15" s="55">
        <v>0</v>
      </c>
      <c r="X15" s="55">
        <v>0</v>
      </c>
    </row>
    <row r="16" spans="2:25" ht="18" customHeight="1">
      <c r="B16" s="17" t="s">
        <v>16</v>
      </c>
      <c r="C16" s="3"/>
      <c r="D16" s="52">
        <v>101</v>
      </c>
      <c r="E16" s="52">
        <f t="shared" si="1"/>
        <v>92</v>
      </c>
      <c r="F16" s="52">
        <f t="shared" si="1"/>
        <v>9</v>
      </c>
      <c r="G16" s="53">
        <v>19</v>
      </c>
      <c r="H16" s="44">
        <v>1</v>
      </c>
      <c r="I16" s="55">
        <v>0</v>
      </c>
      <c r="J16" s="55">
        <v>0</v>
      </c>
      <c r="K16" s="55">
        <v>0</v>
      </c>
      <c r="L16" s="55">
        <v>0</v>
      </c>
      <c r="M16" s="53">
        <v>72</v>
      </c>
      <c r="N16" s="53">
        <v>8</v>
      </c>
      <c r="O16" s="55">
        <v>0</v>
      </c>
      <c r="P16" s="55">
        <v>0</v>
      </c>
      <c r="Q16" s="53">
        <v>1</v>
      </c>
      <c r="R16" s="55">
        <v>0</v>
      </c>
      <c r="S16" s="55">
        <v>0</v>
      </c>
      <c r="T16" s="55">
        <v>0</v>
      </c>
      <c r="U16" s="55">
        <v>0</v>
      </c>
      <c r="V16" s="55">
        <v>0</v>
      </c>
      <c r="W16" s="55">
        <v>0</v>
      </c>
      <c r="X16" s="55">
        <v>0</v>
      </c>
      <c r="Y16" s="34"/>
    </row>
    <row r="17" spans="2:24" ht="18" customHeight="1">
      <c r="B17" s="17" t="s">
        <v>17</v>
      </c>
      <c r="C17" s="3"/>
      <c r="D17" s="52">
        <v>161</v>
      </c>
      <c r="E17" s="52">
        <v>161</v>
      </c>
      <c r="F17" s="56">
        <f t="shared" si="1"/>
        <v>0</v>
      </c>
      <c r="G17" s="53">
        <v>160</v>
      </c>
      <c r="H17" s="55">
        <v>0</v>
      </c>
      <c r="I17" s="55">
        <v>0</v>
      </c>
      <c r="J17" s="55">
        <v>0</v>
      </c>
      <c r="K17" s="55">
        <v>0</v>
      </c>
      <c r="L17" s="55">
        <v>0</v>
      </c>
      <c r="M17" s="55">
        <v>0</v>
      </c>
      <c r="N17" s="55">
        <v>0</v>
      </c>
      <c r="O17" s="55">
        <v>0</v>
      </c>
      <c r="P17" s="55">
        <v>0</v>
      </c>
      <c r="Q17" s="55">
        <v>0</v>
      </c>
      <c r="R17" s="55">
        <v>0</v>
      </c>
      <c r="S17" s="55">
        <v>0</v>
      </c>
      <c r="T17" s="55">
        <v>0</v>
      </c>
      <c r="U17" s="55">
        <v>0</v>
      </c>
      <c r="V17" s="55">
        <v>0</v>
      </c>
      <c r="W17" s="55">
        <v>0</v>
      </c>
      <c r="X17" s="55">
        <v>0</v>
      </c>
    </row>
    <row r="18" spans="2:24" ht="18" customHeight="1">
      <c r="B18" s="17" t="s">
        <v>18</v>
      </c>
      <c r="C18" s="3"/>
      <c r="D18" s="52">
        <v>43</v>
      </c>
      <c r="E18" s="52">
        <f t="shared" si="1"/>
        <v>38</v>
      </c>
      <c r="F18" s="52">
        <f t="shared" si="1"/>
        <v>4</v>
      </c>
      <c r="G18" s="44">
        <v>11</v>
      </c>
      <c r="H18" s="43">
        <v>1</v>
      </c>
      <c r="I18" s="55">
        <v>0</v>
      </c>
      <c r="J18" s="55">
        <v>0</v>
      </c>
      <c r="K18" s="55">
        <v>0</v>
      </c>
      <c r="L18" s="55">
        <v>0</v>
      </c>
      <c r="M18" s="45">
        <v>26</v>
      </c>
      <c r="N18" s="45">
        <v>3</v>
      </c>
      <c r="O18" s="55">
        <v>0</v>
      </c>
      <c r="P18" s="55">
        <v>0</v>
      </c>
      <c r="Q18" s="53">
        <v>1</v>
      </c>
      <c r="R18" s="55">
        <v>0</v>
      </c>
      <c r="S18" s="55">
        <v>0</v>
      </c>
      <c r="T18" s="55">
        <v>0</v>
      </c>
      <c r="U18" s="55">
        <v>0</v>
      </c>
      <c r="V18" s="55">
        <v>0</v>
      </c>
      <c r="W18" s="55">
        <v>0</v>
      </c>
      <c r="X18" s="55">
        <v>0</v>
      </c>
    </row>
    <row r="19" spans="2:24" ht="3" customHeight="1">
      <c r="B19" s="21"/>
      <c r="C19" s="5"/>
      <c r="D19" s="41"/>
      <c r="E19" s="46">
        <f>SUM(E14:E18)</f>
        <v>5330</v>
      </c>
      <c r="F19" s="46">
        <f>SUM(F14:F18)</f>
        <v>211</v>
      </c>
      <c r="G19" s="42"/>
      <c r="H19" s="42"/>
      <c r="I19" s="42"/>
      <c r="J19" s="42"/>
      <c r="K19" s="42"/>
      <c r="L19" s="42"/>
      <c r="M19" s="42"/>
      <c r="N19" s="42"/>
      <c r="O19" s="42"/>
      <c r="P19" s="42"/>
      <c r="Q19" s="42"/>
      <c r="R19" s="42"/>
      <c r="S19" s="42"/>
      <c r="T19" s="42"/>
      <c r="U19" s="42"/>
      <c r="V19" s="42"/>
      <c r="W19" s="42"/>
      <c r="X19" s="42"/>
    </row>
    <row r="20" spans="2:3" ht="18" customHeight="1">
      <c r="B20" s="39" t="s">
        <v>25</v>
      </c>
      <c r="C20" s="40"/>
    </row>
  </sheetData>
  <mergeCells count="4">
    <mergeCell ref="M1:R1"/>
    <mergeCell ref="W4:X4"/>
    <mergeCell ref="U4:V4"/>
    <mergeCell ref="B4:B5"/>
  </mergeCells>
  <printOptions/>
  <pageMargins left="0.5905511811023623" right="0.5905511811023623" top="0.5905511811023623" bottom="0.5905511811023623" header="0" footer="0"/>
  <pageSetup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2006-12-15T08:31:10Z</cp:lastPrinted>
  <dcterms:created xsi:type="dcterms:W3CDTF">2002-03-27T15:00:00Z</dcterms:created>
  <dcterms:modified xsi:type="dcterms:W3CDTF">2007-01-16T02:27:38Z</dcterms:modified>
  <cp:category/>
  <cp:version/>
  <cp:contentType/>
  <cp:contentStatus/>
</cp:coreProperties>
</file>