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24-1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<sst xmlns="http://schemas.openxmlformats.org/spreadsheetml/2006/main" count="44" uniqueCount="40">
  <si>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 xml:space="preserve">          第１１表</t>
  </si>
  <si>
    <t>新                              受                              件                              数</t>
  </si>
  <si>
    <t>年次</t>
  </si>
  <si>
    <t>旧受件数</t>
  </si>
  <si>
    <t>刑                    法                    犯</t>
  </si>
  <si>
    <t>特          別         法          犯</t>
  </si>
  <si>
    <t>総数</t>
  </si>
  <si>
    <t>窃盗</t>
  </si>
  <si>
    <t>強盗・強盗</t>
  </si>
  <si>
    <t>恐喝</t>
  </si>
  <si>
    <t>傷害</t>
  </si>
  <si>
    <t>暴行</t>
  </si>
  <si>
    <t>殺人</t>
  </si>
  <si>
    <t>強姦</t>
  </si>
  <si>
    <t>業務上過失</t>
  </si>
  <si>
    <t>その他</t>
  </si>
  <si>
    <t>覚せい剤</t>
  </si>
  <si>
    <t>毒物・劇物</t>
  </si>
  <si>
    <t>ぐ犯</t>
  </si>
  <si>
    <t>既済人員</t>
  </si>
  <si>
    <t>未済人員</t>
  </si>
  <si>
    <t>致死傷等</t>
  </si>
  <si>
    <t>人</t>
  </si>
  <si>
    <t>本庁</t>
  </si>
  <si>
    <t>堺支部</t>
  </si>
  <si>
    <t>ア）横領</t>
  </si>
  <si>
    <t>暴力行為等</t>
  </si>
  <si>
    <t>　　交通等</t>
  </si>
  <si>
    <t>イ）道　路</t>
  </si>
  <si>
    <t xml:space="preserve">        １）各年中大阪家庭裁判所が取り扱ったものである。</t>
  </si>
  <si>
    <t xml:space="preserve"> 件　取  扱  人  員</t>
  </si>
  <si>
    <t>少  年  保  護  事</t>
  </si>
  <si>
    <t xml:space="preserve">        ア）業務上横領と遺失物等横領の合計である。　イ）道路交通法のほか、自動車の保管場所の確保等に関する法律を含む。</t>
  </si>
  <si>
    <t xml:space="preserve">  資  料    大阪家庭裁判所事務局総務課</t>
  </si>
  <si>
    <t>－</t>
  </si>
  <si>
    <t>平成１３年</t>
  </si>
  <si>
    <t xml:space="preserve">        １４</t>
  </si>
  <si>
    <t xml:space="preserve">        １５</t>
  </si>
  <si>
    <t xml:space="preserve">        １６</t>
  </si>
  <si>
    <t>平成１７年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</si>
</sst>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"/>
    <numFmt numFmtId="177" formatCode="###,###"/>
    <numFmt numFmtId="178" formatCode="###\ ###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distributed"/>
    </xf>
    <xf numFmtId="0" fontId="0" fillId="0" borderId="1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6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 quotePrefix="1">
      <alignment horizontal="left" vertical="center"/>
    </xf>
    <xf numFmtId="0" fontId="0" fillId="0" borderId="0" xfId="0" applyAlignment="1">
      <alignment vertical="top"/>
    </xf>
    <xf numFmtId="0" fontId="0" fillId="0" borderId="4" xfId="0" applyBorder="1" applyAlignment="1" quotePrefix="1">
      <alignment horizontal="left" vertical="top"/>
    </xf>
    <xf numFmtId="0" fontId="0" fillId="0" borderId="4" xfId="0" applyBorder="1" applyAlignment="1">
      <alignment vertical="top"/>
    </xf>
    <xf numFmtId="0" fontId="0" fillId="0" borderId="0" xfId="0" applyAlignment="1" quotePrefix="1">
      <alignment horizontal="left"/>
    </xf>
    <xf numFmtId="0" fontId="7" fillId="0" borderId="1" xfId="0" applyFont="1" applyBorder="1" applyAlignment="1" quotePrefix="1">
      <alignment horizontal="center"/>
    </xf>
    <xf numFmtId="178" fontId="7" fillId="0" borderId="0" xfId="0" applyNumberFormat="1" applyFont="1" applyAlignment="1">
      <alignment horizontal="right"/>
    </xf>
    <xf numFmtId="0" fontId="0" fillId="0" borderId="2" xfId="0" applyBorder="1" applyAlignment="1">
      <alignment horizontal="distributed" vertical="top"/>
    </xf>
    <xf numFmtId="0" fontId="0" fillId="0" borderId="3" xfId="0" applyBorder="1" applyAlignment="1">
      <alignment horizontal="centerContinuous" vertical="center"/>
    </xf>
    <xf numFmtId="0" fontId="0" fillId="0" borderId="1" xfId="0" applyBorder="1" applyAlignment="1" quotePrefix="1">
      <alignment horizontal="left"/>
    </xf>
    <xf numFmtId="0" fontId="7" fillId="0" borderId="1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0" xfId="0" applyBorder="1" applyAlignment="1" quotePrefix="1">
      <alignment horizontal="center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 quotePrefix="1">
      <alignment horizontal="center"/>
    </xf>
    <xf numFmtId="0" fontId="9" fillId="0" borderId="4" xfId="0" applyFont="1" applyBorder="1" applyAlignment="1" quotePrefix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78" fontId="0" fillId="0" borderId="0" xfId="0" applyNumberFormat="1" applyFont="1" applyAlignment="1">
      <alignment horizontal="right"/>
    </xf>
    <xf numFmtId="178" fontId="0" fillId="0" borderId="0" xfId="0" applyNumberFormat="1" applyAlignment="1">
      <alignment/>
    </xf>
    <xf numFmtId="0" fontId="9" fillId="0" borderId="0" xfId="0" applyFont="1" applyAlignment="1" quotePrefix="1">
      <alignment horizontal="left" vertical="top"/>
    </xf>
    <xf numFmtId="0" fontId="0" fillId="0" borderId="0" xfId="0" applyAlignment="1">
      <alignment/>
    </xf>
    <xf numFmtId="0" fontId="0" fillId="0" borderId="5" xfId="0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0" fontId="0" fillId="0" borderId="0" xfId="0" applyFont="1" applyBorder="1" applyAlignment="1" quotePrefix="1">
      <alignment horizontal="left"/>
    </xf>
    <xf numFmtId="0" fontId="0" fillId="0" borderId="1" xfId="0" applyFont="1" applyBorder="1" applyAlignment="1" quotePrefix="1">
      <alignment horizontal="left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78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8" fontId="0" fillId="0" borderId="0" xfId="0" applyNumberFormat="1" applyFont="1" applyFill="1" applyAlignment="1">
      <alignment horizontal="right"/>
    </xf>
    <xf numFmtId="0" fontId="0" fillId="0" borderId="14" xfId="0" applyFont="1" applyFill="1" applyBorder="1" applyAlignment="1">
      <alignment/>
    </xf>
    <xf numFmtId="178" fontId="0" fillId="0" borderId="0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6" style="0" customWidth="1"/>
    <col min="2" max="2" width="0.8984375" style="0" customWidth="1"/>
    <col min="3" max="3" width="12.19921875" style="0" customWidth="1"/>
    <col min="4" max="4" width="13.59765625" style="0" customWidth="1"/>
    <col min="5" max="5" width="13" style="0" customWidth="1"/>
    <col min="6" max="6" width="10.5" style="0" customWidth="1"/>
    <col min="7" max="7" width="13" style="0" customWidth="1"/>
    <col min="8" max="13" width="10.5" style="0" customWidth="1"/>
    <col min="14" max="14" width="12.3984375" style="0" customWidth="1"/>
    <col min="15" max="15" width="10.69921875" style="0" customWidth="1"/>
    <col min="16" max="16" width="11.5" style="0" customWidth="1"/>
    <col min="17" max="22" width="10.69921875" style="0" customWidth="1"/>
    <col min="23" max="23" width="11.3984375" style="0" customWidth="1"/>
    <col min="24" max="24" width="10.69921875" style="0" customWidth="1"/>
  </cols>
  <sheetData>
    <row r="1" spans="1:13" s="13" customFormat="1" ht="21.75" customHeight="1">
      <c r="A1" s="12" t="s">
        <v>0</v>
      </c>
      <c r="B1" s="12"/>
      <c r="H1" s="14"/>
      <c r="L1" s="31" t="s">
        <v>31</v>
      </c>
      <c r="M1" s="30" t="s">
        <v>30</v>
      </c>
    </row>
    <row r="2" spans="1:8" ht="24" customHeight="1">
      <c r="A2" s="3"/>
      <c r="B2" s="3"/>
      <c r="H2" s="2"/>
    </row>
    <row r="3" spans="1:3" s="15" customFormat="1" ht="12" customHeight="1">
      <c r="A3" s="34" t="s">
        <v>29</v>
      </c>
      <c r="B3" s="35"/>
      <c r="C3" s="35"/>
    </row>
    <row r="4" spans="1:24" s="15" customFormat="1" ht="15" customHeight="1" thickBot="1">
      <c r="A4" s="29" t="s">
        <v>32</v>
      </c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18" customHeight="1">
      <c r="A5" s="48" t="s">
        <v>2</v>
      </c>
      <c r="B5" s="49"/>
      <c r="C5" s="47" t="s">
        <v>3</v>
      </c>
      <c r="D5" s="22" t="s">
        <v>1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1"/>
      <c r="W5" s="47" t="s">
        <v>19</v>
      </c>
      <c r="X5" s="55" t="s">
        <v>20</v>
      </c>
    </row>
    <row r="6" spans="1:24" ht="18" customHeight="1">
      <c r="A6" s="50"/>
      <c r="B6" s="51"/>
      <c r="C6" s="46"/>
      <c r="D6" s="44" t="s">
        <v>6</v>
      </c>
      <c r="E6" s="22" t="s">
        <v>4</v>
      </c>
      <c r="F6" s="10"/>
      <c r="G6" s="10"/>
      <c r="H6" s="10"/>
      <c r="I6" s="10"/>
      <c r="J6" s="10"/>
      <c r="K6" s="10"/>
      <c r="L6" s="10"/>
      <c r="M6" s="10"/>
      <c r="N6" s="10"/>
      <c r="O6" s="11"/>
      <c r="P6" s="22" t="s">
        <v>5</v>
      </c>
      <c r="Q6" s="10"/>
      <c r="R6" s="10"/>
      <c r="S6" s="10"/>
      <c r="T6" s="10"/>
      <c r="U6" s="11"/>
      <c r="V6" s="44" t="s">
        <v>18</v>
      </c>
      <c r="W6" s="46"/>
      <c r="X6" s="56"/>
    </row>
    <row r="7" spans="1:24" ht="18.75" customHeight="1">
      <c r="A7" s="50"/>
      <c r="B7" s="51"/>
      <c r="C7" s="46"/>
      <c r="D7" s="46"/>
      <c r="E7" s="44" t="s">
        <v>6</v>
      </c>
      <c r="F7" s="44" t="s">
        <v>7</v>
      </c>
      <c r="G7" s="5" t="s">
        <v>8</v>
      </c>
      <c r="H7" s="44" t="s">
        <v>9</v>
      </c>
      <c r="I7" s="44" t="s">
        <v>25</v>
      </c>
      <c r="J7" s="44" t="s">
        <v>10</v>
      </c>
      <c r="K7" s="44" t="s">
        <v>11</v>
      </c>
      <c r="L7" s="44" t="s">
        <v>12</v>
      </c>
      <c r="M7" s="54" t="s">
        <v>13</v>
      </c>
      <c r="N7" s="5" t="s">
        <v>14</v>
      </c>
      <c r="O7" s="44" t="s">
        <v>15</v>
      </c>
      <c r="P7" s="44" t="s">
        <v>6</v>
      </c>
      <c r="Q7" s="44" t="s">
        <v>26</v>
      </c>
      <c r="R7" s="44" t="s">
        <v>16</v>
      </c>
      <c r="S7" s="44" t="s">
        <v>17</v>
      </c>
      <c r="T7" s="36" t="s">
        <v>28</v>
      </c>
      <c r="U7" s="44" t="s">
        <v>15</v>
      </c>
      <c r="V7" s="46"/>
      <c r="W7" s="46"/>
      <c r="X7" s="56"/>
    </row>
    <row r="8" spans="1:24" ht="18" customHeight="1">
      <c r="A8" s="52"/>
      <c r="B8" s="53"/>
      <c r="C8" s="45"/>
      <c r="D8" s="45"/>
      <c r="E8" s="45"/>
      <c r="F8" s="45"/>
      <c r="G8" s="21" t="s">
        <v>21</v>
      </c>
      <c r="H8" s="45"/>
      <c r="I8" s="45"/>
      <c r="J8" s="45"/>
      <c r="K8" s="45"/>
      <c r="L8" s="45"/>
      <c r="M8" s="53"/>
      <c r="N8" s="21" t="s">
        <v>21</v>
      </c>
      <c r="O8" s="45"/>
      <c r="P8" s="45"/>
      <c r="Q8" s="45"/>
      <c r="R8" s="45"/>
      <c r="S8" s="45"/>
      <c r="T8" s="37" t="s">
        <v>27</v>
      </c>
      <c r="U8" s="45"/>
      <c r="V8" s="45"/>
      <c r="W8" s="45"/>
      <c r="X8" s="57"/>
    </row>
    <row r="9" spans="1:24" ht="16.5" customHeight="1">
      <c r="A9" s="7"/>
      <c r="B9" s="4"/>
      <c r="C9" s="1" t="s">
        <v>22</v>
      </c>
      <c r="D9" s="1"/>
      <c r="X9" s="7"/>
    </row>
    <row r="10" spans="1:24" ht="16.5" customHeight="1">
      <c r="A10" s="25" t="s">
        <v>35</v>
      </c>
      <c r="B10" s="5"/>
      <c r="C10" s="32">
        <v>1960</v>
      </c>
      <c r="D10" s="32">
        <v>22536</v>
      </c>
      <c r="E10" s="32">
        <v>14472</v>
      </c>
      <c r="F10" s="32">
        <v>6140</v>
      </c>
      <c r="G10" s="32">
        <v>238</v>
      </c>
      <c r="H10" s="32">
        <v>388</v>
      </c>
      <c r="I10" s="32">
        <v>3344</v>
      </c>
      <c r="J10" s="32">
        <v>783</v>
      </c>
      <c r="K10" s="32">
        <v>93</v>
      </c>
      <c r="L10" s="32">
        <v>12</v>
      </c>
      <c r="M10" s="32">
        <v>19</v>
      </c>
      <c r="N10" s="32">
        <v>2973</v>
      </c>
      <c r="O10" s="32">
        <v>482</v>
      </c>
      <c r="P10" s="32">
        <v>7888</v>
      </c>
      <c r="Q10" s="32">
        <v>77</v>
      </c>
      <c r="R10" s="32">
        <v>133</v>
      </c>
      <c r="S10" s="32">
        <v>307</v>
      </c>
      <c r="T10" s="32">
        <v>7185</v>
      </c>
      <c r="U10" s="32">
        <v>186</v>
      </c>
      <c r="V10" s="32">
        <v>176</v>
      </c>
      <c r="W10" s="32">
        <v>22432</v>
      </c>
      <c r="X10" s="32">
        <v>2064</v>
      </c>
    </row>
    <row r="11" spans="1:24" ht="16.5" customHeight="1">
      <c r="A11" s="38" t="s">
        <v>36</v>
      </c>
      <c r="B11" s="23"/>
      <c r="C11" s="32">
        <v>2064</v>
      </c>
      <c r="D11" s="32">
        <v>23255</v>
      </c>
      <c r="E11" s="32">
        <v>15526</v>
      </c>
      <c r="F11" s="32">
        <v>7164</v>
      </c>
      <c r="G11" s="32">
        <v>268</v>
      </c>
      <c r="H11" s="32">
        <v>417</v>
      </c>
      <c r="I11" s="32">
        <v>3312</v>
      </c>
      <c r="J11" s="32">
        <v>834</v>
      </c>
      <c r="K11" s="32">
        <v>81</v>
      </c>
      <c r="L11" s="32">
        <v>13</v>
      </c>
      <c r="M11" s="32">
        <v>22</v>
      </c>
      <c r="N11" s="32">
        <v>2867</v>
      </c>
      <c r="O11" s="32">
        <v>548</v>
      </c>
      <c r="P11" s="32">
        <v>7514</v>
      </c>
      <c r="Q11" s="32">
        <v>60</v>
      </c>
      <c r="R11" s="32">
        <v>86</v>
      </c>
      <c r="S11" s="32">
        <v>303</v>
      </c>
      <c r="T11" s="32">
        <v>6856</v>
      </c>
      <c r="U11" s="32">
        <v>209</v>
      </c>
      <c r="V11" s="32">
        <v>215</v>
      </c>
      <c r="W11" s="32">
        <v>23210</v>
      </c>
      <c r="X11" s="32">
        <v>2109</v>
      </c>
    </row>
    <row r="12" spans="1:24" ht="16.5" customHeight="1">
      <c r="A12" s="38" t="s">
        <v>37</v>
      </c>
      <c r="B12" s="23"/>
      <c r="C12" s="32">
        <v>2109</v>
      </c>
      <c r="D12" s="32">
        <v>21617</v>
      </c>
      <c r="E12" s="32">
        <v>14629</v>
      </c>
      <c r="F12" s="32">
        <v>6729</v>
      </c>
      <c r="G12" s="32">
        <v>271</v>
      </c>
      <c r="H12" s="32">
        <v>367</v>
      </c>
      <c r="I12" s="32">
        <v>2973</v>
      </c>
      <c r="J12" s="32">
        <v>710</v>
      </c>
      <c r="K12" s="32">
        <v>93</v>
      </c>
      <c r="L12" s="32">
        <v>7</v>
      </c>
      <c r="M12" s="32">
        <v>25</v>
      </c>
      <c r="N12" s="32">
        <v>2891</v>
      </c>
      <c r="O12" s="32">
        <v>563</v>
      </c>
      <c r="P12" s="32">
        <v>6750</v>
      </c>
      <c r="Q12" s="32">
        <v>30</v>
      </c>
      <c r="R12" s="32">
        <v>63</v>
      </c>
      <c r="S12" s="32">
        <v>305</v>
      </c>
      <c r="T12" s="32">
        <v>6123</v>
      </c>
      <c r="U12" s="32">
        <v>229</v>
      </c>
      <c r="V12" s="32">
        <v>238</v>
      </c>
      <c r="W12" s="32">
        <v>21547</v>
      </c>
      <c r="X12" s="32">
        <v>2179</v>
      </c>
    </row>
    <row r="13" spans="1:25" s="41" customFormat="1" ht="16.5" customHeight="1">
      <c r="A13" s="38" t="s">
        <v>38</v>
      </c>
      <c r="B13" s="39"/>
      <c r="C13" s="32">
        <v>2179</v>
      </c>
      <c r="D13" s="32">
        <v>21073</v>
      </c>
      <c r="E13" s="32">
        <v>13988</v>
      </c>
      <c r="F13" s="32">
        <v>6488</v>
      </c>
      <c r="G13" s="32">
        <v>273</v>
      </c>
      <c r="H13" s="32">
        <v>352</v>
      </c>
      <c r="I13" s="32">
        <v>2765</v>
      </c>
      <c r="J13" s="32">
        <v>616</v>
      </c>
      <c r="K13" s="32">
        <v>89</v>
      </c>
      <c r="L13" s="32">
        <v>3</v>
      </c>
      <c r="M13" s="32">
        <v>16</v>
      </c>
      <c r="N13" s="32">
        <v>2810</v>
      </c>
      <c r="O13" s="32">
        <v>576</v>
      </c>
      <c r="P13" s="32">
        <v>6844</v>
      </c>
      <c r="Q13" s="32">
        <v>36</v>
      </c>
      <c r="R13" s="32">
        <v>78</v>
      </c>
      <c r="S13" s="32">
        <v>285</v>
      </c>
      <c r="T13" s="32">
        <v>6189</v>
      </c>
      <c r="U13" s="32">
        <v>256</v>
      </c>
      <c r="V13" s="32">
        <v>241</v>
      </c>
      <c r="W13" s="32">
        <v>21047</v>
      </c>
      <c r="X13" s="32">
        <v>2205</v>
      </c>
      <c r="Y13" s="40"/>
    </row>
    <row r="14" spans="1:25" ht="16.5" customHeight="1">
      <c r="A14" s="26"/>
      <c r="B14" s="6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33"/>
    </row>
    <row r="15" spans="1:25" ht="16.5" customHeight="1">
      <c r="A15" s="27" t="s">
        <v>39</v>
      </c>
      <c r="B15" s="24"/>
      <c r="C15" s="58">
        <f>SUM(C17:C18)</f>
        <v>2205</v>
      </c>
      <c r="D15" s="58">
        <f aca="true" t="shared" si="0" ref="D15:X15">SUM(D17:D18)</f>
        <v>20988</v>
      </c>
      <c r="E15" s="58">
        <f t="shared" si="0"/>
        <v>13140</v>
      </c>
      <c r="F15" s="58">
        <f t="shared" si="0"/>
        <v>5909</v>
      </c>
      <c r="G15" s="58">
        <f t="shared" si="0"/>
        <v>230</v>
      </c>
      <c r="H15" s="58">
        <f t="shared" si="0"/>
        <v>218</v>
      </c>
      <c r="I15" s="58">
        <f t="shared" si="0"/>
        <v>2655</v>
      </c>
      <c r="J15" s="58">
        <f t="shared" si="0"/>
        <v>658</v>
      </c>
      <c r="K15" s="58">
        <f t="shared" si="0"/>
        <v>72</v>
      </c>
      <c r="L15" s="58">
        <f t="shared" si="0"/>
        <v>9</v>
      </c>
      <c r="M15" s="58">
        <f t="shared" si="0"/>
        <v>16</v>
      </c>
      <c r="N15" s="58">
        <f t="shared" si="0"/>
        <v>2766</v>
      </c>
      <c r="O15" s="58">
        <f t="shared" si="0"/>
        <v>607</v>
      </c>
      <c r="P15" s="58">
        <f t="shared" si="0"/>
        <v>7614</v>
      </c>
      <c r="Q15" s="58">
        <f t="shared" si="0"/>
        <v>73</v>
      </c>
      <c r="R15" s="58">
        <f t="shared" si="0"/>
        <v>75</v>
      </c>
      <c r="S15" s="58">
        <f t="shared" si="0"/>
        <v>202</v>
      </c>
      <c r="T15" s="58">
        <f t="shared" si="0"/>
        <v>6904</v>
      </c>
      <c r="U15" s="58">
        <f t="shared" si="0"/>
        <v>360</v>
      </c>
      <c r="V15" s="58">
        <f t="shared" si="0"/>
        <v>234</v>
      </c>
      <c r="W15" s="58">
        <f t="shared" si="0"/>
        <v>20521</v>
      </c>
      <c r="X15" s="58">
        <f t="shared" si="0"/>
        <v>2672</v>
      </c>
      <c r="Y15" s="33"/>
    </row>
    <row r="16" spans="1:24" ht="16.5" customHeight="1">
      <c r="A16" s="28"/>
      <c r="B16" s="19"/>
      <c r="C16" s="59"/>
      <c r="D16" s="59"/>
      <c r="E16" s="59"/>
      <c r="F16" s="59"/>
      <c r="G16" s="59"/>
      <c r="H16" s="59"/>
      <c r="I16" s="59"/>
      <c r="J16" s="59"/>
      <c r="K16" s="58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</row>
    <row r="17" spans="1:24" ht="16.5" customHeight="1">
      <c r="A17" s="25" t="s">
        <v>23</v>
      </c>
      <c r="B17" s="5"/>
      <c r="C17" s="60">
        <v>1385</v>
      </c>
      <c r="D17" s="60">
        <f>E17+P17+V17</f>
        <v>14542</v>
      </c>
      <c r="E17" s="60">
        <f>SUM(F17:O17)</f>
        <v>9236</v>
      </c>
      <c r="F17" s="60">
        <v>4219</v>
      </c>
      <c r="G17" s="60">
        <v>184</v>
      </c>
      <c r="H17" s="60">
        <v>138</v>
      </c>
      <c r="I17" s="60">
        <v>2005</v>
      </c>
      <c r="J17" s="60">
        <v>398</v>
      </c>
      <c r="K17" s="60">
        <v>45</v>
      </c>
      <c r="L17" s="60">
        <v>7</v>
      </c>
      <c r="M17" s="60">
        <v>6</v>
      </c>
      <c r="N17" s="60">
        <v>1815</v>
      </c>
      <c r="O17" s="60">
        <v>419</v>
      </c>
      <c r="P17" s="60">
        <f>SUM(Q17:U17)</f>
        <v>5125</v>
      </c>
      <c r="Q17" s="60">
        <v>57</v>
      </c>
      <c r="R17" s="60">
        <v>61</v>
      </c>
      <c r="S17" s="60">
        <v>133</v>
      </c>
      <c r="T17" s="60">
        <v>4600</v>
      </c>
      <c r="U17" s="60">
        <v>274</v>
      </c>
      <c r="V17" s="60">
        <v>181</v>
      </c>
      <c r="W17" s="60">
        <v>14361</v>
      </c>
      <c r="X17" s="60">
        <v>1566</v>
      </c>
    </row>
    <row r="18" spans="1:24" ht="16.5" customHeight="1">
      <c r="A18" s="25" t="s">
        <v>24</v>
      </c>
      <c r="B18" s="5"/>
      <c r="C18" s="61">
        <v>820</v>
      </c>
      <c r="D18" s="60">
        <f>E18+P18+V18</f>
        <v>6446</v>
      </c>
      <c r="E18" s="60">
        <f>SUM(F18:O18)</f>
        <v>3904</v>
      </c>
      <c r="F18" s="62">
        <v>1690</v>
      </c>
      <c r="G18" s="62">
        <v>46</v>
      </c>
      <c r="H18" s="62">
        <v>80</v>
      </c>
      <c r="I18" s="62">
        <v>650</v>
      </c>
      <c r="J18" s="62">
        <v>260</v>
      </c>
      <c r="K18" s="62">
        <v>27</v>
      </c>
      <c r="L18" s="62">
        <v>2</v>
      </c>
      <c r="M18" s="62">
        <v>10</v>
      </c>
      <c r="N18" s="62">
        <v>951</v>
      </c>
      <c r="O18" s="60">
        <v>188</v>
      </c>
      <c r="P18" s="60">
        <f>SUM(Q18:U18)</f>
        <v>2489</v>
      </c>
      <c r="Q18" s="62">
        <v>16</v>
      </c>
      <c r="R18" s="62">
        <v>14</v>
      </c>
      <c r="S18" s="62">
        <v>69</v>
      </c>
      <c r="T18" s="62">
        <v>2304</v>
      </c>
      <c r="U18" s="62">
        <v>86</v>
      </c>
      <c r="V18" s="62">
        <v>53</v>
      </c>
      <c r="W18" s="62">
        <v>6160</v>
      </c>
      <c r="X18" s="62">
        <v>1106</v>
      </c>
    </row>
    <row r="19" spans="1:24" ht="3" customHeight="1">
      <c r="A19" s="9"/>
      <c r="B19" s="8"/>
      <c r="C19" s="42"/>
      <c r="D19" s="43"/>
      <c r="E19" s="43"/>
      <c r="F19" s="43"/>
      <c r="G19" s="43"/>
      <c r="H19" s="43"/>
      <c r="I19" s="43"/>
      <c r="J19" s="43"/>
      <c r="K19" s="43"/>
      <c r="L19" s="43" t="s">
        <v>34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24" ht="18" customHeight="1">
      <c r="A20" s="18" t="s">
        <v>33</v>
      </c>
      <c r="B20" s="18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2" ht="13.5">
      <c r="Y22" s="33"/>
    </row>
    <row r="25" ht="13.5">
      <c r="M25" s="1"/>
    </row>
  </sheetData>
  <mergeCells count="20">
    <mergeCell ref="X5:X8"/>
    <mergeCell ref="W5:W8"/>
    <mergeCell ref="V6:V8"/>
    <mergeCell ref="U7:U8"/>
    <mergeCell ref="S7:S8"/>
    <mergeCell ref="R7:R8"/>
    <mergeCell ref="Q7:Q8"/>
    <mergeCell ref="P7:P8"/>
    <mergeCell ref="O7:O8"/>
    <mergeCell ref="M7:M8"/>
    <mergeCell ref="L7:L8"/>
    <mergeCell ref="K7:K8"/>
    <mergeCell ref="J7:J8"/>
    <mergeCell ref="I7:I8"/>
    <mergeCell ref="H7:H8"/>
    <mergeCell ref="F7:F8"/>
    <mergeCell ref="E7:E8"/>
    <mergeCell ref="D6:D8"/>
    <mergeCell ref="C5:C8"/>
    <mergeCell ref="A5:B8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2006-12-14T07:26:17Z</cp:lastPrinted>
  <dcterms:created xsi:type="dcterms:W3CDTF">2002-03-27T15:00:00Z</dcterms:created>
  <dcterms:modified xsi:type="dcterms:W3CDTF">2007-01-16T02:18:40Z</dcterms:modified>
  <cp:category/>
  <cp:version/>
  <cp:contentType/>
  <cp:contentStatus/>
</cp:coreProperties>
</file>