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3-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<sst xmlns="http://schemas.openxmlformats.org/spreadsheetml/2006/main" count="42" uniqueCount="38">
  <si>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        第１０表</t>
  </si>
  <si>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</si>
  <si>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</si>
  <si>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</si>
  <si>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</si>
  <si>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</si>
  <si>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</si>
  <si>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</si>
  <si>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</si>
  <si>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</si>
  <si>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</si>
  <si>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</si>
  <si>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</si>
  <si>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</si>
  <si>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</si>
  <si>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</si>
  <si>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</si>
  <si>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</si>
  <si>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</si>
  <si>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</si>
  <si>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</si>
  <si>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</si>
  <si>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</si>
  <si>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</si>
  <si>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</si>
  <si>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東大阪市</t>
  </si>
  <si>
    <t>(ﾊﾟﾝを含む)</t>
  </si>
  <si>
    <t>大阪府</t>
  </si>
  <si>
    <t>堺市</t>
  </si>
  <si>
    <t>許可を　　　要しない　　　営業施設</t>
  </si>
  <si>
    <t>高槻市</t>
  </si>
  <si>
    <r>
      <t xml:space="preserve">  資  料    大阪府健康福祉部食の安全推進課、厚生労働省大臣官房統計情報部「衛生行政報告例」</t>
    </r>
    <r>
      <rPr>
        <sz val="11"/>
        <rFont val="ＭＳ 明朝"/>
        <family val="1"/>
      </rPr>
      <t>、大阪市健康福祉局総務部運営企画課</t>
    </r>
  </si>
  <si>
    <t>平成１３年</t>
  </si>
  <si>
    <t xml:space="preserve">     １４</t>
  </si>
  <si>
    <t xml:space="preserve">     １５</t>
  </si>
  <si>
    <t xml:space="preserve">     １６</t>
  </si>
  <si>
    <t>平成１７年</t>
  </si>
  <si>
    <t xml:space="preserve">          　堺市財政局企画部、東大阪市行政管理部統計課、高槻市保健所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</si>
</sst>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6" fillId="0" borderId="2" xfId="0" applyNumberFormat="1" applyFont="1" applyBorder="1" applyAlignment="1">
      <alignment horizontal="centerContinuous"/>
    </xf>
    <xf numFmtId="3" fontId="9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2" xfId="0" applyBorder="1" applyAlignment="1">
      <alignment/>
    </xf>
    <xf numFmtId="3" fontId="6" fillId="0" borderId="3" xfId="0" applyNumberFormat="1" applyFont="1" applyBorder="1" applyAlignment="1">
      <alignment horizontal="centerContinuous" vertical="top"/>
    </xf>
    <xf numFmtId="3" fontId="10" fillId="0" borderId="0" xfId="0" applyNumberFormat="1" applyFont="1" applyAlignment="1" quotePrefix="1">
      <alignment horizontal="left" vertic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0" fontId="0" fillId="0" borderId="0" xfId="0" applyFont="1" applyAlignment="1">
      <alignment horizontal="distributed" vertical="top"/>
    </xf>
    <xf numFmtId="176" fontId="8" fillId="0" borderId="2" xfId="0" applyNumberFormat="1" applyFont="1" applyBorder="1" applyAlignment="1" applyProtection="1" quotePrefix="1">
      <alignment horizontal="distributed" vertical="top"/>
      <protection locked="0"/>
    </xf>
    <xf numFmtId="0" fontId="0" fillId="0" borderId="0" xfId="0" applyAlignment="1">
      <alignment horizontal="distributed" vertical="top"/>
    </xf>
    <xf numFmtId="0" fontId="0" fillId="0" borderId="4" xfId="0" applyBorder="1" applyAlignment="1">
      <alignment horizontal="distributed" vertical="top"/>
    </xf>
    <xf numFmtId="176" fontId="4" fillId="0" borderId="2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 quotePrefix="1">
      <alignment horizontal="right" vertical="top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Continuous" vertical="top"/>
    </xf>
    <xf numFmtId="3" fontId="0" fillId="0" borderId="3" xfId="0" applyNumberFormat="1" applyFont="1" applyBorder="1" applyAlignment="1" quotePrefix="1">
      <alignment horizontal="centerContinuous" vertical="top"/>
    </xf>
    <xf numFmtId="176" fontId="0" fillId="0" borderId="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2" xfId="0" applyNumberFormat="1" applyFont="1" applyBorder="1" applyAlignment="1" applyProtection="1">
      <alignment horizontal="distributed"/>
      <protection locked="0"/>
    </xf>
    <xf numFmtId="176" fontId="0" fillId="0" borderId="2" xfId="0" applyNumberFormat="1" applyFont="1" applyBorder="1" applyAlignment="1" applyProtection="1" quotePrefix="1">
      <alignment horizontal="left"/>
      <protection locked="0"/>
    </xf>
    <xf numFmtId="176" fontId="0" fillId="0" borderId="2" xfId="0" applyNumberFormat="1" applyFont="1" applyBorder="1" applyAlignment="1" applyProtection="1">
      <alignment horizontal="distributed" vertical="top"/>
      <protection locked="0"/>
    </xf>
    <xf numFmtId="176" fontId="0" fillId="0" borderId="3" xfId="0" applyNumberFormat="1" applyFont="1" applyBorder="1" applyAlignment="1" applyProtection="1">
      <alignment horizontal="distributed" vertical="top"/>
      <protection locked="0"/>
    </xf>
    <xf numFmtId="3" fontId="0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8" fillId="0" borderId="2" xfId="0" applyNumberFormat="1" applyFont="1" applyBorder="1" applyAlignment="1" quotePrefix="1">
      <alignment horizontal="distributed"/>
    </xf>
    <xf numFmtId="3" fontId="8" fillId="0" borderId="3" xfId="0" applyNumberFormat="1" applyFont="1" applyBorder="1" applyAlignment="1" quotePrefix="1">
      <alignment horizontal="distributed" vertical="top"/>
    </xf>
    <xf numFmtId="3" fontId="6" fillId="0" borderId="3" xfId="0" applyNumberFormat="1" applyFont="1" applyBorder="1" applyAlignment="1">
      <alignment horizontal="distributed" vertical="top"/>
    </xf>
    <xf numFmtId="3" fontId="7" fillId="0" borderId="2" xfId="0" applyNumberFormat="1" applyFont="1" applyBorder="1" applyAlignment="1">
      <alignment horizontal="distributed"/>
    </xf>
    <xf numFmtId="0" fontId="0" fillId="0" borderId="8" xfId="0" applyBorder="1" applyAlignment="1">
      <alignment/>
    </xf>
    <xf numFmtId="0" fontId="4" fillId="0" borderId="0" xfId="0" applyFont="1" applyAlignment="1">
      <alignment horizontal="distributed" vertical="center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0" xfId="0" applyNumberFormat="1" applyFont="1" applyFill="1" applyAlignment="1" applyProtection="1">
      <alignment/>
      <protection locked="0"/>
    </xf>
    <xf numFmtId="177" fontId="0" fillId="0" borderId="9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Alignment="1" applyProtection="1">
      <alignment horizontal="right" vertical="top"/>
      <protection locked="0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4" xfId="0" applyNumberFormat="1" applyFont="1" applyFill="1" applyBorder="1" applyAlignment="1" applyProtection="1">
      <alignment vertical="top"/>
      <protection locked="0"/>
    </xf>
    <xf numFmtId="177" fontId="0" fillId="0" borderId="4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3" fontId="0" fillId="0" borderId="1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4921875" style="0" customWidth="1"/>
    <col min="3" max="5" width="8.8984375" style="0" customWidth="1"/>
    <col min="6" max="6" width="8.59765625" style="0" customWidth="1"/>
    <col min="7" max="7" width="9.5" style="0" customWidth="1"/>
    <col min="8" max="8" width="11" style="0" customWidth="1"/>
    <col min="9" max="9" width="8.19921875" style="0" customWidth="1"/>
    <col min="10" max="10" width="8.3984375" style="0" customWidth="1"/>
    <col min="11" max="11" width="8.19921875" style="0" customWidth="1"/>
    <col min="12" max="12" width="7.8984375" style="0" customWidth="1"/>
    <col min="13" max="13" width="7.59765625" style="0" customWidth="1"/>
    <col min="14" max="14" width="8.59765625" style="0" customWidth="1"/>
    <col min="15" max="15" width="7.19921875" style="0" customWidth="1"/>
    <col min="16" max="16" width="8" style="0" customWidth="1"/>
  </cols>
  <sheetData>
    <row r="1" spans="1:16" ht="21.75" customHeight="1">
      <c r="A1" s="9" t="s">
        <v>0</v>
      </c>
      <c r="B1" s="1"/>
      <c r="D1" s="5"/>
      <c r="E1" s="6" t="s">
        <v>1</v>
      </c>
      <c r="F1" s="5"/>
      <c r="G1" s="5"/>
      <c r="H1" s="5"/>
      <c r="I1" s="5"/>
      <c r="J1" s="5"/>
      <c r="K1" s="5"/>
      <c r="L1" s="5"/>
      <c r="M1" s="5"/>
      <c r="N1" s="1"/>
      <c r="O1" s="1"/>
      <c r="P1" s="1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5"/>
      <c r="P3" s="26" t="s">
        <v>2</v>
      </c>
    </row>
    <row r="4" spans="1:16" ht="20.25" customHeight="1">
      <c r="A4" s="22"/>
      <c r="B4" s="27"/>
      <c r="C4" s="48"/>
      <c r="D4" s="28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64" t="s">
        <v>29</v>
      </c>
    </row>
    <row r="5" spans="1:16" ht="20.25" customHeight="1">
      <c r="A5" s="24" t="s">
        <v>4</v>
      </c>
      <c r="B5" s="7"/>
      <c r="C5" s="29" t="s">
        <v>5</v>
      </c>
      <c r="D5" s="67" t="s">
        <v>16</v>
      </c>
      <c r="E5" s="30" t="s">
        <v>6</v>
      </c>
      <c r="F5" s="30" t="s">
        <v>7</v>
      </c>
      <c r="G5" s="13" t="s">
        <v>8</v>
      </c>
      <c r="H5" s="47" t="s">
        <v>9</v>
      </c>
      <c r="I5" s="30" t="s">
        <v>10</v>
      </c>
      <c r="J5" s="30" t="s">
        <v>11</v>
      </c>
      <c r="K5" s="30" t="s">
        <v>12</v>
      </c>
      <c r="L5" s="3" t="s">
        <v>13</v>
      </c>
      <c r="M5" s="30" t="s">
        <v>14</v>
      </c>
      <c r="N5" s="44" t="s">
        <v>15</v>
      </c>
      <c r="O5" s="67" t="s">
        <v>22</v>
      </c>
      <c r="P5" s="65"/>
    </row>
    <row r="6" spans="1:16" ht="20.25" customHeight="1">
      <c r="A6" s="23"/>
      <c r="B6" s="31"/>
      <c r="C6" s="21"/>
      <c r="D6" s="69"/>
      <c r="E6" s="32" t="s">
        <v>17</v>
      </c>
      <c r="F6" s="32" t="s">
        <v>17</v>
      </c>
      <c r="G6" s="14" t="s">
        <v>26</v>
      </c>
      <c r="H6" s="46" t="s">
        <v>18</v>
      </c>
      <c r="I6" s="33" t="s">
        <v>19</v>
      </c>
      <c r="J6" s="32" t="s">
        <v>19</v>
      </c>
      <c r="K6" s="32" t="s">
        <v>19</v>
      </c>
      <c r="L6" s="8" t="s">
        <v>20</v>
      </c>
      <c r="M6" s="32" t="s">
        <v>19</v>
      </c>
      <c r="N6" s="45" t="s">
        <v>21</v>
      </c>
      <c r="O6" s="68"/>
      <c r="P6" s="66"/>
    </row>
    <row r="7" spans="2:16" ht="13.5">
      <c r="B7" s="34"/>
      <c r="C7" s="35" t="s">
        <v>23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 customHeight="1">
      <c r="A8" s="52" t="s">
        <v>32</v>
      </c>
      <c r="B8" s="37"/>
      <c r="C8" s="50">
        <v>290051</v>
      </c>
      <c r="D8" s="50">
        <v>199994</v>
      </c>
      <c r="E8" s="50">
        <v>131340</v>
      </c>
      <c r="F8" s="50">
        <v>22432</v>
      </c>
      <c r="G8" s="50">
        <v>6830</v>
      </c>
      <c r="H8" s="50">
        <v>1496</v>
      </c>
      <c r="I8" s="50">
        <v>15328</v>
      </c>
      <c r="J8" s="50">
        <v>8739</v>
      </c>
      <c r="K8" s="50">
        <v>8775</v>
      </c>
      <c r="L8" s="50">
        <v>114</v>
      </c>
      <c r="M8" s="50">
        <v>230</v>
      </c>
      <c r="N8" s="50">
        <v>168</v>
      </c>
      <c r="O8" s="50">
        <v>4542</v>
      </c>
      <c r="P8" s="50">
        <v>90057</v>
      </c>
    </row>
    <row r="9" spans="1:16" ht="20.25" customHeight="1">
      <c r="A9" s="42" t="s">
        <v>33</v>
      </c>
      <c r="B9" s="38"/>
      <c r="C9" s="50">
        <v>287302</v>
      </c>
      <c r="D9" s="50">
        <v>197293</v>
      </c>
      <c r="E9" s="50">
        <v>129362</v>
      </c>
      <c r="F9" s="50">
        <v>22463</v>
      </c>
      <c r="G9" s="50">
        <v>6829</v>
      </c>
      <c r="H9" s="50">
        <v>1499</v>
      </c>
      <c r="I9" s="50">
        <v>15137</v>
      </c>
      <c r="J9" s="50">
        <v>8497</v>
      </c>
      <c r="K9" s="50">
        <v>8562</v>
      </c>
      <c r="L9" s="50">
        <v>114</v>
      </c>
      <c r="M9" s="50">
        <v>218</v>
      </c>
      <c r="N9" s="50">
        <v>167</v>
      </c>
      <c r="O9" s="50">
        <v>4445</v>
      </c>
      <c r="P9" s="50">
        <v>90009</v>
      </c>
    </row>
    <row r="10" spans="1:16" ht="20.25" customHeight="1">
      <c r="A10" s="42" t="s">
        <v>34</v>
      </c>
      <c r="B10" s="38"/>
      <c r="C10" s="51">
        <v>282879</v>
      </c>
      <c r="D10" s="51">
        <v>197255</v>
      </c>
      <c r="E10" s="51">
        <v>128581</v>
      </c>
      <c r="F10" s="51">
        <v>22894</v>
      </c>
      <c r="G10" s="51">
        <v>7007</v>
      </c>
      <c r="H10" s="51">
        <v>1503</v>
      </c>
      <c r="I10" s="51">
        <v>15340</v>
      </c>
      <c r="J10" s="51">
        <v>8487</v>
      </c>
      <c r="K10" s="51">
        <v>8544</v>
      </c>
      <c r="L10" s="51">
        <v>133</v>
      </c>
      <c r="M10" s="51">
        <v>213</v>
      </c>
      <c r="N10" s="51">
        <v>167</v>
      </c>
      <c r="O10" s="51">
        <v>4386</v>
      </c>
      <c r="P10" s="51">
        <v>85624</v>
      </c>
    </row>
    <row r="11" spans="1:17" ht="20.25" customHeight="1">
      <c r="A11" s="42" t="s">
        <v>35</v>
      </c>
      <c r="B11" s="38"/>
      <c r="C11" s="51">
        <v>279633</v>
      </c>
      <c r="D11" s="51">
        <v>194389</v>
      </c>
      <c r="E11" s="51">
        <v>124722</v>
      </c>
      <c r="F11" s="51">
        <v>24627</v>
      </c>
      <c r="G11" s="51">
        <v>7029</v>
      </c>
      <c r="H11" s="51">
        <v>1469</v>
      </c>
      <c r="I11" s="51">
        <v>15164</v>
      </c>
      <c r="J11" s="51">
        <v>8238</v>
      </c>
      <c r="K11" s="51">
        <v>8332</v>
      </c>
      <c r="L11" s="51">
        <v>137</v>
      </c>
      <c r="M11" s="51">
        <v>201</v>
      </c>
      <c r="N11" s="51">
        <v>162</v>
      </c>
      <c r="O11" s="51">
        <v>4308</v>
      </c>
      <c r="P11" s="51">
        <v>85244</v>
      </c>
      <c r="Q11" s="43"/>
    </row>
    <row r="12" spans="2:17" ht="20.25" customHeight="1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3"/>
    </row>
    <row r="13" spans="1:17" s="20" customFormat="1" ht="20.25" customHeight="1">
      <c r="A13" s="49" t="s">
        <v>36</v>
      </c>
      <c r="B13" s="19"/>
      <c r="C13" s="53">
        <f>SUM(C15:C19)</f>
        <v>275502</v>
      </c>
      <c r="D13" s="53">
        <f aca="true" t="shared" si="0" ref="D13:P13">SUM(D15:D19)</f>
        <v>191247</v>
      </c>
      <c r="E13" s="53">
        <f t="shared" si="0"/>
        <v>121155</v>
      </c>
      <c r="F13" s="53">
        <f t="shared" si="0"/>
        <v>25046</v>
      </c>
      <c r="G13" s="53">
        <f t="shared" si="0"/>
        <v>7086</v>
      </c>
      <c r="H13" s="53">
        <f t="shared" si="0"/>
        <v>1448</v>
      </c>
      <c r="I13" s="53">
        <f t="shared" si="0"/>
        <v>15589</v>
      </c>
      <c r="J13" s="53">
        <f t="shared" si="0"/>
        <v>8107</v>
      </c>
      <c r="K13" s="53">
        <f t="shared" si="0"/>
        <v>8225</v>
      </c>
      <c r="L13" s="53">
        <f t="shared" si="0"/>
        <v>133</v>
      </c>
      <c r="M13" s="53">
        <f t="shared" si="0"/>
        <v>187</v>
      </c>
      <c r="N13" s="53">
        <f t="shared" si="0"/>
        <v>163</v>
      </c>
      <c r="O13" s="53">
        <f t="shared" si="0"/>
        <v>4108</v>
      </c>
      <c r="P13" s="53">
        <f t="shared" si="0"/>
        <v>84255</v>
      </c>
      <c r="Q13" s="43"/>
    </row>
    <row r="14" spans="2:16" ht="20.25" customHeight="1">
      <c r="B14" s="34"/>
      <c r="C14" s="54"/>
      <c r="D14" s="54"/>
      <c r="E14" s="54"/>
      <c r="F14" s="54"/>
      <c r="G14" s="54"/>
      <c r="H14" s="54"/>
      <c r="I14" s="55"/>
      <c r="J14" s="56"/>
      <c r="K14" s="54"/>
      <c r="L14" s="54"/>
      <c r="M14" s="54"/>
      <c r="N14" s="56"/>
      <c r="O14" s="54"/>
      <c r="P14" s="56"/>
    </row>
    <row r="15" spans="1:16" s="12" customFormat="1" ht="20.25" customHeight="1">
      <c r="A15" s="15" t="s">
        <v>27</v>
      </c>
      <c r="B15" s="16"/>
      <c r="C15" s="57">
        <f>D15+P15</f>
        <v>106890</v>
      </c>
      <c r="D15" s="58">
        <f>SUM(E15:O15)</f>
        <v>66565</v>
      </c>
      <c r="E15" s="59">
        <v>38179</v>
      </c>
      <c r="F15" s="60">
        <v>9177</v>
      </c>
      <c r="G15" s="59">
        <v>3025</v>
      </c>
      <c r="H15" s="59">
        <v>598</v>
      </c>
      <c r="I15" s="59">
        <v>6585</v>
      </c>
      <c r="J15" s="60">
        <v>3610</v>
      </c>
      <c r="K15" s="59">
        <v>3432</v>
      </c>
      <c r="L15" s="60">
        <v>65</v>
      </c>
      <c r="M15" s="59">
        <v>57</v>
      </c>
      <c r="N15" s="59">
        <v>89</v>
      </c>
      <c r="O15" s="59">
        <v>1748</v>
      </c>
      <c r="P15" s="59">
        <v>40325</v>
      </c>
    </row>
    <row r="16" spans="1:16" s="12" customFormat="1" ht="20.25" customHeight="1">
      <c r="A16" s="17" t="s">
        <v>24</v>
      </c>
      <c r="B16" s="39"/>
      <c r="C16" s="57">
        <f>D16+P16</f>
        <v>124334</v>
      </c>
      <c r="D16" s="58">
        <f>SUM(E16:O16)</f>
        <v>95737</v>
      </c>
      <c r="E16" s="59">
        <v>65523</v>
      </c>
      <c r="F16" s="59">
        <v>11813</v>
      </c>
      <c r="G16" s="59">
        <v>2881</v>
      </c>
      <c r="H16" s="59">
        <v>571</v>
      </c>
      <c r="I16" s="59">
        <v>6294</v>
      </c>
      <c r="J16" s="59">
        <v>3097</v>
      </c>
      <c r="K16" s="59">
        <v>3544</v>
      </c>
      <c r="L16" s="59">
        <v>45</v>
      </c>
      <c r="M16" s="59">
        <v>99</v>
      </c>
      <c r="N16" s="59">
        <v>42</v>
      </c>
      <c r="O16" s="59">
        <v>1828</v>
      </c>
      <c r="P16" s="59">
        <v>28597</v>
      </c>
    </row>
    <row r="17" spans="1:16" s="12" customFormat="1" ht="20.25" customHeight="1">
      <c r="A17" s="17" t="s">
        <v>28</v>
      </c>
      <c r="B17" s="39"/>
      <c r="C17" s="57">
        <f>D17+P17</f>
        <v>20855</v>
      </c>
      <c r="D17" s="58">
        <f>SUM(E17:O17)</f>
        <v>14682</v>
      </c>
      <c r="E17" s="59">
        <v>8806</v>
      </c>
      <c r="F17" s="59">
        <v>2171</v>
      </c>
      <c r="G17" s="59">
        <v>558</v>
      </c>
      <c r="H17" s="59">
        <v>138</v>
      </c>
      <c r="I17" s="59">
        <v>1398</v>
      </c>
      <c r="J17" s="59">
        <v>695</v>
      </c>
      <c r="K17" s="59">
        <v>636</v>
      </c>
      <c r="L17" s="59">
        <v>10</v>
      </c>
      <c r="M17" s="59">
        <v>20</v>
      </c>
      <c r="N17" s="59">
        <v>13</v>
      </c>
      <c r="O17" s="59">
        <v>237</v>
      </c>
      <c r="P17" s="59">
        <v>6173</v>
      </c>
    </row>
    <row r="18" spans="1:16" s="12" customFormat="1" ht="20.25" customHeight="1">
      <c r="A18" s="17" t="s">
        <v>25</v>
      </c>
      <c r="B18" s="39"/>
      <c r="C18" s="57">
        <f>D18+P18</f>
        <v>15999</v>
      </c>
      <c r="D18" s="58">
        <f>SUM(E18:O18)</f>
        <v>9704</v>
      </c>
      <c r="E18" s="59">
        <v>6011</v>
      </c>
      <c r="F18" s="59">
        <v>1264</v>
      </c>
      <c r="G18" s="59">
        <v>386</v>
      </c>
      <c r="H18" s="59">
        <v>102</v>
      </c>
      <c r="I18" s="59">
        <v>859</v>
      </c>
      <c r="J18" s="59">
        <v>475</v>
      </c>
      <c r="K18" s="59">
        <v>400</v>
      </c>
      <c r="L18" s="59">
        <v>8</v>
      </c>
      <c r="M18" s="59">
        <v>8</v>
      </c>
      <c r="N18" s="59">
        <v>10</v>
      </c>
      <c r="O18" s="59">
        <v>181</v>
      </c>
      <c r="P18" s="59">
        <v>6295</v>
      </c>
    </row>
    <row r="19" spans="1:16" s="12" customFormat="1" ht="20.25" customHeight="1">
      <c r="A19" s="18" t="s">
        <v>30</v>
      </c>
      <c r="B19" s="40"/>
      <c r="C19" s="61">
        <f>D19+P19</f>
        <v>7424</v>
      </c>
      <c r="D19" s="62">
        <f>SUM(E19:O19)</f>
        <v>4559</v>
      </c>
      <c r="E19" s="62">
        <v>2636</v>
      </c>
      <c r="F19" s="62">
        <v>621</v>
      </c>
      <c r="G19" s="62">
        <v>236</v>
      </c>
      <c r="H19" s="62">
        <v>39</v>
      </c>
      <c r="I19" s="62">
        <v>453</v>
      </c>
      <c r="J19" s="62">
        <v>230</v>
      </c>
      <c r="K19" s="62">
        <v>213</v>
      </c>
      <c r="L19" s="63">
        <v>5</v>
      </c>
      <c r="M19" s="62">
        <v>3</v>
      </c>
      <c r="N19" s="62">
        <v>9</v>
      </c>
      <c r="O19" s="62">
        <v>114</v>
      </c>
      <c r="P19" s="62">
        <v>2865</v>
      </c>
    </row>
    <row r="20" spans="1:16" ht="16.5" customHeight="1">
      <c r="A20" s="41" t="s">
        <v>31</v>
      </c>
      <c r="B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3" ht="13.5">
      <c r="A21" s="70" t="s">
        <v>37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</sheetData>
  <mergeCells count="4">
    <mergeCell ref="P4:P6"/>
    <mergeCell ref="O5:O6"/>
    <mergeCell ref="D5:D6"/>
    <mergeCell ref="A21:M21"/>
  </mergeCells>
  <printOptions horizontalCentered="1"/>
  <pageMargins left="0.5905511811023623" right="0.56" top="0.5905511811023623" bottom="0.5905511811023623" header="0" footer="0"/>
  <pageSetup horizontalDpi="300" verticalDpi="300" orientation="portrait" paperSize="9" scale="70" r:id="rId1"/>
  <ignoredErrors>
    <ignoredError sqref="C13:P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2007-01-15T02:35:07Z</cp:lastPrinted>
  <dcterms:created xsi:type="dcterms:W3CDTF">2002-03-27T15:00:00Z</dcterms:created>
  <dcterms:modified xsi:type="dcterms:W3CDTF">2007-02-26T04:21:29Z</dcterms:modified>
  <cp:category/>
  <cp:version/>
  <cp:contentType/>
  <cp:contentStatus/>
</cp:coreProperties>
</file>