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431" yWindow="750" windowWidth="15330" windowHeight="5760" tabRatio="527" activeTab="0"/>
  </bookViews>
  <sheets>
    <sheet name="n-20-22" sheetId="1" r:id="rId1"/>
  </sheets>
  <definedNames/>
  <calcPr fullCalcOnLoad="1"/>
</workbook>
</file>

<file path=xl/sharedStrings.xml><?xml version="1.0" encoding="utf-8"?>
<sst xmlns="http://schemas.openxmlformats.org/spreadsheetml/2006/main" count="98" uniqueCount="95">
  <si>
    <t xml:space="preserve">          第２２表</t>
  </si>
  <si>
    <t>学科別専修学校の生徒数、入学者数及び卒業者数</t>
  </si>
  <si>
    <t xml:space="preserve">        ア）入学者数（春期）は、４月１日から５月１日までの入学者数である。</t>
  </si>
  <si>
    <t>（各年５月１日現在）</t>
  </si>
  <si>
    <t>生            徒            数</t>
  </si>
  <si>
    <t xml:space="preserve"> ア）</t>
  </si>
  <si>
    <t>卒   業   者   数  （ 前 年 度 間 ）</t>
  </si>
  <si>
    <t>入学者数</t>
  </si>
  <si>
    <t>計</t>
  </si>
  <si>
    <t>男</t>
  </si>
  <si>
    <t>女</t>
  </si>
  <si>
    <t>（春期）</t>
  </si>
  <si>
    <t>高等課程</t>
  </si>
  <si>
    <t>専門課程</t>
  </si>
  <si>
    <t>人</t>
  </si>
  <si>
    <r>
      <t xml:space="preserve">高 </t>
    </r>
    <r>
      <rPr>
        <sz val="11"/>
        <rFont val="ＭＳ 明朝"/>
        <family val="1"/>
      </rPr>
      <t xml:space="preserve">  </t>
    </r>
    <r>
      <rPr>
        <sz val="11"/>
        <rFont val="ＭＳ 明朝"/>
        <family val="1"/>
      </rPr>
      <t>等</t>
    </r>
  </si>
  <si>
    <r>
      <t>専</t>
    </r>
    <r>
      <rPr>
        <sz val="11"/>
        <rFont val="ＭＳ 明朝"/>
        <family val="1"/>
      </rPr>
      <t xml:space="preserve">   </t>
    </r>
    <r>
      <rPr>
        <sz val="11"/>
        <rFont val="ＭＳ 明朝"/>
        <family val="1"/>
      </rPr>
      <t>門</t>
    </r>
  </si>
  <si>
    <r>
      <t>一</t>
    </r>
    <r>
      <rPr>
        <sz val="11"/>
        <rFont val="ＭＳ 明朝"/>
        <family val="1"/>
      </rPr>
      <t xml:space="preserve">   </t>
    </r>
    <r>
      <rPr>
        <sz val="11"/>
        <rFont val="ＭＳ 明朝"/>
        <family val="1"/>
      </rPr>
      <t>般</t>
    </r>
  </si>
  <si>
    <t>総　　数</t>
  </si>
  <si>
    <t xml:space="preserve"> うち</t>
  </si>
  <si>
    <r>
      <t>課</t>
    </r>
    <r>
      <rPr>
        <sz val="11"/>
        <rFont val="ＭＳ 明朝"/>
        <family val="1"/>
      </rPr>
      <t xml:space="preserve">   </t>
    </r>
    <r>
      <rPr>
        <sz val="11"/>
        <rFont val="ＭＳ 明朝"/>
        <family val="1"/>
      </rPr>
      <t>程</t>
    </r>
  </si>
  <si>
    <r>
      <t>課</t>
    </r>
    <r>
      <rPr>
        <sz val="11"/>
        <rFont val="ＭＳ 明朝"/>
        <family val="1"/>
      </rPr>
      <t xml:space="preserve">   </t>
    </r>
    <r>
      <rPr>
        <sz val="11"/>
        <rFont val="ＭＳ 明朝"/>
        <family val="1"/>
      </rPr>
      <t>程</t>
    </r>
  </si>
  <si>
    <r>
      <t>学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　  　科</t>
    </r>
  </si>
  <si>
    <r>
      <t>（再掲）</t>
    </r>
    <r>
      <rPr>
        <sz val="11"/>
        <rFont val="ＭＳ 明朝"/>
        <family val="1"/>
      </rPr>
      <t xml:space="preserve">    </t>
    </r>
    <r>
      <rPr>
        <sz val="11"/>
        <rFont val="ＭＳ 明朝"/>
        <family val="1"/>
      </rPr>
      <t>関係分野に就職した者</t>
    </r>
  </si>
  <si>
    <t>国            立</t>
  </si>
  <si>
    <t>公            立</t>
  </si>
  <si>
    <t>私            立</t>
  </si>
  <si>
    <r>
      <t>平 成</t>
    </r>
    <r>
      <rPr>
        <sz val="11"/>
        <rFont val="ＭＳ 明朝"/>
        <family val="1"/>
      </rPr>
      <t xml:space="preserve">  </t>
    </r>
    <r>
      <rPr>
        <sz val="11"/>
        <rFont val="ＭＳ 明朝"/>
        <family val="1"/>
      </rPr>
      <t>１</t>
    </r>
    <r>
      <rPr>
        <sz val="11"/>
        <rFont val="ＭＳ 明朝"/>
        <family val="1"/>
      </rPr>
      <t xml:space="preserve"> ４　</t>
    </r>
    <r>
      <rPr>
        <sz val="11"/>
        <rFont val="ＭＳ 明朝"/>
        <family val="1"/>
      </rPr>
      <t>年</t>
    </r>
  </si>
  <si>
    <r>
      <t xml:space="preserve">   </t>
    </r>
    <r>
      <rPr>
        <sz val="11"/>
        <rFont val="ＭＳ 明朝"/>
        <family val="1"/>
      </rPr>
      <t>１</t>
    </r>
    <r>
      <rPr>
        <sz val="11"/>
        <rFont val="ＭＳ 明朝"/>
        <family val="1"/>
      </rPr>
      <t xml:space="preserve"> ５</t>
    </r>
    <r>
      <rPr>
        <sz val="11"/>
        <rFont val="ＭＳ 明朝"/>
        <family val="1"/>
      </rPr>
      <t>　　</t>
    </r>
  </si>
  <si>
    <r>
      <t xml:space="preserve">   </t>
    </r>
    <r>
      <rPr>
        <sz val="11"/>
        <rFont val="ＭＳ 明朝"/>
        <family val="1"/>
      </rPr>
      <t>１</t>
    </r>
    <r>
      <rPr>
        <sz val="11"/>
        <rFont val="ＭＳ 明朝"/>
        <family val="1"/>
      </rPr>
      <t xml:space="preserve"> ６</t>
    </r>
    <r>
      <rPr>
        <sz val="11"/>
        <rFont val="ＭＳ 明朝"/>
        <family val="1"/>
      </rPr>
      <t>　　</t>
    </r>
  </si>
  <si>
    <t>平 成  １ ８　年</t>
  </si>
  <si>
    <t xml:space="preserve">  　　 １ ７　　</t>
  </si>
  <si>
    <t xml:space="preserve">  資  料    大阪府総務部統計課「大阪の学校統計」</t>
  </si>
  <si>
    <t>　園　　　　　芸</t>
  </si>
  <si>
    <t>　理学・作業療法</t>
  </si>
  <si>
    <t>　製　菓・製パン</t>
  </si>
  <si>
    <t>　介　護　福　祉</t>
  </si>
  <si>
    <t>　社　会　福　祉</t>
  </si>
  <si>
    <t xml:space="preserve">  そ    の    他</t>
  </si>
  <si>
    <t xml:space="preserve">  商          業</t>
  </si>
  <si>
    <t xml:space="preserve">  経  理・簿  記</t>
  </si>
  <si>
    <t xml:space="preserve">  経          営</t>
  </si>
  <si>
    <t>　旅　　　　　行</t>
  </si>
  <si>
    <t>　情　　　　　報</t>
  </si>
  <si>
    <t>　動　　　　　物</t>
  </si>
  <si>
    <t>　法　律　行　政</t>
  </si>
  <si>
    <t xml:space="preserve">  そ    の    他  </t>
  </si>
  <si>
    <t>工  業  関  係</t>
  </si>
  <si>
    <t xml:space="preserve">  測          量</t>
  </si>
  <si>
    <t xml:space="preserve">  土  木・建  築</t>
  </si>
  <si>
    <t xml:space="preserve">  電  気・電  子</t>
  </si>
  <si>
    <t xml:space="preserve">  無  線・通  信</t>
  </si>
  <si>
    <t xml:space="preserve">  自動車  整  備</t>
  </si>
  <si>
    <t xml:space="preserve">  機          械</t>
  </si>
  <si>
    <t xml:space="preserve">  電  子  計算機</t>
  </si>
  <si>
    <t xml:space="preserve">  情  報  処  理</t>
  </si>
  <si>
    <t xml:space="preserve">  そ    の    他</t>
  </si>
  <si>
    <t>農  業  関  係</t>
  </si>
  <si>
    <t xml:space="preserve">  そ    の    他</t>
  </si>
  <si>
    <t xml:space="preserve">  看          護</t>
  </si>
  <si>
    <t xml:space="preserve">  准    看    護</t>
  </si>
  <si>
    <t xml:space="preserve">  歯  科  衛  生</t>
  </si>
  <si>
    <t xml:space="preserve">  歯  科  技  工</t>
  </si>
  <si>
    <t xml:space="preserve">  臨  床  検  査</t>
  </si>
  <si>
    <t xml:space="preserve">  診  療  放射線</t>
  </si>
  <si>
    <t xml:space="preserve">  鍼・灸・あんま</t>
  </si>
  <si>
    <t xml:space="preserve">  柔  道  整  復</t>
  </si>
  <si>
    <t xml:space="preserve">  そ    の    他</t>
  </si>
  <si>
    <t xml:space="preserve">  栄          養</t>
  </si>
  <si>
    <t xml:space="preserve">  調          理</t>
  </si>
  <si>
    <t xml:space="preserve">  理          容</t>
  </si>
  <si>
    <t xml:space="preserve">  美          容</t>
  </si>
  <si>
    <t xml:space="preserve">  そ    の    他</t>
  </si>
  <si>
    <t xml:space="preserve">  保  母  養  成</t>
  </si>
  <si>
    <t xml:space="preserve">  教  員  養  成</t>
  </si>
  <si>
    <t>　ビ　ジ　ネ　ス</t>
  </si>
  <si>
    <t xml:space="preserve">  そ    の    他</t>
  </si>
  <si>
    <t xml:space="preserve">  家          庭</t>
  </si>
  <si>
    <t xml:space="preserve">  和    洋    裁</t>
  </si>
  <si>
    <t>　ﾌｧｯｼｮﾝﾋﾞｼﾞﾈｽ</t>
  </si>
  <si>
    <t xml:space="preserve">  音          楽</t>
  </si>
  <si>
    <t xml:space="preserve">  美          術</t>
  </si>
  <si>
    <t xml:space="preserve">  デ  ザ  イ  ン</t>
  </si>
  <si>
    <t xml:space="preserve">  外    国    語</t>
  </si>
  <si>
    <t xml:space="preserve">  演  劇・映  画</t>
  </si>
  <si>
    <t xml:space="preserve">  写          真</t>
  </si>
  <si>
    <t xml:space="preserve">  通  訳・ガイド</t>
  </si>
  <si>
    <t xml:space="preserve">  受  験・補  習</t>
  </si>
  <si>
    <t>　ス　ポ　ー　ツ</t>
  </si>
  <si>
    <t>文化・教養関係</t>
  </si>
  <si>
    <t>服飾・家政関係</t>
  </si>
  <si>
    <t>商業実務  関  係</t>
  </si>
  <si>
    <t>教育・社会福祉関係</t>
  </si>
  <si>
    <t>衛  生  関  係</t>
  </si>
  <si>
    <t>医  療  関  係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</si>
</sst>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;&quot;△&quot;#\ ##0;\-"/>
    <numFmt numFmtId="177" formatCode="#,###;[Red]&quot;△&quot;#,###;\-"/>
    <numFmt numFmtId="178" formatCode="0;[Red]0"/>
    <numFmt numFmtId="179" formatCode="#,##0;[Red]#,##0"/>
  </numFmts>
  <fonts count="11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ゴシック"/>
      <family val="3"/>
    </font>
    <font>
      <sz val="14"/>
      <name val="ＭＳ 明朝"/>
      <family val="1"/>
    </font>
    <font>
      <sz val="20"/>
      <name val="ＭＳ 明朝"/>
      <family val="1"/>
    </font>
    <font>
      <sz val="6"/>
      <name val="ＭＳ Ｐ明朝"/>
      <family val="1"/>
    </font>
    <font>
      <sz val="10"/>
      <name val="ＭＳ 明朝"/>
      <family val="1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4" fillId="0" borderId="0" xfId="0" applyFont="1" applyAlignment="1" applyProtection="1">
      <alignment vertical="center"/>
      <protection/>
    </xf>
    <xf numFmtId="0" fontId="5" fillId="0" borderId="0" xfId="0" applyFont="1" applyAlignment="1" applyProtection="1" quotePrefix="1">
      <alignment horizontal="left" vertical="center"/>
      <protection/>
    </xf>
    <xf numFmtId="0" fontId="6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4" fillId="0" borderId="1" xfId="0" applyFont="1" applyBorder="1" applyAlignment="1" applyProtection="1" quotePrefix="1">
      <alignment horizontal="right" vertical="center"/>
      <protection/>
    </xf>
    <xf numFmtId="0" fontId="4" fillId="0" borderId="1" xfId="0" applyFont="1" applyBorder="1" applyAlignment="1" applyProtection="1">
      <alignment horizontal="distributed" vertical="center"/>
      <protection/>
    </xf>
    <xf numFmtId="0" fontId="8" fillId="0" borderId="2" xfId="0" applyFont="1" applyBorder="1" applyAlignment="1" applyProtection="1" quotePrefix="1">
      <alignment horizontal="left"/>
      <protection/>
    </xf>
    <xf numFmtId="0" fontId="8" fillId="0" borderId="2" xfId="0" applyFont="1" applyBorder="1" applyAlignment="1" applyProtection="1" quotePrefix="1">
      <alignment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horizontal="centerContinuous"/>
      <protection/>
    </xf>
    <xf numFmtId="0" fontId="0" fillId="0" borderId="0" xfId="0" applyFont="1" applyAlignment="1" applyProtection="1">
      <alignment horizontal="centerContinuous" vertic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vertical="top"/>
      <protection/>
    </xf>
    <xf numFmtId="0" fontId="0" fillId="0" borderId="3" xfId="0" applyFont="1" applyBorder="1" applyAlignment="1" applyProtection="1" quotePrefix="1">
      <alignment horizontal="centerContinuous" vertical="center"/>
      <protection/>
    </xf>
    <xf numFmtId="0" fontId="0" fillId="0" borderId="3" xfId="0" applyFont="1" applyBorder="1" applyAlignment="1" applyProtection="1">
      <alignment horizontal="centerContinuous"/>
      <protection/>
    </xf>
    <xf numFmtId="0" fontId="0" fillId="0" borderId="4" xfId="0" applyFont="1" applyBorder="1" applyAlignment="1" applyProtection="1">
      <alignment horizontal="centerContinuous"/>
      <protection/>
    </xf>
    <xf numFmtId="0" fontId="0" fillId="0" borderId="5" xfId="0" applyFont="1" applyBorder="1" applyAlignment="1" applyProtection="1" quotePrefix="1">
      <alignment horizontal="left"/>
      <protection/>
    </xf>
    <xf numFmtId="0" fontId="0" fillId="0" borderId="5" xfId="0" applyFont="1" applyBorder="1" applyAlignment="1" applyProtection="1">
      <alignment horizontal="centerContinuous" vertical="center"/>
      <protection/>
    </xf>
    <xf numFmtId="0" fontId="0" fillId="0" borderId="6" xfId="0" applyFont="1" applyBorder="1" applyAlignment="1" applyProtection="1" quotePrefix="1">
      <alignment horizontal="centerContinuous"/>
      <protection/>
    </xf>
    <xf numFmtId="0" fontId="0" fillId="0" borderId="6" xfId="0" applyFont="1" applyBorder="1" applyAlignment="1" applyProtection="1">
      <alignment horizontal="centerContinuous"/>
      <protection/>
    </xf>
    <xf numFmtId="0" fontId="0" fillId="0" borderId="7" xfId="0" applyFont="1" applyBorder="1" applyAlignment="1" applyProtection="1" quotePrefix="1">
      <alignment horizontal="distributed"/>
      <protection/>
    </xf>
    <xf numFmtId="0" fontId="0" fillId="0" borderId="8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9" xfId="0" applyFont="1" applyBorder="1" applyAlignment="1" applyProtection="1">
      <alignment horizontal="center"/>
      <protection/>
    </xf>
    <xf numFmtId="0" fontId="0" fillId="0" borderId="6" xfId="0" applyFont="1" applyBorder="1" applyAlignment="1" applyProtection="1">
      <alignment horizontal="distributed"/>
      <protection/>
    </xf>
    <xf numFmtId="0" fontId="0" fillId="0" borderId="0" xfId="0" applyFont="1" applyAlignment="1" applyProtection="1">
      <alignment/>
      <protection/>
    </xf>
    <xf numFmtId="0" fontId="0" fillId="0" borderId="9" xfId="0" applyFont="1" applyBorder="1" applyAlignment="1" applyProtection="1" quotePrefix="1">
      <alignment horizontal="center"/>
      <protection/>
    </xf>
    <xf numFmtId="0" fontId="0" fillId="0" borderId="6" xfId="0" applyFont="1" applyBorder="1" applyAlignment="1" applyProtection="1" quotePrefix="1">
      <alignment horizontal="distributed" vertical="center"/>
      <protection/>
    </xf>
    <xf numFmtId="0" fontId="0" fillId="0" borderId="2" xfId="0" applyFont="1" applyBorder="1" applyAlignment="1" applyProtection="1">
      <alignment horizontal="distributed" vertical="center"/>
      <protection/>
    </xf>
    <xf numFmtId="0" fontId="0" fillId="0" borderId="9" xfId="0" applyFont="1" applyBorder="1" applyAlignment="1" applyProtection="1" quotePrefix="1">
      <alignment horizontal="center" vertical="center"/>
      <protection/>
    </xf>
    <xf numFmtId="0" fontId="0" fillId="0" borderId="8" xfId="0" applyFont="1" applyBorder="1" applyAlignment="1" applyProtection="1">
      <alignment vertical="center"/>
      <protection/>
    </xf>
    <xf numFmtId="176" fontId="0" fillId="0" borderId="6" xfId="0" applyNumberFormat="1" applyFont="1" applyBorder="1" applyAlignment="1" applyProtection="1">
      <alignment horizontal="right" vertical="center"/>
      <protection/>
    </xf>
    <xf numFmtId="0" fontId="0" fillId="0" borderId="1" xfId="0" applyFont="1" applyBorder="1" applyAlignment="1" applyProtection="1">
      <alignment horizontal="distributed" vertical="center"/>
      <protection/>
    </xf>
    <xf numFmtId="0" fontId="0" fillId="0" borderId="0" xfId="0" applyFont="1" applyAlignment="1" applyProtection="1">
      <alignment horizontal="left"/>
      <protection/>
    </xf>
    <xf numFmtId="176" fontId="0" fillId="0" borderId="0" xfId="0" applyNumberFormat="1" applyFont="1" applyAlignment="1" applyProtection="1">
      <alignment vertical="center"/>
      <protection/>
    </xf>
    <xf numFmtId="0" fontId="0" fillId="0" borderId="9" xfId="0" applyFont="1" applyBorder="1" applyAlignment="1" applyProtection="1" quotePrefix="1">
      <alignment horizontal="center" vertical="top"/>
      <protection/>
    </xf>
    <xf numFmtId="0" fontId="0" fillId="0" borderId="9" xfId="0" applyFont="1" applyBorder="1" applyAlignment="1" applyProtection="1">
      <alignment horizontal="center" vertical="top"/>
      <protection/>
    </xf>
    <xf numFmtId="0" fontId="8" fillId="0" borderId="0" xfId="0" applyFont="1" applyAlignment="1" applyProtection="1" quotePrefix="1">
      <alignment horizontal="left" vertical="top"/>
      <protection/>
    </xf>
    <xf numFmtId="0" fontId="8" fillId="0" borderId="0" xfId="0" applyFont="1" applyAlignment="1" applyProtection="1">
      <alignment vertical="top"/>
      <protection/>
    </xf>
    <xf numFmtId="0" fontId="8" fillId="0" borderId="0" xfId="0" applyFont="1" applyAlignment="1" applyProtection="1" quotePrefix="1">
      <alignment horizontal="right" vertical="top"/>
      <protection/>
    </xf>
    <xf numFmtId="0" fontId="0" fillId="0" borderId="1" xfId="0" applyBorder="1" applyAlignment="1" applyProtection="1" quotePrefix="1">
      <alignment horizontal="center" vertical="center"/>
      <protection/>
    </xf>
    <xf numFmtId="0" fontId="0" fillId="0" borderId="1" xfId="0" applyFont="1" applyBorder="1" applyAlignment="1" applyProtection="1">
      <alignment horizontal="center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176" fontId="0" fillId="0" borderId="0" xfId="0" applyNumberFormat="1" applyFont="1" applyFill="1" applyAlignment="1" applyProtection="1">
      <alignment horizontal="right" vertical="center"/>
      <protection/>
    </xf>
    <xf numFmtId="176" fontId="0" fillId="0" borderId="0" xfId="0" applyNumberFormat="1" applyFont="1" applyFill="1" applyAlignment="1" applyProtection="1" quotePrefix="1">
      <alignment horizontal="right" vertical="center"/>
      <protection/>
    </xf>
    <xf numFmtId="176" fontId="4" fillId="0" borderId="0" xfId="0" applyNumberFormat="1" applyFont="1" applyFill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/>
      <protection/>
    </xf>
    <xf numFmtId="176" fontId="4" fillId="0" borderId="0" xfId="0" applyNumberFormat="1" applyFont="1" applyAlignment="1" applyProtection="1">
      <alignment vertical="center"/>
      <protection/>
    </xf>
    <xf numFmtId="0" fontId="0" fillId="0" borderId="1" xfId="0" applyFont="1" applyBorder="1" applyAlignment="1" applyProtection="1" quotePrefix="1">
      <alignment horizontal="center" vertical="center"/>
      <protection/>
    </xf>
    <xf numFmtId="0" fontId="0" fillId="0" borderId="6" xfId="0" applyFont="1" applyBorder="1" applyAlignment="1" applyProtection="1">
      <alignment/>
      <protection/>
    </xf>
    <xf numFmtId="0" fontId="0" fillId="0" borderId="6" xfId="0" applyFont="1" applyFill="1" applyBorder="1" applyAlignment="1" applyProtection="1">
      <alignment/>
      <protection/>
    </xf>
    <xf numFmtId="0" fontId="0" fillId="0" borderId="1" xfId="0" applyFont="1" applyBorder="1" applyAlignment="1" applyProtection="1">
      <alignment horizontal="left" vertical="center" shrinkToFit="1"/>
      <protection locked="0"/>
    </xf>
    <xf numFmtId="0" fontId="0" fillId="0" borderId="1" xfId="0" applyFont="1" applyBorder="1" applyAlignment="1" applyProtection="1">
      <alignment vertical="center" shrinkToFit="1"/>
      <protection locked="0"/>
    </xf>
    <xf numFmtId="38" fontId="0" fillId="0" borderId="1" xfId="17" applyFont="1" applyBorder="1" applyAlignment="1" applyProtection="1">
      <alignment horizontal="left" vertical="center" shrinkToFit="1"/>
      <protection/>
    </xf>
    <xf numFmtId="38" fontId="0" fillId="0" borderId="1" xfId="17" applyFont="1" applyBorder="1" applyAlignment="1" applyProtection="1">
      <alignment horizontal="left" vertical="center" shrinkToFit="1"/>
      <protection locked="0"/>
    </xf>
    <xf numFmtId="38" fontId="0" fillId="0" borderId="1" xfId="17" applyFont="1" applyBorder="1" applyAlignment="1" applyProtection="1">
      <alignment horizontal="left" vertical="center" wrapText="1" shrinkToFit="1"/>
      <protection locked="0"/>
    </xf>
    <xf numFmtId="176" fontId="0" fillId="0" borderId="0" xfId="0" applyNumberFormat="1" applyFont="1" applyFill="1" applyBorder="1" applyAlignment="1" applyProtection="1">
      <alignment horizontal="right" vertical="top"/>
      <protection/>
    </xf>
    <xf numFmtId="176" fontId="0" fillId="0" borderId="0" xfId="0" applyNumberFormat="1" applyFont="1" applyFill="1" applyBorder="1" applyAlignment="1" applyProtection="1">
      <alignment horizontal="right" vertical="center"/>
      <protection/>
    </xf>
    <xf numFmtId="38" fontId="0" fillId="0" borderId="10" xfId="17" applyFont="1" applyBorder="1" applyAlignment="1" applyProtection="1">
      <alignment horizontal="left" vertical="center" wrapText="1" shrinkToFit="1"/>
      <protection locked="0"/>
    </xf>
    <xf numFmtId="176" fontId="0" fillId="0" borderId="0" xfId="0" applyNumberFormat="1" applyFont="1" applyBorder="1" applyAlignment="1" applyProtection="1">
      <alignment/>
      <protection/>
    </xf>
    <xf numFmtId="176" fontId="0" fillId="0" borderId="0" xfId="0" applyNumberFormat="1" applyFont="1" applyAlignment="1" applyProtection="1">
      <alignment/>
      <protection/>
    </xf>
    <xf numFmtId="176" fontId="0" fillId="0" borderId="11" xfId="0" applyNumberFormat="1" applyFont="1" applyBorder="1" applyAlignment="1" applyProtection="1">
      <alignment/>
      <protection/>
    </xf>
    <xf numFmtId="176" fontId="0" fillId="0" borderId="0" xfId="17" applyNumberFormat="1" applyFont="1" applyAlignment="1" applyProtection="1">
      <alignment horizontal="right" vertical="center"/>
      <protection locked="0"/>
    </xf>
    <xf numFmtId="176" fontId="0" fillId="0" borderId="0" xfId="0" applyNumberFormat="1" applyFont="1" applyFill="1" applyAlignment="1" applyProtection="1">
      <alignment horizontal="right" vertical="center"/>
      <protection/>
    </xf>
    <xf numFmtId="176" fontId="0" fillId="0" borderId="0" xfId="17" applyNumberFormat="1" applyFont="1" applyBorder="1" applyAlignment="1" applyProtection="1">
      <alignment horizontal="right" vertical="center"/>
      <protection locked="0"/>
    </xf>
    <xf numFmtId="176" fontId="0" fillId="0" borderId="0" xfId="17" applyNumberFormat="1" applyFont="1" applyFill="1" applyAlignment="1" applyProtection="1">
      <alignment horizontal="right" vertical="center"/>
      <protection locked="0"/>
    </xf>
    <xf numFmtId="176" fontId="4" fillId="0" borderId="0" xfId="17" applyNumberFormat="1" applyFont="1" applyAlignment="1" applyProtection="1">
      <alignment horizontal="right" vertical="center"/>
      <protection locked="0"/>
    </xf>
    <xf numFmtId="176" fontId="4" fillId="0" borderId="0" xfId="0" applyNumberFormat="1" applyFont="1" applyAlignment="1" applyProtection="1">
      <alignment horizontal="right" vertical="center"/>
      <protection/>
    </xf>
    <xf numFmtId="176" fontId="0" fillId="0" borderId="0" xfId="17" applyNumberFormat="1" applyFont="1" applyAlignment="1" applyProtection="1">
      <alignment horizontal="right" vertical="center"/>
      <protection locked="0"/>
    </xf>
    <xf numFmtId="176" fontId="0" fillId="0" borderId="0" xfId="17" applyNumberFormat="1" applyFont="1" applyBorder="1" applyAlignment="1" applyProtection="1">
      <alignment horizontal="right" vertical="center"/>
      <protection locked="0"/>
    </xf>
    <xf numFmtId="176" fontId="0" fillId="0" borderId="0" xfId="17" applyNumberFormat="1" applyFont="1" applyBorder="1" applyAlignment="1" applyProtection="1">
      <alignment horizontal="right" vertical="center"/>
      <protection/>
    </xf>
    <xf numFmtId="176" fontId="0" fillId="0" borderId="0" xfId="17" applyNumberFormat="1" applyFont="1" applyAlignment="1" applyProtection="1">
      <alignment horizontal="right" vertical="center"/>
      <protection/>
    </xf>
    <xf numFmtId="176" fontId="0" fillId="0" borderId="11" xfId="0" applyNumberFormat="1" applyFont="1" applyFill="1" applyBorder="1" applyAlignment="1" applyProtection="1">
      <alignment horizontal="right" vertical="center"/>
      <protection/>
    </xf>
    <xf numFmtId="176" fontId="0" fillId="0" borderId="11" xfId="17" applyNumberFormat="1" applyFont="1" applyBorder="1" applyAlignment="1" applyProtection="1">
      <alignment horizontal="right" vertical="center"/>
      <protection/>
    </xf>
    <xf numFmtId="176" fontId="4" fillId="0" borderId="9" xfId="0" applyNumberFormat="1" applyFont="1" applyFill="1" applyBorder="1" applyAlignment="1" applyProtection="1">
      <alignment horizontal="right" vertical="center"/>
      <protection/>
    </xf>
    <xf numFmtId="176" fontId="4" fillId="0" borderId="0" xfId="0" applyNumberFormat="1" applyFont="1" applyFill="1" applyBorder="1" applyAlignment="1" applyProtection="1">
      <alignment horizontal="right" vertical="center"/>
      <protection/>
    </xf>
    <xf numFmtId="38" fontId="4" fillId="0" borderId="1" xfId="17" applyFont="1" applyBorder="1" applyAlignment="1" applyProtection="1">
      <alignment horizontal="left" vertical="center" shrinkToFit="1"/>
      <protection locked="0"/>
    </xf>
    <xf numFmtId="0" fontId="4" fillId="0" borderId="1" xfId="0" applyFont="1" applyBorder="1" applyAlignment="1" applyProtection="1">
      <alignment horizontal="left" vertical="center" shrinkToFit="1"/>
      <protection locked="0"/>
    </xf>
    <xf numFmtId="0" fontId="4" fillId="0" borderId="1" xfId="0" applyFont="1" applyBorder="1" applyAlignment="1" applyProtection="1">
      <alignment horizontal="left" shrinkToFit="1"/>
      <protection/>
    </xf>
    <xf numFmtId="0" fontId="0" fillId="0" borderId="2" xfId="0" applyFont="1" applyBorder="1" applyAlignment="1" applyProtection="1" quotePrefix="1">
      <alignment horizontal="distributed" vertical="center" wrapText="1"/>
      <protection/>
    </xf>
    <xf numFmtId="0" fontId="0" fillId="0" borderId="9" xfId="0" applyFont="1" applyBorder="1" applyAlignment="1" applyProtection="1" quotePrefix="1">
      <alignment horizontal="distributed" vertical="center" wrapText="1"/>
      <protection/>
    </xf>
    <xf numFmtId="0" fontId="0" fillId="0" borderId="12" xfId="0" applyFont="1" applyBorder="1" applyAlignment="1" applyProtection="1" quotePrefix="1">
      <alignment horizontal="distributed" vertical="center" wrapText="1"/>
      <protection/>
    </xf>
    <xf numFmtId="0" fontId="0" fillId="0" borderId="13" xfId="0" applyFont="1" applyBorder="1" applyAlignment="1" applyProtection="1" quotePrefix="1">
      <alignment horizontal="center" vertical="center"/>
      <protection/>
    </xf>
    <xf numFmtId="0" fontId="0" fillId="0" borderId="1" xfId="0" applyBorder="1" applyAlignment="1">
      <alignment/>
    </xf>
    <xf numFmtId="0" fontId="0" fillId="0" borderId="10" xfId="0" applyBorder="1" applyAlignment="1">
      <alignment/>
    </xf>
    <xf numFmtId="0" fontId="0" fillId="0" borderId="2" xfId="0" applyFont="1" applyBorder="1" applyAlignment="1" applyProtection="1" quotePrefix="1">
      <alignment horizontal="center" vertical="center"/>
      <protection/>
    </xf>
    <xf numFmtId="0" fontId="0" fillId="0" borderId="9" xfId="0" applyFont="1" applyBorder="1" applyAlignment="1" applyProtection="1" quotePrefix="1">
      <alignment horizontal="center" vertical="center"/>
      <protection/>
    </xf>
    <xf numFmtId="0" fontId="0" fillId="0" borderId="12" xfId="0" applyFont="1" applyBorder="1" applyAlignment="1" applyProtection="1" quotePrefix="1">
      <alignment horizontal="center" vertical="center"/>
      <protection/>
    </xf>
    <xf numFmtId="0" fontId="0" fillId="0" borderId="14" xfId="0" applyFont="1" applyBorder="1" applyAlignment="1" applyProtection="1">
      <alignment horizontal="center" vertic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838200</xdr:colOff>
      <xdr:row>4</xdr:row>
      <xdr:rowOff>104775</xdr:rowOff>
    </xdr:from>
    <xdr:to>
      <xdr:col>3</xdr:col>
      <xdr:colOff>142875</xdr:colOff>
      <xdr:row>5</xdr:row>
      <xdr:rowOff>123825</xdr:rowOff>
    </xdr:to>
    <xdr:sp>
      <xdr:nvSpPr>
        <xdr:cNvPr id="1" name="テキスト 1"/>
        <xdr:cNvSpPr txBox="1">
          <a:spLocks noChangeArrowheads="1"/>
        </xdr:cNvSpPr>
      </xdr:nvSpPr>
      <xdr:spPr>
        <a:xfrm>
          <a:off x="2505075" y="1257300"/>
          <a:ext cx="1257300" cy="2095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総数
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4"/>
  <sheetViews>
    <sheetView showGridLines="0" tabSelected="1" zoomScale="75" zoomScaleNormal="75" workbookViewId="0" topLeftCell="A1">
      <selection activeCell="A1" sqref="A1"/>
    </sheetView>
  </sheetViews>
  <sheetFormatPr defaultColWidth="8.796875" defaultRowHeight="14.25"/>
  <cols>
    <col min="1" max="1" width="17.5" style="12" customWidth="1"/>
    <col min="2" max="2" width="10.3984375" style="12" customWidth="1"/>
    <col min="3" max="3" width="10.09765625" style="12" customWidth="1"/>
    <col min="4" max="4" width="10.3984375" style="12" customWidth="1"/>
    <col min="5" max="6" width="10.09765625" style="12" customWidth="1"/>
    <col min="7" max="7" width="9.3984375" style="12" customWidth="1"/>
    <col min="8" max="8" width="10.19921875" style="12" customWidth="1"/>
    <col min="9" max="9" width="10.69921875" style="12" customWidth="1"/>
    <col min="10" max="10" width="10.09765625" style="12" customWidth="1"/>
    <col min="11" max="11" width="10.3984375" style="12" customWidth="1"/>
    <col min="12" max="12" width="11.8984375" style="12" customWidth="1"/>
    <col min="13" max="16384" width="9" style="12" customWidth="1"/>
  </cols>
  <sheetData>
    <row r="1" spans="1:11" s="9" customFormat="1" ht="21.75" customHeight="1">
      <c r="A1" s="2" t="s">
        <v>0</v>
      </c>
      <c r="B1" s="3"/>
      <c r="C1" s="4" t="s">
        <v>1</v>
      </c>
      <c r="D1" s="10"/>
      <c r="E1" s="11"/>
      <c r="F1" s="11"/>
      <c r="G1" s="11"/>
      <c r="H1" s="11"/>
      <c r="I1" s="11"/>
      <c r="J1" s="11"/>
      <c r="K1" s="11"/>
    </row>
    <row r="2" s="9" customFormat="1" ht="24" customHeight="1"/>
    <row r="3" spans="1:12" s="39" customFormat="1" ht="15" customHeight="1" thickBot="1">
      <c r="A3" s="38" t="s">
        <v>2</v>
      </c>
      <c r="L3" s="40" t="s">
        <v>3</v>
      </c>
    </row>
    <row r="4" spans="1:12" ht="30" customHeight="1">
      <c r="A4" s="83" t="s">
        <v>22</v>
      </c>
      <c r="B4" s="14" t="s">
        <v>4</v>
      </c>
      <c r="C4" s="15"/>
      <c r="D4" s="15"/>
      <c r="E4" s="15"/>
      <c r="F4" s="15"/>
      <c r="G4" s="16"/>
      <c r="H4" s="17" t="s">
        <v>5</v>
      </c>
      <c r="I4" s="18" t="s">
        <v>6</v>
      </c>
      <c r="J4" s="15"/>
      <c r="K4" s="15"/>
      <c r="L4" s="15"/>
    </row>
    <row r="5" spans="1:12" ht="15" customHeight="1">
      <c r="A5" s="84"/>
      <c r="B5" s="19"/>
      <c r="C5" s="20"/>
      <c r="D5" s="20"/>
      <c r="E5" s="21"/>
      <c r="F5" s="22"/>
      <c r="G5" s="23"/>
      <c r="H5" s="89" t="s">
        <v>7</v>
      </c>
      <c r="I5" s="86" t="s">
        <v>18</v>
      </c>
      <c r="J5" s="25"/>
      <c r="K5" s="25"/>
      <c r="L5" s="80" t="s">
        <v>23</v>
      </c>
    </row>
    <row r="6" spans="1:12" ht="15" customHeight="1">
      <c r="A6" s="84"/>
      <c r="B6" s="26"/>
      <c r="C6" s="26"/>
      <c r="D6" s="26"/>
      <c r="E6" s="24" t="s">
        <v>15</v>
      </c>
      <c r="F6" s="27" t="s">
        <v>16</v>
      </c>
      <c r="G6" s="27" t="s">
        <v>17</v>
      </c>
      <c r="H6" s="89"/>
      <c r="I6" s="87"/>
      <c r="J6" s="8" t="s">
        <v>19</v>
      </c>
      <c r="K6" s="7" t="s">
        <v>19</v>
      </c>
      <c r="L6" s="81"/>
    </row>
    <row r="7" spans="1:16" ht="30" customHeight="1">
      <c r="A7" s="85"/>
      <c r="B7" s="28" t="s">
        <v>8</v>
      </c>
      <c r="C7" s="29" t="s">
        <v>9</v>
      </c>
      <c r="D7" s="29" t="s">
        <v>10</v>
      </c>
      <c r="E7" s="36" t="s">
        <v>20</v>
      </c>
      <c r="F7" s="36" t="s">
        <v>21</v>
      </c>
      <c r="G7" s="36" t="s">
        <v>21</v>
      </c>
      <c r="H7" s="30" t="s">
        <v>11</v>
      </c>
      <c r="I7" s="88"/>
      <c r="J7" s="37" t="s">
        <v>12</v>
      </c>
      <c r="K7" s="37" t="s">
        <v>13</v>
      </c>
      <c r="L7" s="82"/>
      <c r="M7" s="23"/>
      <c r="N7" s="23"/>
      <c r="O7" s="23"/>
      <c r="P7" s="23"/>
    </row>
    <row r="8" spans="1:12" s="9" customFormat="1" ht="12" customHeight="1">
      <c r="A8" s="31"/>
      <c r="B8" s="32" t="s">
        <v>14</v>
      </c>
      <c r="C8" s="32"/>
      <c r="D8" s="32"/>
      <c r="E8" s="32"/>
      <c r="F8" s="32"/>
      <c r="G8" s="32"/>
      <c r="H8" s="32"/>
      <c r="I8" s="32"/>
      <c r="J8" s="32"/>
      <c r="K8" s="32"/>
      <c r="L8" s="32"/>
    </row>
    <row r="9" spans="1:12" s="9" customFormat="1" ht="12" customHeight="1">
      <c r="A9" s="42" t="s">
        <v>27</v>
      </c>
      <c r="B9" s="44">
        <v>86407</v>
      </c>
      <c r="C9" s="44">
        <v>40755</v>
      </c>
      <c r="D9" s="44">
        <v>45652</v>
      </c>
      <c r="E9" s="44">
        <v>5620</v>
      </c>
      <c r="F9" s="44">
        <v>79598</v>
      </c>
      <c r="G9" s="44">
        <v>1189</v>
      </c>
      <c r="H9" s="44">
        <v>43990</v>
      </c>
      <c r="I9" s="44">
        <v>34027</v>
      </c>
      <c r="J9" s="45">
        <v>2415</v>
      </c>
      <c r="K9" s="45">
        <v>30743</v>
      </c>
      <c r="L9" s="44">
        <v>22745</v>
      </c>
    </row>
    <row r="10" spans="1:12" s="9" customFormat="1" ht="12" customHeight="1">
      <c r="A10" s="41" t="s">
        <v>28</v>
      </c>
      <c r="B10" s="44">
        <v>90355</v>
      </c>
      <c r="C10" s="44">
        <v>42604</v>
      </c>
      <c r="D10" s="44">
        <v>47751</v>
      </c>
      <c r="E10" s="44">
        <v>5208</v>
      </c>
      <c r="F10" s="44">
        <v>84065</v>
      </c>
      <c r="G10" s="44">
        <v>1082</v>
      </c>
      <c r="H10" s="44">
        <v>45780</v>
      </c>
      <c r="I10" s="44">
        <v>35335</v>
      </c>
      <c r="J10" s="45">
        <v>2220</v>
      </c>
      <c r="K10" s="45">
        <v>32044</v>
      </c>
      <c r="L10" s="44">
        <v>23653</v>
      </c>
    </row>
    <row r="11" spans="1:12" s="9" customFormat="1" ht="12" customHeight="1">
      <c r="A11" s="41" t="s">
        <v>29</v>
      </c>
      <c r="B11" s="44">
        <v>90999</v>
      </c>
      <c r="C11" s="44">
        <v>43625</v>
      </c>
      <c r="D11" s="44">
        <v>47374</v>
      </c>
      <c r="E11" s="44">
        <v>5008</v>
      </c>
      <c r="F11" s="44">
        <v>84940</v>
      </c>
      <c r="G11" s="44">
        <v>1051</v>
      </c>
      <c r="H11" s="44">
        <v>44463</v>
      </c>
      <c r="I11" s="44">
        <v>36783</v>
      </c>
      <c r="J11" s="45">
        <v>1912</v>
      </c>
      <c r="K11" s="45">
        <v>33926</v>
      </c>
      <c r="L11" s="44">
        <v>24826</v>
      </c>
    </row>
    <row r="12" spans="1:13" s="9" customFormat="1" ht="12" customHeight="1">
      <c r="A12" s="49" t="s">
        <v>31</v>
      </c>
      <c r="B12" s="44">
        <v>92518</v>
      </c>
      <c r="C12" s="44">
        <v>45522</v>
      </c>
      <c r="D12" s="44">
        <v>46996</v>
      </c>
      <c r="E12" s="44">
        <v>4715</v>
      </c>
      <c r="F12" s="44">
        <v>85507</v>
      </c>
      <c r="G12" s="44">
        <v>2296</v>
      </c>
      <c r="H12" s="44">
        <v>44688</v>
      </c>
      <c r="I12" s="44">
        <v>37557</v>
      </c>
      <c r="J12" s="44">
        <v>1891</v>
      </c>
      <c r="K12" s="44">
        <v>34635</v>
      </c>
      <c r="L12" s="44">
        <v>25052</v>
      </c>
      <c r="M12" s="35"/>
    </row>
    <row r="13" spans="1:13" s="9" customFormat="1" ht="12" customHeight="1">
      <c r="A13" s="33"/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35"/>
    </row>
    <row r="14" spans="1:13" s="1" customFormat="1" ht="12" customHeight="1">
      <c r="A14" s="43" t="s">
        <v>30</v>
      </c>
      <c r="B14" s="46">
        <f>SUM(B16:B18)</f>
        <v>86825</v>
      </c>
      <c r="C14" s="46">
        <f aca="true" t="shared" si="0" ref="C14:L14">SUM(C16:C18)</f>
        <v>42335</v>
      </c>
      <c r="D14" s="46">
        <f t="shared" si="0"/>
        <v>44490</v>
      </c>
      <c r="E14" s="46">
        <f t="shared" si="0"/>
        <v>4663</v>
      </c>
      <c r="F14" s="46">
        <f t="shared" si="0"/>
        <v>80549</v>
      </c>
      <c r="G14" s="46">
        <f t="shared" si="0"/>
        <v>1613</v>
      </c>
      <c r="H14" s="46">
        <f t="shared" si="0"/>
        <v>39460</v>
      </c>
      <c r="I14" s="46">
        <f t="shared" si="0"/>
        <v>38761</v>
      </c>
      <c r="J14" s="46">
        <f t="shared" si="0"/>
        <v>1715</v>
      </c>
      <c r="K14" s="46">
        <f t="shared" si="0"/>
        <v>34788</v>
      </c>
      <c r="L14" s="46">
        <f t="shared" si="0"/>
        <v>25995</v>
      </c>
      <c r="M14" s="35"/>
    </row>
    <row r="15" spans="1:12" s="1" customFormat="1" ht="12" customHeight="1">
      <c r="A15" s="6"/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/>
    </row>
    <row r="16" spans="1:12" s="1" customFormat="1" ht="12" customHeight="1">
      <c r="A16" s="5" t="s">
        <v>24</v>
      </c>
      <c r="B16" s="46">
        <f>SUM(C16:D16)</f>
        <v>39</v>
      </c>
      <c r="C16" s="67">
        <v>6</v>
      </c>
      <c r="D16" s="67">
        <v>33</v>
      </c>
      <c r="E16" s="67">
        <v>0</v>
      </c>
      <c r="F16" s="67">
        <v>39</v>
      </c>
      <c r="G16" s="67">
        <v>0</v>
      </c>
      <c r="H16" s="67">
        <v>20</v>
      </c>
      <c r="I16" s="67">
        <v>20</v>
      </c>
      <c r="J16" s="67">
        <v>0</v>
      </c>
      <c r="K16" s="67">
        <v>20</v>
      </c>
      <c r="L16" s="67">
        <v>16</v>
      </c>
    </row>
    <row r="17" spans="1:12" s="1" customFormat="1" ht="12" customHeight="1">
      <c r="A17" s="5" t="s">
        <v>25</v>
      </c>
      <c r="B17" s="46">
        <f>SUM(C17:D17)</f>
        <v>262</v>
      </c>
      <c r="C17" s="67">
        <v>28</v>
      </c>
      <c r="D17" s="67">
        <v>234</v>
      </c>
      <c r="E17" s="67">
        <v>0</v>
      </c>
      <c r="F17" s="67">
        <v>262</v>
      </c>
      <c r="G17" s="67">
        <v>0</v>
      </c>
      <c r="H17" s="67">
        <v>100</v>
      </c>
      <c r="I17" s="67">
        <v>152</v>
      </c>
      <c r="J17" s="67">
        <v>0</v>
      </c>
      <c r="K17" s="67">
        <v>152</v>
      </c>
      <c r="L17" s="67">
        <v>139</v>
      </c>
    </row>
    <row r="18" spans="1:14" s="1" customFormat="1" ht="12" customHeight="1">
      <c r="A18" s="5" t="s">
        <v>26</v>
      </c>
      <c r="B18" s="46">
        <f>SUM(C18:D18)</f>
        <v>86524</v>
      </c>
      <c r="C18" s="68">
        <v>42301</v>
      </c>
      <c r="D18" s="68">
        <v>44223</v>
      </c>
      <c r="E18" s="68">
        <v>4663</v>
      </c>
      <c r="F18" s="68">
        <v>80248</v>
      </c>
      <c r="G18" s="68">
        <v>1613</v>
      </c>
      <c r="H18" s="68">
        <v>39340</v>
      </c>
      <c r="I18" s="68">
        <v>38589</v>
      </c>
      <c r="J18" s="68">
        <v>1715</v>
      </c>
      <c r="K18" s="68">
        <v>34616</v>
      </c>
      <c r="L18" s="46">
        <v>25840</v>
      </c>
      <c r="N18" s="48"/>
    </row>
    <row r="19" spans="1:12" s="1" customFormat="1" ht="12" customHeight="1">
      <c r="A19" s="6"/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</row>
    <row r="20" spans="1:12" s="1" customFormat="1" ht="12" customHeight="1">
      <c r="A20" s="79" t="s">
        <v>47</v>
      </c>
      <c r="B20" s="46">
        <f aca="true" t="shared" si="1" ref="B20:B29">SUM(C20:D20)</f>
        <v>12440</v>
      </c>
      <c r="C20" s="46">
        <f aca="true" t="shared" si="2" ref="C20:L20">SUM(C21:C29)</f>
        <v>10781</v>
      </c>
      <c r="D20" s="46">
        <f t="shared" si="2"/>
        <v>1659</v>
      </c>
      <c r="E20" s="46">
        <f t="shared" si="2"/>
        <v>1041</v>
      </c>
      <c r="F20" s="46">
        <f t="shared" si="2"/>
        <v>11399</v>
      </c>
      <c r="G20" s="46">
        <f t="shared" si="2"/>
        <v>0</v>
      </c>
      <c r="H20" s="46">
        <f t="shared" si="2"/>
        <v>5095</v>
      </c>
      <c r="I20" s="46">
        <f t="shared" si="2"/>
        <v>5322</v>
      </c>
      <c r="J20" s="46">
        <f>SUM(J21:J29)</f>
        <v>345</v>
      </c>
      <c r="K20" s="46">
        <f>SUM(K21:K29)</f>
        <v>4977</v>
      </c>
      <c r="L20" s="46">
        <f t="shared" si="2"/>
        <v>3886</v>
      </c>
    </row>
    <row r="21" spans="1:12" s="9" customFormat="1" ht="12" customHeight="1">
      <c r="A21" s="52" t="s">
        <v>48</v>
      </c>
      <c r="B21" s="44">
        <f t="shared" si="1"/>
        <v>141</v>
      </c>
      <c r="C21" s="69">
        <v>128</v>
      </c>
      <c r="D21" s="69">
        <v>13</v>
      </c>
      <c r="E21" s="69">
        <v>0</v>
      </c>
      <c r="F21" s="69">
        <v>141</v>
      </c>
      <c r="G21" s="69">
        <v>0</v>
      </c>
      <c r="H21" s="69">
        <v>92</v>
      </c>
      <c r="I21" s="69">
        <v>140</v>
      </c>
      <c r="J21" s="69">
        <v>0</v>
      </c>
      <c r="K21" s="69">
        <v>140</v>
      </c>
      <c r="L21" s="61">
        <v>106</v>
      </c>
    </row>
    <row r="22" spans="1:12" s="9" customFormat="1" ht="12" customHeight="1">
      <c r="A22" s="53" t="s">
        <v>49</v>
      </c>
      <c r="B22" s="44">
        <f t="shared" si="1"/>
        <v>1985</v>
      </c>
      <c r="C22" s="69">
        <v>1658</v>
      </c>
      <c r="D22" s="69">
        <v>327</v>
      </c>
      <c r="E22" s="69">
        <v>0</v>
      </c>
      <c r="F22" s="69">
        <v>1985</v>
      </c>
      <c r="G22" s="69">
        <v>0</v>
      </c>
      <c r="H22" s="69">
        <v>889</v>
      </c>
      <c r="I22" s="69">
        <v>988</v>
      </c>
      <c r="J22" s="69">
        <v>0</v>
      </c>
      <c r="K22" s="69">
        <v>988</v>
      </c>
      <c r="L22" s="61">
        <v>644</v>
      </c>
    </row>
    <row r="23" spans="1:12" s="9" customFormat="1" ht="12" customHeight="1">
      <c r="A23" s="52" t="s">
        <v>50</v>
      </c>
      <c r="B23" s="44">
        <f t="shared" si="1"/>
        <v>212</v>
      </c>
      <c r="C23" s="69">
        <v>204</v>
      </c>
      <c r="D23" s="69">
        <v>8</v>
      </c>
      <c r="E23" s="69">
        <v>0</v>
      </c>
      <c r="F23" s="69">
        <v>212</v>
      </c>
      <c r="G23" s="69">
        <v>0</v>
      </c>
      <c r="H23" s="69">
        <v>92</v>
      </c>
      <c r="I23" s="69">
        <v>120</v>
      </c>
      <c r="J23" s="69">
        <v>0</v>
      </c>
      <c r="K23" s="69">
        <v>120</v>
      </c>
      <c r="L23" s="61">
        <v>109</v>
      </c>
    </row>
    <row r="24" spans="1:12" s="9" customFormat="1" ht="12" customHeight="1">
      <c r="A24" s="52" t="s">
        <v>51</v>
      </c>
      <c r="B24" s="44">
        <f t="shared" si="1"/>
        <v>73</v>
      </c>
      <c r="C24" s="69">
        <v>73</v>
      </c>
      <c r="D24" s="69">
        <v>0</v>
      </c>
      <c r="E24" s="69">
        <v>1</v>
      </c>
      <c r="F24" s="69">
        <v>72</v>
      </c>
      <c r="G24" s="69">
        <v>0</v>
      </c>
      <c r="H24" s="69">
        <v>41</v>
      </c>
      <c r="I24" s="69">
        <v>43</v>
      </c>
      <c r="J24" s="69">
        <v>1</v>
      </c>
      <c r="K24" s="69">
        <v>42</v>
      </c>
      <c r="L24" s="61">
        <v>23</v>
      </c>
    </row>
    <row r="25" spans="1:12" s="9" customFormat="1" ht="12" customHeight="1">
      <c r="A25" s="52" t="s">
        <v>52</v>
      </c>
      <c r="B25" s="44">
        <f t="shared" si="1"/>
        <v>1851</v>
      </c>
      <c r="C25" s="69">
        <v>1826</v>
      </c>
      <c r="D25" s="69">
        <v>25</v>
      </c>
      <c r="E25" s="69">
        <v>370</v>
      </c>
      <c r="F25" s="69">
        <v>1481</v>
      </c>
      <c r="G25" s="69">
        <v>0</v>
      </c>
      <c r="H25" s="69">
        <v>830</v>
      </c>
      <c r="I25" s="69">
        <v>947</v>
      </c>
      <c r="J25" s="69">
        <v>124</v>
      </c>
      <c r="K25" s="69">
        <v>823</v>
      </c>
      <c r="L25" s="61">
        <v>753</v>
      </c>
    </row>
    <row r="26" spans="1:12" s="9" customFormat="1" ht="12" customHeight="1">
      <c r="A26" s="52" t="s">
        <v>53</v>
      </c>
      <c r="B26" s="44">
        <f t="shared" si="1"/>
        <v>294</v>
      </c>
      <c r="C26" s="69">
        <v>290</v>
      </c>
      <c r="D26" s="69">
        <v>4</v>
      </c>
      <c r="E26" s="69">
        <v>0</v>
      </c>
      <c r="F26" s="69">
        <v>294</v>
      </c>
      <c r="G26" s="69">
        <v>0</v>
      </c>
      <c r="H26" s="69">
        <v>145</v>
      </c>
      <c r="I26" s="69">
        <v>116</v>
      </c>
      <c r="J26" s="69">
        <v>0</v>
      </c>
      <c r="K26" s="69">
        <v>116</v>
      </c>
      <c r="L26" s="61">
        <v>96</v>
      </c>
    </row>
    <row r="27" spans="1:12" s="9" customFormat="1" ht="12" customHeight="1">
      <c r="A27" s="52" t="s">
        <v>54</v>
      </c>
      <c r="B27" s="44">
        <f t="shared" si="1"/>
        <v>113</v>
      </c>
      <c r="C27" s="69">
        <v>90</v>
      </c>
      <c r="D27" s="69">
        <v>23</v>
      </c>
      <c r="E27" s="69">
        <v>0</v>
      </c>
      <c r="F27" s="69">
        <v>113</v>
      </c>
      <c r="G27" s="69">
        <v>0</v>
      </c>
      <c r="H27" s="69">
        <v>55</v>
      </c>
      <c r="I27" s="69">
        <v>38</v>
      </c>
      <c r="J27" s="69">
        <v>0</v>
      </c>
      <c r="K27" s="69">
        <v>38</v>
      </c>
      <c r="L27" s="61">
        <v>29</v>
      </c>
    </row>
    <row r="28" spans="1:12" s="9" customFormat="1" ht="12" customHeight="1">
      <c r="A28" s="52" t="s">
        <v>55</v>
      </c>
      <c r="B28" s="44">
        <f t="shared" si="1"/>
        <v>6376</v>
      </c>
      <c r="C28" s="69">
        <v>5338</v>
      </c>
      <c r="D28" s="69">
        <v>1038</v>
      </c>
      <c r="E28" s="69">
        <v>619</v>
      </c>
      <c r="F28" s="69">
        <v>5757</v>
      </c>
      <c r="G28" s="69">
        <v>0</v>
      </c>
      <c r="H28" s="69">
        <v>2325</v>
      </c>
      <c r="I28" s="69">
        <v>2405</v>
      </c>
      <c r="J28" s="69">
        <v>211</v>
      </c>
      <c r="K28" s="69">
        <v>2194</v>
      </c>
      <c r="L28" s="61">
        <v>1669</v>
      </c>
    </row>
    <row r="29" spans="1:12" s="9" customFormat="1" ht="12" customHeight="1">
      <c r="A29" s="52" t="s">
        <v>56</v>
      </c>
      <c r="B29" s="44">
        <f t="shared" si="1"/>
        <v>1395</v>
      </c>
      <c r="C29" s="69">
        <v>1174</v>
      </c>
      <c r="D29" s="69">
        <v>221</v>
      </c>
      <c r="E29" s="69">
        <v>51</v>
      </c>
      <c r="F29" s="69">
        <v>1344</v>
      </c>
      <c r="G29" s="69">
        <v>0</v>
      </c>
      <c r="H29" s="69">
        <v>626</v>
      </c>
      <c r="I29" s="69">
        <v>525</v>
      </c>
      <c r="J29" s="63">
        <v>9</v>
      </c>
      <c r="K29" s="63">
        <v>516</v>
      </c>
      <c r="L29" s="61">
        <v>457</v>
      </c>
    </row>
    <row r="30" spans="1:12" s="9" customFormat="1" ht="12" customHeight="1">
      <c r="A30" s="52"/>
      <c r="B30" s="64"/>
      <c r="C30" s="63"/>
      <c r="D30" s="63"/>
      <c r="E30" s="63"/>
      <c r="F30" s="63"/>
      <c r="G30" s="63"/>
      <c r="H30" s="63"/>
      <c r="I30" s="46"/>
      <c r="L30" s="64"/>
    </row>
    <row r="31" spans="1:12" s="9" customFormat="1" ht="12" customHeight="1">
      <c r="A31" s="78" t="s">
        <v>57</v>
      </c>
      <c r="B31" s="46">
        <f aca="true" t="shared" si="3" ref="B31:L31">SUM(B32:B33)</f>
        <v>335</v>
      </c>
      <c r="C31" s="46">
        <f t="shared" si="3"/>
        <v>201</v>
      </c>
      <c r="D31" s="46">
        <f t="shared" si="3"/>
        <v>134</v>
      </c>
      <c r="E31" s="46">
        <f t="shared" si="3"/>
        <v>0</v>
      </c>
      <c r="F31" s="46">
        <f t="shared" si="3"/>
        <v>335</v>
      </c>
      <c r="G31" s="46">
        <f t="shared" si="3"/>
        <v>0</v>
      </c>
      <c r="H31" s="46">
        <f t="shared" si="3"/>
        <v>171</v>
      </c>
      <c r="I31" s="46">
        <f t="shared" si="3"/>
        <v>193</v>
      </c>
      <c r="J31" s="46">
        <f t="shared" si="3"/>
        <v>0</v>
      </c>
      <c r="K31" s="46">
        <f t="shared" si="3"/>
        <v>193</v>
      </c>
      <c r="L31" s="46">
        <f t="shared" si="3"/>
        <v>137</v>
      </c>
    </row>
    <row r="32" spans="1:12" s="1" customFormat="1" ht="12" customHeight="1">
      <c r="A32" s="52" t="s">
        <v>33</v>
      </c>
      <c r="B32" s="44">
        <f>SUM(C32:D32)</f>
        <v>105</v>
      </c>
      <c r="C32" s="69">
        <v>50</v>
      </c>
      <c r="D32" s="69">
        <v>55</v>
      </c>
      <c r="E32" s="69">
        <v>0</v>
      </c>
      <c r="F32" s="69">
        <v>105</v>
      </c>
      <c r="G32" s="69">
        <v>0</v>
      </c>
      <c r="H32" s="69">
        <v>54</v>
      </c>
      <c r="I32" s="69">
        <v>66</v>
      </c>
      <c r="J32" s="69">
        <v>0</v>
      </c>
      <c r="K32" s="69">
        <v>66</v>
      </c>
      <c r="L32" s="44">
        <v>55</v>
      </c>
    </row>
    <row r="33" spans="1:12" s="9" customFormat="1" ht="12" customHeight="1">
      <c r="A33" s="52" t="s">
        <v>58</v>
      </c>
      <c r="B33" s="44">
        <f>SUM(C33:D33)</f>
        <v>230</v>
      </c>
      <c r="C33" s="69">
        <v>151</v>
      </c>
      <c r="D33" s="69">
        <v>79</v>
      </c>
      <c r="E33" s="69">
        <v>0</v>
      </c>
      <c r="F33" s="69">
        <v>230</v>
      </c>
      <c r="G33" s="69">
        <v>0</v>
      </c>
      <c r="H33" s="69">
        <v>117</v>
      </c>
      <c r="I33" s="69">
        <v>127</v>
      </c>
      <c r="J33" s="69">
        <v>0</v>
      </c>
      <c r="K33" s="69">
        <v>127</v>
      </c>
      <c r="L33" s="70">
        <v>82</v>
      </c>
    </row>
    <row r="34" spans="1:12" s="9" customFormat="1" ht="12" customHeight="1">
      <c r="A34" s="52"/>
      <c r="B34" s="64"/>
      <c r="C34" s="63"/>
      <c r="D34" s="63"/>
      <c r="E34" s="63"/>
      <c r="F34" s="63"/>
      <c r="G34" s="63"/>
      <c r="H34" s="63"/>
      <c r="I34" s="64"/>
      <c r="J34" s="63"/>
      <c r="K34" s="63"/>
      <c r="L34" s="65"/>
    </row>
    <row r="35" spans="1:12" s="9" customFormat="1" ht="12" customHeight="1">
      <c r="A35" s="78" t="s">
        <v>94</v>
      </c>
      <c r="B35" s="46">
        <f>SUM(B36:B45)</f>
        <v>26745</v>
      </c>
      <c r="C35" s="46">
        <f aca="true" t="shared" si="4" ref="C35:L35">SUM(C36:C45)</f>
        <v>11736</v>
      </c>
      <c r="D35" s="46">
        <f t="shared" si="4"/>
        <v>15009</v>
      </c>
      <c r="E35" s="46">
        <f t="shared" si="4"/>
        <v>1179</v>
      </c>
      <c r="F35" s="46">
        <f t="shared" si="4"/>
        <v>25566</v>
      </c>
      <c r="G35" s="46">
        <f t="shared" si="4"/>
        <v>0</v>
      </c>
      <c r="H35" s="46">
        <f t="shared" si="4"/>
        <v>9171</v>
      </c>
      <c r="I35" s="46">
        <f t="shared" si="4"/>
        <v>8570</v>
      </c>
      <c r="J35" s="46">
        <f t="shared" si="4"/>
        <v>553</v>
      </c>
      <c r="K35" s="46">
        <f t="shared" si="4"/>
        <v>8017</v>
      </c>
      <c r="L35" s="46">
        <f t="shared" si="4"/>
        <v>7354</v>
      </c>
    </row>
    <row r="36" spans="1:13" s="1" customFormat="1" ht="12" customHeight="1">
      <c r="A36" s="54" t="s">
        <v>59</v>
      </c>
      <c r="B36" s="44">
        <f aca="true" t="shared" si="5" ref="B36:B45">SUM(C36:D36)</f>
        <v>7657</v>
      </c>
      <c r="C36" s="71">
        <v>631</v>
      </c>
      <c r="D36" s="71">
        <v>7026</v>
      </c>
      <c r="E36" s="71">
        <v>0</v>
      </c>
      <c r="F36" s="71">
        <v>7657</v>
      </c>
      <c r="G36" s="71">
        <v>0</v>
      </c>
      <c r="H36" s="71">
        <v>2433</v>
      </c>
      <c r="I36" s="71">
        <v>2478</v>
      </c>
      <c r="J36" s="71">
        <v>0</v>
      </c>
      <c r="K36" s="71">
        <v>2478</v>
      </c>
      <c r="L36" s="44">
        <v>2325</v>
      </c>
      <c r="M36" s="48"/>
    </row>
    <row r="37" spans="1:12" s="9" customFormat="1" ht="12" customHeight="1">
      <c r="A37" s="54" t="s">
        <v>60</v>
      </c>
      <c r="B37" s="44">
        <f t="shared" si="5"/>
        <v>1179</v>
      </c>
      <c r="C37" s="71">
        <v>133</v>
      </c>
      <c r="D37" s="71">
        <v>1046</v>
      </c>
      <c r="E37" s="71">
        <v>1179</v>
      </c>
      <c r="F37" s="71">
        <v>0</v>
      </c>
      <c r="G37" s="71">
        <v>0</v>
      </c>
      <c r="H37" s="71">
        <v>557</v>
      </c>
      <c r="I37" s="71">
        <v>553</v>
      </c>
      <c r="J37" s="71">
        <v>553</v>
      </c>
      <c r="K37" s="71">
        <v>0</v>
      </c>
      <c r="L37" s="44">
        <v>410</v>
      </c>
    </row>
    <row r="38" spans="1:12" s="9" customFormat="1" ht="12" customHeight="1">
      <c r="A38" s="52" t="s">
        <v>61</v>
      </c>
      <c r="B38" s="44">
        <f t="shared" si="5"/>
        <v>1777</v>
      </c>
      <c r="C38" s="69">
        <v>1</v>
      </c>
      <c r="D38" s="69">
        <v>1776</v>
      </c>
      <c r="E38" s="69">
        <v>0</v>
      </c>
      <c r="F38" s="69">
        <v>1777</v>
      </c>
      <c r="G38" s="69">
        <v>0</v>
      </c>
      <c r="H38" s="69">
        <v>844</v>
      </c>
      <c r="I38" s="69">
        <v>809</v>
      </c>
      <c r="J38" s="69">
        <v>0</v>
      </c>
      <c r="K38" s="69">
        <v>809</v>
      </c>
      <c r="L38" s="44">
        <v>762</v>
      </c>
    </row>
    <row r="39" spans="1:12" s="9" customFormat="1" ht="12" customHeight="1">
      <c r="A39" s="52" t="s">
        <v>62</v>
      </c>
      <c r="B39" s="44">
        <f t="shared" si="5"/>
        <v>803</v>
      </c>
      <c r="C39" s="69">
        <v>540</v>
      </c>
      <c r="D39" s="69">
        <v>263</v>
      </c>
      <c r="E39" s="69">
        <v>0</v>
      </c>
      <c r="F39" s="69">
        <v>803</v>
      </c>
      <c r="G39" s="69">
        <v>0</v>
      </c>
      <c r="H39" s="69">
        <v>333</v>
      </c>
      <c r="I39" s="69">
        <v>435</v>
      </c>
      <c r="J39" s="69">
        <v>0</v>
      </c>
      <c r="K39" s="69">
        <v>435</v>
      </c>
      <c r="L39" s="44">
        <v>366</v>
      </c>
    </row>
    <row r="40" spans="1:12" s="9" customFormat="1" ht="12" customHeight="1">
      <c r="A40" s="52" t="s">
        <v>63</v>
      </c>
      <c r="B40" s="44">
        <f t="shared" si="5"/>
        <v>784</v>
      </c>
      <c r="C40" s="69">
        <v>414</v>
      </c>
      <c r="D40" s="69">
        <v>370</v>
      </c>
      <c r="E40" s="69">
        <v>0</v>
      </c>
      <c r="F40" s="69">
        <v>784</v>
      </c>
      <c r="G40" s="69">
        <v>0</v>
      </c>
      <c r="H40" s="69">
        <v>223</v>
      </c>
      <c r="I40" s="69">
        <v>287</v>
      </c>
      <c r="J40" s="69">
        <v>0</v>
      </c>
      <c r="K40" s="69">
        <v>287</v>
      </c>
      <c r="L40" s="44">
        <v>239</v>
      </c>
    </row>
    <row r="41" spans="1:12" s="9" customFormat="1" ht="12" customHeight="1">
      <c r="A41" s="52" t="s">
        <v>64</v>
      </c>
      <c r="B41" s="44">
        <f t="shared" si="5"/>
        <v>662</v>
      </c>
      <c r="C41" s="69">
        <v>536</v>
      </c>
      <c r="D41" s="69">
        <v>126</v>
      </c>
      <c r="E41" s="69">
        <v>0</v>
      </c>
      <c r="F41" s="69">
        <v>662</v>
      </c>
      <c r="G41" s="69">
        <v>0</v>
      </c>
      <c r="H41" s="69">
        <v>169</v>
      </c>
      <c r="I41" s="69">
        <v>202</v>
      </c>
      <c r="J41" s="69">
        <v>0</v>
      </c>
      <c r="K41" s="69">
        <v>202</v>
      </c>
      <c r="L41" s="44">
        <v>104</v>
      </c>
    </row>
    <row r="42" spans="1:12" s="9" customFormat="1" ht="12" customHeight="1">
      <c r="A42" s="52" t="s">
        <v>65</v>
      </c>
      <c r="B42" s="44">
        <f t="shared" si="5"/>
        <v>2906</v>
      </c>
      <c r="C42" s="69">
        <v>2041</v>
      </c>
      <c r="D42" s="69">
        <v>865</v>
      </c>
      <c r="E42" s="69">
        <v>0</v>
      </c>
      <c r="F42" s="69">
        <v>2906</v>
      </c>
      <c r="G42" s="69">
        <v>0</v>
      </c>
      <c r="H42" s="69">
        <v>951</v>
      </c>
      <c r="I42" s="69">
        <v>809</v>
      </c>
      <c r="J42" s="69">
        <v>0</v>
      </c>
      <c r="K42" s="69">
        <v>809</v>
      </c>
      <c r="L42" s="44">
        <v>560</v>
      </c>
    </row>
    <row r="43" spans="1:12" s="9" customFormat="1" ht="12" customHeight="1">
      <c r="A43" s="52" t="s">
        <v>66</v>
      </c>
      <c r="B43" s="44">
        <f t="shared" si="5"/>
        <v>3618</v>
      </c>
      <c r="C43" s="69">
        <v>3177</v>
      </c>
      <c r="D43" s="69">
        <v>441</v>
      </c>
      <c r="E43" s="69">
        <v>0</v>
      </c>
      <c r="F43" s="69">
        <v>3618</v>
      </c>
      <c r="G43" s="69">
        <v>0</v>
      </c>
      <c r="H43" s="69">
        <v>1267</v>
      </c>
      <c r="I43" s="69">
        <v>936</v>
      </c>
      <c r="J43" s="69">
        <v>0</v>
      </c>
      <c r="K43" s="69">
        <v>936</v>
      </c>
      <c r="L43" s="44">
        <v>754</v>
      </c>
    </row>
    <row r="44" spans="1:12" s="9" customFormat="1" ht="12" customHeight="1">
      <c r="A44" s="52" t="s">
        <v>34</v>
      </c>
      <c r="B44" s="44">
        <f t="shared" si="5"/>
        <v>3339</v>
      </c>
      <c r="C44" s="69">
        <v>1983</v>
      </c>
      <c r="D44" s="69">
        <v>1356</v>
      </c>
      <c r="E44" s="69">
        <v>0</v>
      </c>
      <c r="F44" s="69">
        <v>3339</v>
      </c>
      <c r="G44" s="69">
        <v>0</v>
      </c>
      <c r="H44" s="69">
        <v>914</v>
      </c>
      <c r="I44" s="69">
        <v>789</v>
      </c>
      <c r="J44" s="69">
        <v>0</v>
      </c>
      <c r="K44" s="69">
        <v>789</v>
      </c>
      <c r="L44" s="44">
        <v>775</v>
      </c>
    </row>
    <row r="45" spans="1:12" s="9" customFormat="1" ht="12" customHeight="1">
      <c r="A45" s="52" t="s">
        <v>67</v>
      </c>
      <c r="B45" s="44">
        <f t="shared" si="5"/>
        <v>4020</v>
      </c>
      <c r="C45" s="69">
        <v>2280</v>
      </c>
      <c r="D45" s="69">
        <v>1740</v>
      </c>
      <c r="E45" s="69">
        <v>0</v>
      </c>
      <c r="F45" s="69">
        <v>4020</v>
      </c>
      <c r="G45" s="69">
        <v>0</v>
      </c>
      <c r="H45" s="69">
        <v>1480</v>
      </c>
      <c r="I45" s="69">
        <v>1272</v>
      </c>
      <c r="J45" s="69">
        <v>0</v>
      </c>
      <c r="K45" s="69">
        <v>1272</v>
      </c>
      <c r="L45" s="44">
        <v>1059</v>
      </c>
    </row>
    <row r="46" spans="1:12" s="9" customFormat="1" ht="12" customHeight="1">
      <c r="A46" s="52"/>
      <c r="B46" s="64"/>
      <c r="C46" s="63"/>
      <c r="D46" s="63"/>
      <c r="E46" s="63"/>
      <c r="F46" s="63"/>
      <c r="G46" s="63"/>
      <c r="H46" s="63"/>
      <c r="I46" s="46"/>
      <c r="J46" s="46"/>
      <c r="K46" s="66"/>
      <c r="L46" s="64"/>
    </row>
    <row r="47" spans="1:12" s="9" customFormat="1" ht="12" customHeight="1">
      <c r="A47" s="78" t="s">
        <v>93</v>
      </c>
      <c r="B47" s="46">
        <f>SUM(B48:B53)</f>
        <v>12139</v>
      </c>
      <c r="C47" s="46">
        <f aca="true" t="shared" si="6" ref="C47:L47">SUM(C48:C53)</f>
        <v>3784</v>
      </c>
      <c r="D47" s="46">
        <f t="shared" si="6"/>
        <v>8355</v>
      </c>
      <c r="E47" s="46">
        <f t="shared" si="6"/>
        <v>597</v>
      </c>
      <c r="F47" s="46">
        <f t="shared" si="6"/>
        <v>11542</v>
      </c>
      <c r="G47" s="46">
        <f t="shared" si="6"/>
        <v>0</v>
      </c>
      <c r="H47" s="46">
        <f t="shared" si="6"/>
        <v>7219</v>
      </c>
      <c r="I47" s="46">
        <f t="shared" si="6"/>
        <v>7174</v>
      </c>
      <c r="J47" s="46">
        <f t="shared" si="6"/>
        <v>308</v>
      </c>
      <c r="K47" s="46">
        <f t="shared" si="6"/>
        <v>6866</v>
      </c>
      <c r="L47" s="46">
        <f t="shared" si="6"/>
        <v>5754</v>
      </c>
    </row>
    <row r="48" spans="1:12" s="1" customFormat="1" ht="12" customHeight="1">
      <c r="A48" s="52" t="s">
        <v>68</v>
      </c>
      <c r="B48" s="44">
        <f aca="true" t="shared" si="7" ref="B48:B53">SUM(C48:D48)</f>
        <v>872</v>
      </c>
      <c r="C48" s="69">
        <v>166</v>
      </c>
      <c r="D48" s="69">
        <v>706</v>
      </c>
      <c r="E48" s="69">
        <v>0</v>
      </c>
      <c r="F48" s="69">
        <v>872</v>
      </c>
      <c r="G48" s="69">
        <v>0</v>
      </c>
      <c r="H48" s="69">
        <v>352</v>
      </c>
      <c r="I48" s="69">
        <v>290</v>
      </c>
      <c r="J48" s="69">
        <v>0</v>
      </c>
      <c r="K48" s="69">
        <v>290</v>
      </c>
      <c r="L48" s="44">
        <v>216</v>
      </c>
    </row>
    <row r="49" spans="1:12" s="9" customFormat="1" ht="12" customHeight="1">
      <c r="A49" s="52" t="s">
        <v>69</v>
      </c>
      <c r="B49" s="44">
        <f t="shared" si="7"/>
        <v>1941</v>
      </c>
      <c r="C49" s="69">
        <v>1229</v>
      </c>
      <c r="D49" s="69">
        <v>712</v>
      </c>
      <c r="E49" s="69">
        <v>216</v>
      </c>
      <c r="F49" s="69">
        <v>1725</v>
      </c>
      <c r="G49" s="69">
        <v>0</v>
      </c>
      <c r="H49" s="69">
        <v>1703</v>
      </c>
      <c r="I49" s="69">
        <v>1872</v>
      </c>
      <c r="J49" s="69">
        <v>181</v>
      </c>
      <c r="K49" s="69">
        <v>1691</v>
      </c>
      <c r="L49" s="44">
        <v>1368</v>
      </c>
    </row>
    <row r="50" spans="1:12" s="9" customFormat="1" ht="12" customHeight="1">
      <c r="A50" s="55" t="s">
        <v>70</v>
      </c>
      <c r="B50" s="44">
        <f t="shared" si="7"/>
        <v>191</v>
      </c>
      <c r="C50" s="69">
        <v>129</v>
      </c>
      <c r="D50" s="69">
        <v>62</v>
      </c>
      <c r="E50" s="69">
        <v>4</v>
      </c>
      <c r="F50" s="69">
        <v>187</v>
      </c>
      <c r="G50" s="69">
        <v>0</v>
      </c>
      <c r="H50" s="69">
        <v>88</v>
      </c>
      <c r="I50" s="69">
        <v>145</v>
      </c>
      <c r="J50" s="69">
        <v>5</v>
      </c>
      <c r="K50" s="69">
        <v>140</v>
      </c>
      <c r="L50" s="44">
        <v>144</v>
      </c>
    </row>
    <row r="51" spans="1:12" s="9" customFormat="1" ht="12" customHeight="1">
      <c r="A51" s="52" t="s">
        <v>71</v>
      </c>
      <c r="B51" s="44">
        <f t="shared" si="7"/>
        <v>6834</v>
      </c>
      <c r="C51" s="69">
        <v>1805</v>
      </c>
      <c r="D51" s="69">
        <v>5029</v>
      </c>
      <c r="E51" s="69">
        <v>306</v>
      </c>
      <c r="F51" s="69">
        <v>6528</v>
      </c>
      <c r="G51" s="69">
        <v>0</v>
      </c>
      <c r="H51" s="69">
        <v>3421</v>
      </c>
      <c r="I51" s="69">
        <v>3281</v>
      </c>
      <c r="J51" s="69">
        <v>64</v>
      </c>
      <c r="K51" s="69">
        <v>3217</v>
      </c>
      <c r="L51" s="44">
        <v>2864</v>
      </c>
    </row>
    <row r="52" spans="1:12" s="9" customFormat="1" ht="12" customHeight="1">
      <c r="A52" s="52" t="s">
        <v>35</v>
      </c>
      <c r="B52" s="44">
        <f t="shared" si="7"/>
        <v>1055</v>
      </c>
      <c r="C52" s="69">
        <v>364</v>
      </c>
      <c r="D52" s="69">
        <v>691</v>
      </c>
      <c r="E52" s="69">
        <v>71</v>
      </c>
      <c r="F52" s="69">
        <v>984</v>
      </c>
      <c r="G52" s="69">
        <v>0</v>
      </c>
      <c r="H52" s="69">
        <v>950</v>
      </c>
      <c r="I52" s="69">
        <v>941</v>
      </c>
      <c r="J52" s="69">
        <v>58</v>
      </c>
      <c r="K52" s="69">
        <v>883</v>
      </c>
      <c r="L52" s="44">
        <v>625</v>
      </c>
    </row>
    <row r="53" spans="1:12" s="9" customFormat="1" ht="12" customHeight="1">
      <c r="A53" s="55" t="s">
        <v>72</v>
      </c>
      <c r="B53" s="44">
        <f t="shared" si="7"/>
        <v>1246</v>
      </c>
      <c r="C53" s="69">
        <v>91</v>
      </c>
      <c r="D53" s="69">
        <v>1155</v>
      </c>
      <c r="E53" s="69">
        <v>0</v>
      </c>
      <c r="F53" s="69">
        <v>1246</v>
      </c>
      <c r="G53" s="69">
        <v>0</v>
      </c>
      <c r="H53" s="69">
        <v>705</v>
      </c>
      <c r="I53" s="69">
        <v>645</v>
      </c>
      <c r="J53" s="69">
        <v>0</v>
      </c>
      <c r="K53" s="69">
        <v>645</v>
      </c>
      <c r="L53" s="44">
        <v>537</v>
      </c>
    </row>
    <row r="54" spans="1:12" s="9" customFormat="1" ht="12" customHeight="1">
      <c r="A54" s="55"/>
      <c r="B54" s="64"/>
      <c r="C54" s="63"/>
      <c r="D54" s="63"/>
      <c r="E54" s="63"/>
      <c r="F54" s="63"/>
      <c r="G54" s="63"/>
      <c r="H54" s="63"/>
      <c r="I54" s="46"/>
      <c r="J54" s="63"/>
      <c r="K54" s="63"/>
      <c r="L54" s="64"/>
    </row>
    <row r="55" spans="1:12" s="9" customFormat="1" ht="12" customHeight="1">
      <c r="A55" s="78" t="s">
        <v>92</v>
      </c>
      <c r="B55" s="46">
        <f>SUM(B56:B60)</f>
        <v>4420</v>
      </c>
      <c r="C55" s="46">
        <f aca="true" t="shared" si="8" ref="C55:L55">SUM(C56:C60)</f>
        <v>2013</v>
      </c>
      <c r="D55" s="46">
        <f t="shared" si="8"/>
        <v>2407</v>
      </c>
      <c r="E55" s="46">
        <f t="shared" si="8"/>
        <v>245</v>
      </c>
      <c r="F55" s="46">
        <f t="shared" si="8"/>
        <v>4175</v>
      </c>
      <c r="G55" s="46">
        <f t="shared" si="8"/>
        <v>0</v>
      </c>
      <c r="H55" s="46">
        <f t="shared" si="8"/>
        <v>1954</v>
      </c>
      <c r="I55" s="46">
        <f t="shared" si="8"/>
        <v>2126</v>
      </c>
      <c r="J55" s="46">
        <f t="shared" si="8"/>
        <v>77</v>
      </c>
      <c r="K55" s="46">
        <f t="shared" si="8"/>
        <v>2049</v>
      </c>
      <c r="L55" s="46">
        <f t="shared" si="8"/>
        <v>1680</v>
      </c>
    </row>
    <row r="56" spans="1:12" s="1" customFormat="1" ht="12" customHeight="1">
      <c r="A56" s="52" t="s">
        <v>73</v>
      </c>
      <c r="B56" s="44">
        <f>SUM(C56:D56)</f>
        <v>740</v>
      </c>
      <c r="C56" s="69">
        <v>296</v>
      </c>
      <c r="D56" s="69">
        <v>444</v>
      </c>
      <c r="E56" s="69">
        <v>20</v>
      </c>
      <c r="F56" s="69">
        <v>720</v>
      </c>
      <c r="G56" s="69">
        <v>0</v>
      </c>
      <c r="H56" s="69">
        <v>320</v>
      </c>
      <c r="I56" s="69">
        <v>284</v>
      </c>
      <c r="J56" s="69">
        <v>0</v>
      </c>
      <c r="K56" s="69">
        <v>284</v>
      </c>
      <c r="L56" s="44">
        <v>220</v>
      </c>
    </row>
    <row r="57" spans="1:12" s="9" customFormat="1" ht="12" customHeight="1">
      <c r="A57" s="52" t="s">
        <v>74</v>
      </c>
      <c r="B57" s="44">
        <f>SUM(C57:D57)</f>
        <v>650</v>
      </c>
      <c r="C57" s="69">
        <v>171</v>
      </c>
      <c r="D57" s="69">
        <v>479</v>
      </c>
      <c r="E57" s="69">
        <v>0</v>
      </c>
      <c r="F57" s="69">
        <v>650</v>
      </c>
      <c r="G57" s="69">
        <v>0</v>
      </c>
      <c r="H57" s="69">
        <v>244</v>
      </c>
      <c r="I57" s="69">
        <v>253</v>
      </c>
      <c r="J57" s="69">
        <v>0</v>
      </c>
      <c r="K57" s="69">
        <v>253</v>
      </c>
      <c r="L57" s="44">
        <v>193</v>
      </c>
    </row>
    <row r="58" spans="1:12" s="9" customFormat="1" ht="12" customHeight="1">
      <c r="A58" s="52" t="s">
        <v>36</v>
      </c>
      <c r="B58" s="44">
        <f>SUM(C58:D58)</f>
        <v>1425</v>
      </c>
      <c r="C58" s="69">
        <v>776</v>
      </c>
      <c r="D58" s="69">
        <v>649</v>
      </c>
      <c r="E58" s="69">
        <v>0</v>
      </c>
      <c r="F58" s="69">
        <v>1425</v>
      </c>
      <c r="G58" s="69">
        <v>0</v>
      </c>
      <c r="H58" s="69">
        <v>641</v>
      </c>
      <c r="I58" s="69">
        <v>738</v>
      </c>
      <c r="J58" s="69">
        <v>0</v>
      </c>
      <c r="K58" s="69">
        <v>738</v>
      </c>
      <c r="L58" s="44">
        <v>654</v>
      </c>
    </row>
    <row r="59" spans="1:12" s="9" customFormat="1" ht="12" customHeight="1">
      <c r="A59" s="52" t="s">
        <v>37</v>
      </c>
      <c r="B59" s="44">
        <f>SUM(C59:D59)</f>
        <v>370</v>
      </c>
      <c r="C59" s="69">
        <v>215</v>
      </c>
      <c r="D59" s="69">
        <v>155</v>
      </c>
      <c r="E59" s="69">
        <v>0</v>
      </c>
      <c r="F59" s="69">
        <v>370</v>
      </c>
      <c r="G59" s="69">
        <v>0</v>
      </c>
      <c r="H59" s="69">
        <v>230</v>
      </c>
      <c r="I59" s="69">
        <v>323</v>
      </c>
      <c r="J59" s="69">
        <v>0</v>
      </c>
      <c r="K59" s="69">
        <v>323</v>
      </c>
      <c r="L59" s="44">
        <v>183</v>
      </c>
    </row>
    <row r="60" spans="1:12" s="9" customFormat="1" ht="12" customHeight="1">
      <c r="A60" s="52" t="s">
        <v>38</v>
      </c>
      <c r="B60" s="44">
        <f>SUM(C60:D60)</f>
        <v>1235</v>
      </c>
      <c r="C60" s="69">
        <v>555</v>
      </c>
      <c r="D60" s="69">
        <v>680</v>
      </c>
      <c r="E60" s="69">
        <v>225</v>
      </c>
      <c r="F60" s="69">
        <v>1010</v>
      </c>
      <c r="G60" s="69">
        <v>0</v>
      </c>
      <c r="H60" s="69">
        <v>519</v>
      </c>
      <c r="I60" s="69">
        <v>528</v>
      </c>
      <c r="J60" s="69">
        <v>77</v>
      </c>
      <c r="K60" s="69">
        <v>451</v>
      </c>
      <c r="L60" s="44">
        <v>430</v>
      </c>
    </row>
    <row r="61" spans="1:12" s="9" customFormat="1" ht="12" customHeight="1">
      <c r="A61" s="52"/>
      <c r="B61" s="64"/>
      <c r="C61" s="64"/>
      <c r="D61" s="64"/>
      <c r="E61" s="64"/>
      <c r="F61" s="64"/>
      <c r="G61" s="64"/>
      <c r="H61" s="64"/>
      <c r="I61" s="64"/>
      <c r="J61" s="64"/>
      <c r="K61" s="64"/>
      <c r="L61" s="64"/>
    </row>
    <row r="62" spans="1:12" s="1" customFormat="1" ht="12" customHeight="1">
      <c r="A62" s="77" t="s">
        <v>91</v>
      </c>
      <c r="B62" s="46">
        <f>SUM(B63:B69)</f>
        <v>7935</v>
      </c>
      <c r="C62" s="46">
        <f aca="true" t="shared" si="9" ref="C62:L62">SUM(C63:C69)</f>
        <v>2979</v>
      </c>
      <c r="D62" s="46">
        <f t="shared" si="9"/>
        <v>4956</v>
      </c>
      <c r="E62" s="46">
        <f t="shared" si="9"/>
        <v>794</v>
      </c>
      <c r="F62" s="46">
        <f t="shared" si="9"/>
        <v>7141</v>
      </c>
      <c r="G62" s="46">
        <f t="shared" si="9"/>
        <v>0</v>
      </c>
      <c r="H62" s="46">
        <f t="shared" si="9"/>
        <v>3956</v>
      </c>
      <c r="I62" s="46">
        <f t="shared" si="9"/>
        <v>4084</v>
      </c>
      <c r="J62" s="46">
        <f t="shared" si="9"/>
        <v>220</v>
      </c>
      <c r="K62" s="46">
        <f t="shared" si="9"/>
        <v>3864</v>
      </c>
      <c r="L62" s="46">
        <f t="shared" si="9"/>
        <v>2663</v>
      </c>
    </row>
    <row r="63" spans="1:12" s="9" customFormat="1" ht="12" customHeight="1">
      <c r="A63" s="52" t="s">
        <v>39</v>
      </c>
      <c r="B63" s="44">
        <f aca="true" t="shared" si="10" ref="B63:B69">SUM(C63:D63)</f>
        <v>350</v>
      </c>
      <c r="C63" s="69">
        <v>228</v>
      </c>
      <c r="D63" s="69">
        <v>122</v>
      </c>
      <c r="E63" s="69">
        <v>310</v>
      </c>
      <c r="F63" s="69">
        <v>40</v>
      </c>
      <c r="G63" s="69">
        <v>0</v>
      </c>
      <c r="H63" s="69">
        <v>151</v>
      </c>
      <c r="I63" s="69">
        <v>109</v>
      </c>
      <c r="J63" s="69">
        <v>98</v>
      </c>
      <c r="K63" s="69">
        <v>11</v>
      </c>
      <c r="L63" s="70">
        <v>1</v>
      </c>
    </row>
    <row r="64" spans="1:12" s="9" customFormat="1" ht="12" customHeight="1">
      <c r="A64" s="55" t="s">
        <v>40</v>
      </c>
      <c r="B64" s="44">
        <f t="shared" si="10"/>
        <v>948</v>
      </c>
      <c r="C64" s="69">
        <v>667</v>
      </c>
      <c r="D64" s="69">
        <v>281</v>
      </c>
      <c r="E64" s="69">
        <v>0</v>
      </c>
      <c r="F64" s="69">
        <v>948</v>
      </c>
      <c r="G64" s="69">
        <v>0</v>
      </c>
      <c r="H64" s="69">
        <v>480</v>
      </c>
      <c r="I64" s="69">
        <v>643</v>
      </c>
      <c r="J64" s="69">
        <v>0</v>
      </c>
      <c r="K64" s="69">
        <v>643</v>
      </c>
      <c r="L64" s="70">
        <v>329</v>
      </c>
    </row>
    <row r="65" spans="1:12" s="9" customFormat="1" ht="12" customHeight="1">
      <c r="A65" s="52" t="s">
        <v>41</v>
      </c>
      <c r="B65" s="44">
        <f t="shared" si="10"/>
        <v>9</v>
      </c>
      <c r="C65" s="69">
        <v>8</v>
      </c>
      <c r="D65" s="69">
        <v>1</v>
      </c>
      <c r="E65" s="69">
        <v>0</v>
      </c>
      <c r="F65" s="69">
        <v>9</v>
      </c>
      <c r="G65" s="69">
        <v>0</v>
      </c>
      <c r="H65" s="69">
        <v>7</v>
      </c>
      <c r="I65" s="69">
        <v>6</v>
      </c>
      <c r="J65" s="69">
        <v>0</v>
      </c>
      <c r="K65" s="69">
        <v>6</v>
      </c>
      <c r="L65" s="70">
        <v>5</v>
      </c>
    </row>
    <row r="66" spans="1:12" s="9" customFormat="1" ht="12" customHeight="1">
      <c r="A66" s="52" t="s">
        <v>42</v>
      </c>
      <c r="B66" s="44">
        <f t="shared" si="10"/>
        <v>355</v>
      </c>
      <c r="C66" s="69">
        <v>68</v>
      </c>
      <c r="D66" s="69">
        <v>287</v>
      </c>
      <c r="E66" s="69">
        <v>0</v>
      </c>
      <c r="F66" s="69">
        <v>355</v>
      </c>
      <c r="G66" s="69">
        <v>0</v>
      </c>
      <c r="H66" s="69">
        <v>212</v>
      </c>
      <c r="I66" s="69">
        <v>91</v>
      </c>
      <c r="J66" s="69">
        <v>0</v>
      </c>
      <c r="K66" s="69">
        <v>91</v>
      </c>
      <c r="L66" s="70">
        <v>52</v>
      </c>
    </row>
    <row r="67" spans="1:12" s="9" customFormat="1" ht="12" customHeight="1">
      <c r="A67" s="52" t="s">
        <v>43</v>
      </c>
      <c r="B67" s="44">
        <f t="shared" si="10"/>
        <v>469</v>
      </c>
      <c r="C67" s="69">
        <v>382</v>
      </c>
      <c r="D67" s="69">
        <v>87</v>
      </c>
      <c r="E67" s="69">
        <v>228</v>
      </c>
      <c r="F67" s="69">
        <v>241</v>
      </c>
      <c r="G67" s="69">
        <v>0</v>
      </c>
      <c r="H67" s="69">
        <v>196</v>
      </c>
      <c r="I67" s="69">
        <v>158</v>
      </c>
      <c r="J67" s="69">
        <v>82</v>
      </c>
      <c r="K67" s="69">
        <v>76</v>
      </c>
      <c r="L67" s="70">
        <v>60</v>
      </c>
    </row>
    <row r="68" spans="1:12" s="1" customFormat="1" ht="12" customHeight="1">
      <c r="A68" s="52" t="s">
        <v>75</v>
      </c>
      <c r="B68" s="44">
        <f t="shared" si="10"/>
        <v>182</v>
      </c>
      <c r="C68" s="69">
        <v>61</v>
      </c>
      <c r="D68" s="69">
        <v>121</v>
      </c>
      <c r="E68" s="69">
        <v>0</v>
      </c>
      <c r="F68" s="69">
        <v>182</v>
      </c>
      <c r="G68" s="69">
        <v>0</v>
      </c>
      <c r="H68" s="69">
        <v>98</v>
      </c>
      <c r="I68" s="69">
        <v>34</v>
      </c>
      <c r="J68" s="69">
        <v>0</v>
      </c>
      <c r="K68" s="69">
        <v>34</v>
      </c>
      <c r="L68" s="58">
        <v>25</v>
      </c>
    </row>
    <row r="69" spans="1:12" s="9" customFormat="1" ht="12" customHeight="1">
      <c r="A69" s="52" t="s">
        <v>76</v>
      </c>
      <c r="B69" s="44">
        <f t="shared" si="10"/>
        <v>5622</v>
      </c>
      <c r="C69" s="69">
        <v>1565</v>
      </c>
      <c r="D69" s="69">
        <v>4057</v>
      </c>
      <c r="E69" s="69">
        <v>256</v>
      </c>
      <c r="F69" s="69">
        <v>5366</v>
      </c>
      <c r="G69" s="69">
        <v>0</v>
      </c>
      <c r="H69" s="69">
        <v>2812</v>
      </c>
      <c r="I69" s="69">
        <v>3043</v>
      </c>
      <c r="J69" s="69">
        <v>40</v>
      </c>
      <c r="K69" s="69">
        <v>3003</v>
      </c>
      <c r="L69" s="44">
        <v>2191</v>
      </c>
    </row>
    <row r="70" spans="1:12" s="9" customFormat="1" ht="12" customHeight="1">
      <c r="A70" s="52"/>
      <c r="B70" s="46"/>
      <c r="C70" s="63"/>
      <c r="D70" s="63"/>
      <c r="E70" s="63"/>
      <c r="F70" s="63"/>
      <c r="G70" s="63"/>
      <c r="H70" s="63"/>
      <c r="I70" s="46"/>
      <c r="J70" s="63"/>
      <c r="K70" s="63"/>
      <c r="L70" s="64"/>
    </row>
    <row r="71" spans="1:12" s="9" customFormat="1" ht="12" customHeight="1">
      <c r="A71" s="77" t="s">
        <v>90</v>
      </c>
      <c r="B71" s="46">
        <f>SUM(B72:B75)</f>
        <v>3500</v>
      </c>
      <c r="C71" s="46">
        <f aca="true" t="shared" si="11" ref="C71:L71">SUM(C72:C75)</f>
        <v>981</v>
      </c>
      <c r="D71" s="46">
        <f t="shared" si="11"/>
        <v>2519</v>
      </c>
      <c r="E71" s="46">
        <f t="shared" si="11"/>
        <v>274</v>
      </c>
      <c r="F71" s="46">
        <f t="shared" si="11"/>
        <v>3223</v>
      </c>
      <c r="G71" s="46">
        <f t="shared" si="11"/>
        <v>3</v>
      </c>
      <c r="H71" s="46">
        <f t="shared" si="11"/>
        <v>1387</v>
      </c>
      <c r="I71" s="46">
        <f t="shared" si="11"/>
        <v>1202</v>
      </c>
      <c r="J71" s="46">
        <f t="shared" si="11"/>
        <v>90</v>
      </c>
      <c r="K71" s="46">
        <f t="shared" si="11"/>
        <v>1112</v>
      </c>
      <c r="L71" s="46">
        <f t="shared" si="11"/>
        <v>768</v>
      </c>
    </row>
    <row r="72" spans="1:12" s="9" customFormat="1" ht="12" customHeight="1">
      <c r="A72" s="52" t="s">
        <v>77</v>
      </c>
      <c r="B72" s="44">
        <f>SUM(C72:D72)</f>
        <v>87</v>
      </c>
      <c r="C72" s="69">
        <v>18</v>
      </c>
      <c r="D72" s="69">
        <v>69</v>
      </c>
      <c r="E72" s="69">
        <v>87</v>
      </c>
      <c r="F72" s="69">
        <v>0</v>
      </c>
      <c r="G72" s="69">
        <v>0</v>
      </c>
      <c r="H72" s="69">
        <v>41</v>
      </c>
      <c r="I72" s="69">
        <v>25</v>
      </c>
      <c r="J72" s="69">
        <v>25</v>
      </c>
      <c r="K72" s="69">
        <v>0</v>
      </c>
      <c r="L72" s="44">
        <v>1</v>
      </c>
    </row>
    <row r="73" spans="1:12" s="9" customFormat="1" ht="12" customHeight="1">
      <c r="A73" s="52" t="s">
        <v>78</v>
      </c>
      <c r="B73" s="44">
        <f>SUM(C73:D73)</f>
        <v>2402</v>
      </c>
      <c r="C73" s="69">
        <v>628</v>
      </c>
      <c r="D73" s="69">
        <v>1774</v>
      </c>
      <c r="E73" s="69">
        <v>44</v>
      </c>
      <c r="F73" s="69">
        <v>2355</v>
      </c>
      <c r="G73" s="69">
        <v>3</v>
      </c>
      <c r="H73" s="69">
        <v>932</v>
      </c>
      <c r="I73" s="69">
        <v>695</v>
      </c>
      <c r="J73" s="69">
        <v>13</v>
      </c>
      <c r="K73" s="69">
        <v>682</v>
      </c>
      <c r="L73" s="44">
        <v>509</v>
      </c>
    </row>
    <row r="74" spans="1:12" s="9" customFormat="1" ht="12" customHeight="1">
      <c r="A74" s="52" t="s">
        <v>79</v>
      </c>
      <c r="B74" s="44">
        <f>SUM(C74:D74)</f>
        <v>134</v>
      </c>
      <c r="C74" s="69">
        <v>51</v>
      </c>
      <c r="D74" s="69">
        <v>83</v>
      </c>
      <c r="E74" s="69">
        <v>0</v>
      </c>
      <c r="F74" s="69">
        <v>134</v>
      </c>
      <c r="G74" s="69">
        <v>0</v>
      </c>
      <c r="H74" s="69">
        <v>39</v>
      </c>
      <c r="I74" s="69">
        <v>56</v>
      </c>
      <c r="J74" s="69">
        <v>0</v>
      </c>
      <c r="K74" s="69">
        <v>56</v>
      </c>
      <c r="L74" s="44">
        <v>36</v>
      </c>
    </row>
    <row r="75" spans="1:13" s="1" customFormat="1" ht="12" customHeight="1">
      <c r="A75" s="52" t="s">
        <v>76</v>
      </c>
      <c r="B75" s="44">
        <f>SUM(C75:D75)</f>
        <v>877</v>
      </c>
      <c r="C75" s="72">
        <v>284</v>
      </c>
      <c r="D75" s="72">
        <v>593</v>
      </c>
      <c r="E75" s="72">
        <v>143</v>
      </c>
      <c r="F75" s="72">
        <v>734</v>
      </c>
      <c r="G75" s="72">
        <v>0</v>
      </c>
      <c r="H75" s="72">
        <v>375</v>
      </c>
      <c r="I75" s="72">
        <v>426</v>
      </c>
      <c r="J75" s="72">
        <v>52</v>
      </c>
      <c r="K75" s="72">
        <v>374</v>
      </c>
      <c r="L75" s="44">
        <v>222</v>
      </c>
      <c r="M75" s="48"/>
    </row>
    <row r="76" spans="1:13" s="1" customFormat="1" ht="12" customHeight="1">
      <c r="A76" s="52"/>
      <c r="B76" s="46"/>
      <c r="C76" s="46"/>
      <c r="D76" s="46"/>
      <c r="E76" s="46"/>
      <c r="F76" s="46"/>
      <c r="G76" s="46"/>
      <c r="H76" s="46"/>
      <c r="I76" s="46"/>
      <c r="J76" s="46"/>
      <c r="K76" s="46"/>
      <c r="L76" s="46"/>
      <c r="M76" s="48"/>
    </row>
    <row r="77" spans="1:12" s="9" customFormat="1" ht="12" customHeight="1">
      <c r="A77" s="77" t="s">
        <v>89</v>
      </c>
      <c r="B77" s="75">
        <f>SUM(B78:B89)</f>
        <v>19311</v>
      </c>
      <c r="C77" s="76">
        <f aca="true" t="shared" si="12" ref="C77:L77">SUM(C78:C89)</f>
        <v>9860</v>
      </c>
      <c r="D77" s="76">
        <f t="shared" si="12"/>
        <v>9451</v>
      </c>
      <c r="E77" s="76">
        <f t="shared" si="12"/>
        <v>533</v>
      </c>
      <c r="F77" s="76">
        <f t="shared" si="12"/>
        <v>17168</v>
      </c>
      <c r="G77" s="76">
        <f t="shared" si="12"/>
        <v>1610</v>
      </c>
      <c r="H77" s="76">
        <f t="shared" si="12"/>
        <v>10507</v>
      </c>
      <c r="I77" s="76">
        <f t="shared" si="12"/>
        <v>10090</v>
      </c>
      <c r="J77" s="76">
        <f t="shared" si="12"/>
        <v>122</v>
      </c>
      <c r="K77" s="76">
        <f t="shared" si="12"/>
        <v>7710</v>
      </c>
      <c r="L77" s="76">
        <f t="shared" si="12"/>
        <v>3753</v>
      </c>
    </row>
    <row r="78" spans="1:12" s="9" customFormat="1" ht="12" customHeight="1">
      <c r="A78" s="55" t="s">
        <v>80</v>
      </c>
      <c r="B78" s="44">
        <f aca="true" t="shared" si="13" ref="B78:B89">SUM(C78:D78)</f>
        <v>3656</v>
      </c>
      <c r="C78" s="69">
        <v>1723</v>
      </c>
      <c r="D78" s="69">
        <v>1933</v>
      </c>
      <c r="E78" s="69">
        <v>236</v>
      </c>
      <c r="F78" s="69">
        <v>3420</v>
      </c>
      <c r="G78" s="69">
        <v>0</v>
      </c>
      <c r="H78" s="69">
        <v>1965</v>
      </c>
      <c r="I78" s="69">
        <v>1393</v>
      </c>
      <c r="J78" s="69">
        <v>34</v>
      </c>
      <c r="K78" s="69">
        <v>1359</v>
      </c>
      <c r="L78" s="44">
        <v>446</v>
      </c>
    </row>
    <row r="79" spans="1:12" s="9" customFormat="1" ht="12" customHeight="1">
      <c r="A79" s="52" t="s">
        <v>81</v>
      </c>
      <c r="B79" s="44">
        <f t="shared" si="13"/>
        <v>676</v>
      </c>
      <c r="C79" s="69">
        <v>259</v>
      </c>
      <c r="D79" s="69">
        <v>417</v>
      </c>
      <c r="E79" s="69">
        <v>14</v>
      </c>
      <c r="F79" s="69">
        <v>662</v>
      </c>
      <c r="G79" s="69">
        <v>0</v>
      </c>
      <c r="H79" s="69">
        <v>320</v>
      </c>
      <c r="I79" s="69">
        <v>186</v>
      </c>
      <c r="J79" s="69">
        <v>10</v>
      </c>
      <c r="K79" s="69">
        <v>176</v>
      </c>
      <c r="L79" s="44">
        <v>40</v>
      </c>
    </row>
    <row r="80" spans="1:12" s="9" customFormat="1" ht="12" customHeight="1">
      <c r="A80" s="52" t="s">
        <v>82</v>
      </c>
      <c r="B80" s="44">
        <f t="shared" si="13"/>
        <v>3463</v>
      </c>
      <c r="C80" s="69">
        <v>1490</v>
      </c>
      <c r="D80" s="69">
        <v>1973</v>
      </c>
      <c r="E80" s="69">
        <v>28</v>
      </c>
      <c r="F80" s="69">
        <v>3435</v>
      </c>
      <c r="G80" s="69">
        <v>0</v>
      </c>
      <c r="H80" s="69">
        <v>1555</v>
      </c>
      <c r="I80" s="69">
        <v>1492</v>
      </c>
      <c r="J80" s="69">
        <v>15</v>
      </c>
      <c r="K80" s="69">
        <v>1477</v>
      </c>
      <c r="L80" s="44">
        <v>753</v>
      </c>
    </row>
    <row r="81" spans="1:12" s="9" customFormat="1" ht="12" customHeight="1">
      <c r="A81" s="52" t="s">
        <v>83</v>
      </c>
      <c r="B81" s="44">
        <f t="shared" si="13"/>
        <v>644</v>
      </c>
      <c r="C81" s="69">
        <v>229</v>
      </c>
      <c r="D81" s="69">
        <v>415</v>
      </c>
      <c r="E81" s="69">
        <v>50</v>
      </c>
      <c r="F81" s="69">
        <v>594</v>
      </c>
      <c r="G81" s="69">
        <v>0</v>
      </c>
      <c r="H81" s="69">
        <v>321</v>
      </c>
      <c r="I81" s="69">
        <v>311</v>
      </c>
      <c r="J81" s="69">
        <v>18</v>
      </c>
      <c r="K81" s="69">
        <v>293</v>
      </c>
      <c r="L81" s="44">
        <v>87</v>
      </c>
    </row>
    <row r="82" spans="1:12" s="9" customFormat="1" ht="12" customHeight="1">
      <c r="A82" s="52" t="s">
        <v>84</v>
      </c>
      <c r="B82" s="44">
        <f t="shared" si="13"/>
        <v>578</v>
      </c>
      <c r="C82" s="69">
        <v>316</v>
      </c>
      <c r="D82" s="69">
        <v>262</v>
      </c>
      <c r="E82" s="69">
        <v>0</v>
      </c>
      <c r="F82" s="69">
        <v>578</v>
      </c>
      <c r="G82" s="69">
        <v>0</v>
      </c>
      <c r="H82" s="69">
        <v>296</v>
      </c>
      <c r="I82" s="69">
        <v>192</v>
      </c>
      <c r="J82" s="69">
        <v>0</v>
      </c>
      <c r="K82" s="69">
        <v>192</v>
      </c>
      <c r="L82" s="44">
        <v>109</v>
      </c>
    </row>
    <row r="83" spans="1:12" s="9" customFormat="1" ht="12" customHeight="1">
      <c r="A83" s="55" t="s">
        <v>85</v>
      </c>
      <c r="B83" s="44">
        <f t="shared" si="13"/>
        <v>388</v>
      </c>
      <c r="C83" s="69">
        <v>167</v>
      </c>
      <c r="D83" s="69">
        <v>221</v>
      </c>
      <c r="E83" s="69">
        <v>0</v>
      </c>
      <c r="F83" s="69">
        <v>388</v>
      </c>
      <c r="G83" s="69">
        <v>0</v>
      </c>
      <c r="H83" s="69">
        <v>189</v>
      </c>
      <c r="I83" s="69">
        <v>271</v>
      </c>
      <c r="J83" s="69">
        <v>0</v>
      </c>
      <c r="K83" s="69">
        <v>271</v>
      </c>
      <c r="L83" s="44">
        <v>144</v>
      </c>
    </row>
    <row r="84" spans="1:12" s="9" customFormat="1" ht="12" customHeight="1">
      <c r="A84" s="54" t="s">
        <v>86</v>
      </c>
      <c r="B84" s="44">
        <f t="shared" si="13"/>
        <v>481</v>
      </c>
      <c r="C84" s="72">
        <v>264</v>
      </c>
      <c r="D84" s="72">
        <v>217</v>
      </c>
      <c r="E84" s="72">
        <v>0</v>
      </c>
      <c r="F84" s="72">
        <v>481</v>
      </c>
      <c r="G84" s="72">
        <v>0</v>
      </c>
      <c r="H84" s="72">
        <v>249</v>
      </c>
      <c r="I84" s="72">
        <v>203</v>
      </c>
      <c r="J84" s="72">
        <v>0</v>
      </c>
      <c r="K84" s="72">
        <v>203</v>
      </c>
      <c r="L84" s="44">
        <v>20</v>
      </c>
    </row>
    <row r="85" spans="1:12" s="13" customFormat="1" ht="12" customHeight="1">
      <c r="A85" s="52" t="s">
        <v>87</v>
      </c>
      <c r="B85" s="44">
        <f t="shared" si="13"/>
        <v>1543</v>
      </c>
      <c r="C85" s="69">
        <v>1213</v>
      </c>
      <c r="D85" s="69">
        <v>330</v>
      </c>
      <c r="E85" s="69">
        <v>0</v>
      </c>
      <c r="F85" s="69">
        <v>0</v>
      </c>
      <c r="G85" s="69">
        <v>1543</v>
      </c>
      <c r="H85" s="69">
        <v>1543</v>
      </c>
      <c r="I85" s="69">
        <v>2209</v>
      </c>
      <c r="J85" s="69">
        <v>0</v>
      </c>
      <c r="K85" s="69">
        <v>0</v>
      </c>
      <c r="L85" s="57">
        <v>0</v>
      </c>
    </row>
    <row r="86" spans="1:12" ht="12" customHeight="1">
      <c r="A86" s="52" t="s">
        <v>44</v>
      </c>
      <c r="B86" s="44">
        <f t="shared" si="13"/>
        <v>1837</v>
      </c>
      <c r="C86" s="69">
        <v>422</v>
      </c>
      <c r="D86" s="69">
        <v>1415</v>
      </c>
      <c r="E86" s="69">
        <v>0</v>
      </c>
      <c r="F86" s="69">
        <v>1837</v>
      </c>
      <c r="G86" s="69">
        <v>0</v>
      </c>
      <c r="H86" s="69">
        <v>916</v>
      </c>
      <c r="I86" s="69">
        <v>953</v>
      </c>
      <c r="J86" s="69">
        <v>0</v>
      </c>
      <c r="K86" s="69">
        <v>953</v>
      </c>
      <c r="L86" s="60">
        <v>750</v>
      </c>
    </row>
    <row r="87" spans="1:12" ht="12" customHeight="1">
      <c r="A87" s="55" t="s">
        <v>88</v>
      </c>
      <c r="B87" s="44">
        <f t="shared" si="13"/>
        <v>1039</v>
      </c>
      <c r="C87" s="69">
        <v>651</v>
      </c>
      <c r="D87" s="69">
        <v>388</v>
      </c>
      <c r="E87" s="69">
        <v>0</v>
      </c>
      <c r="F87" s="69">
        <v>1039</v>
      </c>
      <c r="G87" s="69">
        <v>0</v>
      </c>
      <c r="H87" s="69">
        <v>556</v>
      </c>
      <c r="I87" s="69">
        <v>550</v>
      </c>
      <c r="J87" s="69">
        <v>0</v>
      </c>
      <c r="K87" s="69">
        <v>550</v>
      </c>
      <c r="L87" s="61">
        <v>401</v>
      </c>
    </row>
    <row r="88" spans="1:12" ht="12" customHeight="1">
      <c r="A88" s="56" t="s">
        <v>45</v>
      </c>
      <c r="B88" s="44">
        <f t="shared" si="13"/>
        <v>472</v>
      </c>
      <c r="C88" s="72">
        <v>402</v>
      </c>
      <c r="D88" s="72">
        <v>70</v>
      </c>
      <c r="E88" s="72">
        <v>0</v>
      </c>
      <c r="F88" s="72">
        <v>472</v>
      </c>
      <c r="G88" s="72">
        <v>0</v>
      </c>
      <c r="H88" s="72">
        <v>260</v>
      </c>
      <c r="I88" s="72">
        <v>87</v>
      </c>
      <c r="J88" s="72">
        <v>0</v>
      </c>
      <c r="K88" s="72">
        <v>87</v>
      </c>
      <c r="L88" s="61">
        <v>59</v>
      </c>
    </row>
    <row r="89" spans="1:12" ht="12" customHeight="1">
      <c r="A89" s="59" t="s">
        <v>46</v>
      </c>
      <c r="B89" s="73">
        <f t="shared" si="13"/>
        <v>4534</v>
      </c>
      <c r="C89" s="72">
        <v>2724</v>
      </c>
      <c r="D89" s="72">
        <v>1810</v>
      </c>
      <c r="E89" s="72">
        <v>205</v>
      </c>
      <c r="F89" s="72">
        <v>4262</v>
      </c>
      <c r="G89" s="72">
        <v>67</v>
      </c>
      <c r="H89" s="72">
        <v>2337</v>
      </c>
      <c r="I89" s="74">
        <v>2243</v>
      </c>
      <c r="J89" s="72">
        <v>45</v>
      </c>
      <c r="K89" s="72">
        <v>2149</v>
      </c>
      <c r="L89" s="62">
        <v>944</v>
      </c>
    </row>
    <row r="90" spans="1:11" ht="18" customHeight="1">
      <c r="A90" s="34" t="s">
        <v>32</v>
      </c>
      <c r="C90" s="50"/>
      <c r="D90" s="50"/>
      <c r="E90" s="51"/>
      <c r="F90" s="51"/>
      <c r="G90" s="51"/>
      <c r="H90" s="50"/>
      <c r="J90" s="51"/>
      <c r="K90" s="50"/>
    </row>
    <row r="91" ht="13.5">
      <c r="J91" s="47"/>
    </row>
    <row r="92" ht="13.5">
      <c r="J92" s="47"/>
    </row>
    <row r="93" ht="13.5">
      <c r="J93" s="47"/>
    </row>
    <row r="94" ht="13.5">
      <c r="J94" s="47"/>
    </row>
    <row r="95" ht="13.5">
      <c r="J95" s="47"/>
    </row>
    <row r="96" ht="13.5">
      <c r="J96" s="47"/>
    </row>
    <row r="97" ht="13.5">
      <c r="J97" s="47"/>
    </row>
    <row r="98" ht="13.5">
      <c r="J98" s="47"/>
    </row>
    <row r="99" ht="13.5">
      <c r="J99" s="47"/>
    </row>
    <row r="100" ht="13.5">
      <c r="J100" s="47"/>
    </row>
    <row r="101" ht="13.5">
      <c r="J101" s="47"/>
    </row>
    <row r="102" ht="13.5">
      <c r="J102" s="47"/>
    </row>
    <row r="103" ht="13.5">
      <c r="J103" s="47"/>
    </row>
    <row r="104" ht="13.5">
      <c r="J104" s="47"/>
    </row>
    <row r="105" ht="13.5">
      <c r="J105" s="47"/>
    </row>
    <row r="106" ht="13.5">
      <c r="J106" s="47"/>
    </row>
    <row r="107" ht="13.5">
      <c r="J107" s="47"/>
    </row>
    <row r="108" ht="13.5">
      <c r="J108" s="47"/>
    </row>
    <row r="109" ht="13.5">
      <c r="J109" s="47"/>
    </row>
    <row r="110" ht="13.5">
      <c r="J110" s="47"/>
    </row>
    <row r="111" ht="13.5">
      <c r="J111" s="47"/>
    </row>
    <row r="112" ht="13.5">
      <c r="J112" s="47"/>
    </row>
    <row r="113" ht="13.5">
      <c r="J113" s="47"/>
    </row>
    <row r="114" ht="13.5">
      <c r="J114" s="47"/>
    </row>
    <row r="115" ht="13.5">
      <c r="J115" s="47"/>
    </row>
    <row r="116" ht="13.5">
      <c r="J116" s="47"/>
    </row>
    <row r="117" ht="13.5">
      <c r="J117" s="47"/>
    </row>
    <row r="118" ht="13.5">
      <c r="J118" s="47"/>
    </row>
    <row r="119" ht="13.5">
      <c r="J119" s="47"/>
    </row>
    <row r="120" ht="13.5">
      <c r="J120" s="47"/>
    </row>
    <row r="121" ht="13.5">
      <c r="J121" s="47"/>
    </row>
    <row r="122" ht="13.5">
      <c r="J122" s="47"/>
    </row>
    <row r="123" ht="13.5">
      <c r="J123" s="47"/>
    </row>
    <row r="124" ht="13.5">
      <c r="J124" s="47"/>
    </row>
  </sheetData>
  <mergeCells count="4">
    <mergeCell ref="L5:L7"/>
    <mergeCell ref="A4:A7"/>
    <mergeCell ref="I5:I7"/>
    <mergeCell ref="H5:H6"/>
  </mergeCells>
  <printOptions/>
  <pageMargins left="0.5905511811023623" right="0.5905511811023623" top="0.5905511811023623" bottom="0.5905511811023623" header="0" footer="0"/>
  <pageSetup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2007-03-02T00:56:19Z</cp:lastPrinted>
  <dcterms:created xsi:type="dcterms:W3CDTF">2002-03-27T15:00:00Z</dcterms:created>
  <dcterms:modified xsi:type="dcterms:W3CDTF">2007-03-19T06:55:48Z</dcterms:modified>
  <cp:category/>
  <cp:version/>
  <cp:contentType/>
  <cp:contentStatus/>
</cp:coreProperties>
</file>