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2210" windowHeight="7605" tabRatio="498" activeTab="0"/>
  </bookViews>
  <sheets>
    <sheet name="n-20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<sst xmlns="http://schemas.openxmlformats.org/spreadsheetml/2006/main" count="56" uniqueCount="33">
  <si>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 </t>
  </si>
  <si>
    <t>（各年５月１日現在）</t>
  </si>
  <si>
    <t>職  員  数（本務者）</t>
  </si>
  <si>
    <t>男</t>
  </si>
  <si>
    <t>女</t>
  </si>
  <si>
    <t>（兼務者）</t>
  </si>
  <si>
    <t>校</t>
  </si>
  <si>
    <t>学級</t>
  </si>
  <si>
    <t>人</t>
  </si>
  <si>
    <t>盲</t>
  </si>
  <si>
    <t>学</t>
  </si>
  <si>
    <t>府立</t>
  </si>
  <si>
    <t>市立</t>
  </si>
  <si>
    <t>聾</t>
  </si>
  <si>
    <t>養</t>
  </si>
  <si>
    <t>護</t>
  </si>
  <si>
    <t>国立</t>
  </si>
  <si>
    <t xml:space="preserve">設置者別盲学校・聾学校・養護学校の      </t>
  </si>
  <si>
    <t xml:space="preserve">学校数､学級数､在学者数及び教職員数      </t>
  </si>
  <si>
    <t>在　学　者　数</t>
  </si>
  <si>
    <t>教 員 数</t>
  </si>
  <si>
    <t>総 　数</t>
  </si>
  <si>
    <t>総 　数</t>
  </si>
  <si>
    <t>教　員　数（本務者）</t>
  </si>
  <si>
    <t xml:space="preserve"> </t>
  </si>
  <si>
    <t>平 成 １ ４ 年</t>
  </si>
  <si>
    <t xml:space="preserve">　 　 １ ５ </t>
  </si>
  <si>
    <t>　 　 １ ６</t>
  </si>
  <si>
    <t>　 　 １ ７</t>
  </si>
  <si>
    <t>平 成 １ ８ 年</t>
  </si>
  <si>
    <t>平 成 １ ４ 年</t>
  </si>
  <si>
    <t>　 　 １ ７</t>
  </si>
  <si>
    <t xml:space="preserve">  資  料    大阪府総務部統計課「大阪の学校統計」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</si>
</sst>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  <numFmt numFmtId="178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 quotePrefix="1">
      <alignment horizontal="right" vertical="top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6" fontId="4" fillId="0" borderId="1" xfId="19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6" fontId="4" fillId="0" borderId="10" xfId="19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centerContinuous" vertic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/>
      <protection/>
    </xf>
    <xf numFmtId="176" fontId="0" fillId="0" borderId="1" xfId="17" applyNumberFormat="1" applyFont="1" applyBorder="1" applyAlignment="1" applyProtection="1">
      <alignment horizontal="right" vertical="center"/>
      <protection locked="0"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12" xfId="17" applyNumberFormat="1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85725</xdr:rowOff>
    </xdr:from>
    <xdr:to>
      <xdr:col>1</xdr:col>
      <xdr:colOff>76200</xdr:colOff>
      <xdr:row>15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5750" y="1952625"/>
          <a:ext cx="0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133350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285750" y="19526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76200</xdr:rowOff>
    </xdr:from>
    <xdr:to>
      <xdr:col>1</xdr:col>
      <xdr:colOff>133350</xdr:colOff>
      <xdr:row>15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0" y="32385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104775</xdr:rowOff>
    </xdr:from>
    <xdr:to>
      <xdr:col>1</xdr:col>
      <xdr:colOff>76200</xdr:colOff>
      <xdr:row>25</xdr:row>
      <xdr:rowOff>95250</xdr:rowOff>
    </xdr:to>
    <xdr:sp>
      <xdr:nvSpPr>
        <xdr:cNvPr id="4" name="Line 4"/>
        <xdr:cNvSpPr>
          <a:spLocks/>
        </xdr:cNvSpPr>
      </xdr:nvSpPr>
      <xdr:spPr>
        <a:xfrm>
          <a:off x="285750" y="3590925"/>
          <a:ext cx="0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104775</xdr:rowOff>
    </xdr:from>
    <xdr:to>
      <xdr:col>1</xdr:col>
      <xdr:colOff>133350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85750" y="35909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95250</xdr:rowOff>
    </xdr:from>
    <xdr:to>
      <xdr:col>1</xdr:col>
      <xdr:colOff>133350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>
          <a:off x="285750" y="48768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76200</xdr:colOff>
      <xdr:row>36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285750" y="5200650"/>
          <a:ext cx="0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85750" y="52006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104775</xdr:rowOff>
    </xdr:from>
    <xdr:to>
      <xdr:col>1</xdr:col>
      <xdr:colOff>133350</xdr:colOff>
      <xdr:row>36</xdr:row>
      <xdr:rowOff>104775</xdr:rowOff>
    </xdr:to>
    <xdr:sp>
      <xdr:nvSpPr>
        <xdr:cNvPr id="9" name="Line 9"/>
        <xdr:cNvSpPr>
          <a:spLocks/>
        </xdr:cNvSpPr>
      </xdr:nvSpPr>
      <xdr:spPr>
        <a:xfrm>
          <a:off x="285750" y="66675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76200</xdr:colOff>
      <xdr:row>4</xdr:row>
      <xdr:rowOff>219075</xdr:rowOff>
    </xdr:from>
    <xdr:ext cx="619125" cy="200025"/>
    <xdr:sp>
      <xdr:nvSpPr>
        <xdr:cNvPr id="10" name="TextBox 13"/>
        <xdr:cNvSpPr txBox="1">
          <a:spLocks noChangeArrowheads="1"/>
        </xdr:cNvSpPr>
      </xdr:nvSpPr>
      <xdr:spPr>
        <a:xfrm>
          <a:off x="1676400" y="126682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oneCellAnchor>
  <xdr:oneCellAnchor>
    <xdr:from>
      <xdr:col>4</xdr:col>
      <xdr:colOff>76200</xdr:colOff>
      <xdr:row>4</xdr:row>
      <xdr:rowOff>219075</xdr:rowOff>
    </xdr:from>
    <xdr:ext cx="619125" cy="200025"/>
    <xdr:sp>
      <xdr:nvSpPr>
        <xdr:cNvPr id="11" name="TextBox 14"/>
        <xdr:cNvSpPr txBox="1">
          <a:spLocks noChangeArrowheads="1"/>
        </xdr:cNvSpPr>
      </xdr:nvSpPr>
      <xdr:spPr>
        <a:xfrm>
          <a:off x="2428875" y="126682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学級数</a:t>
          </a:r>
        </a:p>
      </xdr:txBody>
    </xdr:sp>
    <xdr:clientData/>
  </xdr:oneCellAnchor>
  <xdr:oneCellAnchor>
    <xdr:from>
      <xdr:col>2</xdr:col>
      <xdr:colOff>28575</xdr:colOff>
      <xdr:row>4</xdr:row>
      <xdr:rowOff>228600</xdr:rowOff>
    </xdr:from>
    <xdr:ext cx="828675" cy="200025"/>
    <xdr:sp>
      <xdr:nvSpPr>
        <xdr:cNvPr id="12" name="TextBox 15"/>
        <xdr:cNvSpPr txBox="1">
          <a:spLocks noChangeArrowheads="1"/>
        </xdr:cNvSpPr>
      </xdr:nvSpPr>
      <xdr:spPr>
        <a:xfrm>
          <a:off x="390525" y="127635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設置者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8" customWidth="1"/>
    <col min="2" max="2" width="2.00390625" style="18" customWidth="1"/>
    <col min="3" max="3" width="16.25390625" style="18" customWidth="1"/>
    <col min="4" max="4" width="9.875" style="18" customWidth="1"/>
    <col min="5" max="6" width="10.25390625" style="18" customWidth="1"/>
    <col min="7" max="8" width="9.875" style="18" customWidth="1"/>
    <col min="9" max="9" width="10.25390625" style="18" customWidth="1"/>
    <col min="10" max="11" width="9.875" style="18" customWidth="1"/>
    <col min="12" max="12" width="10.75390625" style="18" customWidth="1"/>
    <col min="13" max="15" width="10.25390625" style="18" customWidth="1"/>
    <col min="16" max="16384" width="9.125" style="18" customWidth="1"/>
  </cols>
  <sheetData>
    <row r="1" spans="1:14" s="6" customFormat="1" ht="21.75" customHeight="1">
      <c r="A1" s="7"/>
      <c r="C1" s="8"/>
      <c r="D1" s="9"/>
      <c r="E1" s="9" t="s">
        <v>17</v>
      </c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21.75" customHeight="1">
      <c r="A2" s="8"/>
      <c r="D2" s="9"/>
      <c r="E2" s="9" t="s">
        <v>18</v>
      </c>
      <c r="F2" s="10"/>
      <c r="G2" s="10"/>
      <c r="H2" s="10"/>
      <c r="I2" s="10"/>
      <c r="J2" s="10"/>
      <c r="K2" s="10"/>
      <c r="L2" s="10"/>
      <c r="M2" s="10"/>
      <c r="N2" s="10"/>
    </row>
    <row r="3" s="6" customFormat="1" ht="24" customHeight="1"/>
    <row r="4" spans="11:15" s="11" customFormat="1" ht="15" customHeight="1" thickBot="1">
      <c r="K4" s="11" t="s">
        <v>0</v>
      </c>
      <c r="L4" s="11" t="s">
        <v>0</v>
      </c>
      <c r="O4" s="12" t="s">
        <v>1</v>
      </c>
    </row>
    <row r="5" spans="1:15" ht="24.75" customHeight="1">
      <c r="A5" s="13"/>
      <c r="B5" s="13"/>
      <c r="C5" s="14"/>
      <c r="D5" s="15"/>
      <c r="E5" s="15"/>
      <c r="F5" s="16" t="s">
        <v>19</v>
      </c>
      <c r="G5" s="17"/>
      <c r="H5" s="17"/>
      <c r="I5" s="37" t="s">
        <v>23</v>
      </c>
      <c r="J5" s="13"/>
      <c r="K5" s="13"/>
      <c r="L5" s="38" t="s">
        <v>20</v>
      </c>
      <c r="M5" s="16" t="s">
        <v>2</v>
      </c>
      <c r="N5" s="17"/>
      <c r="O5" s="13"/>
    </row>
    <row r="6" spans="1:15" ht="24.75" customHeight="1">
      <c r="A6" s="19"/>
      <c r="B6" s="19"/>
      <c r="C6" s="20"/>
      <c r="D6" s="21"/>
      <c r="E6" s="21"/>
      <c r="F6" s="39" t="s">
        <v>21</v>
      </c>
      <c r="G6" s="22" t="s">
        <v>3</v>
      </c>
      <c r="H6" s="22" t="s">
        <v>4</v>
      </c>
      <c r="I6" s="39" t="s">
        <v>22</v>
      </c>
      <c r="J6" s="22" t="s">
        <v>3</v>
      </c>
      <c r="K6" s="22" t="s">
        <v>4</v>
      </c>
      <c r="L6" s="23" t="s">
        <v>5</v>
      </c>
      <c r="M6" s="39" t="s">
        <v>22</v>
      </c>
      <c r="N6" s="22" t="s">
        <v>3</v>
      </c>
      <c r="O6" s="22" t="s">
        <v>4</v>
      </c>
    </row>
    <row r="7" spans="1:15" s="6" customFormat="1" ht="15" customHeight="1">
      <c r="A7" s="24"/>
      <c r="B7" s="24"/>
      <c r="C7" s="25"/>
      <c r="D7" s="26" t="s">
        <v>6</v>
      </c>
      <c r="E7" s="26" t="s">
        <v>7</v>
      </c>
      <c r="F7" s="26" t="s">
        <v>8</v>
      </c>
      <c r="G7" s="27"/>
      <c r="H7" s="27"/>
      <c r="I7" s="27"/>
      <c r="J7" s="27"/>
      <c r="K7" s="27"/>
      <c r="L7" s="27"/>
      <c r="M7" s="27"/>
      <c r="N7" s="27"/>
      <c r="O7" s="27"/>
    </row>
    <row r="8" spans="3:15" s="6" customFormat="1" ht="12.75" customHeight="1">
      <c r="C8" s="40" t="s">
        <v>25</v>
      </c>
      <c r="D8" s="2">
        <v>2</v>
      </c>
      <c r="E8" s="2">
        <v>75</v>
      </c>
      <c r="F8" s="2">
        <v>303</v>
      </c>
      <c r="G8" s="2">
        <v>198</v>
      </c>
      <c r="H8" s="2">
        <v>105</v>
      </c>
      <c r="I8" s="2">
        <v>190</v>
      </c>
      <c r="J8" s="2">
        <v>105</v>
      </c>
      <c r="K8" s="2">
        <v>85</v>
      </c>
      <c r="L8" s="2">
        <v>38</v>
      </c>
      <c r="M8" s="2">
        <v>97</v>
      </c>
      <c r="N8" s="2">
        <v>36</v>
      </c>
      <c r="O8" s="2">
        <v>61</v>
      </c>
    </row>
    <row r="9" spans="1:15" s="6" customFormat="1" ht="12.75" customHeight="1">
      <c r="A9" s="6" t="s">
        <v>9</v>
      </c>
      <c r="C9" s="40" t="s">
        <v>26</v>
      </c>
      <c r="D9" s="2">
        <v>2</v>
      </c>
      <c r="E9" s="2">
        <v>73</v>
      </c>
      <c r="F9" s="2">
        <v>304</v>
      </c>
      <c r="G9" s="2">
        <v>204</v>
      </c>
      <c r="H9" s="2">
        <v>100</v>
      </c>
      <c r="I9" s="2">
        <v>186</v>
      </c>
      <c r="J9" s="2">
        <v>102</v>
      </c>
      <c r="K9" s="2">
        <v>84</v>
      </c>
      <c r="L9" s="2">
        <v>33</v>
      </c>
      <c r="M9" s="2">
        <v>97</v>
      </c>
      <c r="N9" s="2">
        <v>36</v>
      </c>
      <c r="O9" s="2">
        <v>61</v>
      </c>
    </row>
    <row r="10" spans="3:15" s="6" customFormat="1" ht="12.75" customHeight="1">
      <c r="C10" s="40" t="s">
        <v>27</v>
      </c>
      <c r="D10" s="2">
        <v>2</v>
      </c>
      <c r="E10" s="2">
        <v>76</v>
      </c>
      <c r="F10" s="2">
        <v>307</v>
      </c>
      <c r="G10" s="2">
        <v>204</v>
      </c>
      <c r="H10" s="2">
        <v>103</v>
      </c>
      <c r="I10" s="2">
        <v>194</v>
      </c>
      <c r="J10" s="2">
        <v>108</v>
      </c>
      <c r="K10" s="2">
        <v>86</v>
      </c>
      <c r="L10" s="2">
        <v>24</v>
      </c>
      <c r="M10" s="2">
        <v>92</v>
      </c>
      <c r="N10" s="2">
        <v>33</v>
      </c>
      <c r="O10" s="2">
        <v>59</v>
      </c>
    </row>
    <row r="11" spans="3:15" s="6" customFormat="1" ht="12.75" customHeight="1">
      <c r="C11" s="40" t="s">
        <v>31</v>
      </c>
      <c r="D11" s="1">
        <v>2</v>
      </c>
      <c r="E11" s="1">
        <v>79</v>
      </c>
      <c r="F11" s="1">
        <v>309</v>
      </c>
      <c r="G11" s="1">
        <v>206</v>
      </c>
      <c r="H11" s="1">
        <v>103</v>
      </c>
      <c r="I11" s="1">
        <v>195</v>
      </c>
      <c r="J11" s="1">
        <v>108</v>
      </c>
      <c r="K11" s="1">
        <v>87</v>
      </c>
      <c r="L11" s="1">
        <v>26</v>
      </c>
      <c r="M11" s="1">
        <v>96</v>
      </c>
      <c r="N11" s="1">
        <v>35</v>
      </c>
      <c r="O11" s="1">
        <v>61</v>
      </c>
    </row>
    <row r="12" spans="1:15" s="6" customFormat="1" ht="12.75" customHeight="1">
      <c r="A12" s="6" t="s">
        <v>10</v>
      </c>
      <c r="C12" s="2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s="29" customFormat="1" ht="12.75" customHeight="1">
      <c r="C13" s="41" t="s">
        <v>29</v>
      </c>
      <c r="D13" s="36">
        <f>SUM(D15:D16)</f>
        <v>2</v>
      </c>
      <c r="E13" s="36">
        <f aca="true" t="shared" si="0" ref="E13:O13">SUM(E15:E16)</f>
        <v>79</v>
      </c>
      <c r="F13" s="36">
        <f t="shared" si="0"/>
        <v>293</v>
      </c>
      <c r="G13" s="36">
        <f t="shared" si="0"/>
        <v>186</v>
      </c>
      <c r="H13" s="36">
        <f t="shared" si="0"/>
        <v>107</v>
      </c>
      <c r="I13" s="36">
        <f t="shared" si="0"/>
        <v>193</v>
      </c>
      <c r="J13" s="36">
        <f t="shared" si="0"/>
        <v>112</v>
      </c>
      <c r="K13" s="36">
        <f t="shared" si="0"/>
        <v>81</v>
      </c>
      <c r="L13" s="36">
        <f t="shared" si="0"/>
        <v>28</v>
      </c>
      <c r="M13" s="36">
        <f t="shared" si="0"/>
        <v>92</v>
      </c>
      <c r="N13" s="36">
        <f t="shared" si="0"/>
        <v>34</v>
      </c>
      <c r="O13" s="36">
        <f t="shared" si="0"/>
        <v>58</v>
      </c>
    </row>
    <row r="14" spans="3:15" s="6" customFormat="1" ht="12.75" customHeight="1"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12.75" customHeight="1">
      <c r="A15" s="6" t="s">
        <v>6</v>
      </c>
      <c r="C15" s="28" t="s">
        <v>11</v>
      </c>
      <c r="D15" s="1">
        <v>1</v>
      </c>
      <c r="E15" s="1">
        <v>40</v>
      </c>
      <c r="F15" s="1">
        <f>SUM(G15:H15)</f>
        <v>149</v>
      </c>
      <c r="G15" s="46">
        <v>95</v>
      </c>
      <c r="H15" s="46">
        <v>54</v>
      </c>
      <c r="I15" s="2">
        <f>SUM(J15:K15)</f>
        <v>102</v>
      </c>
      <c r="J15" s="46">
        <v>63</v>
      </c>
      <c r="K15" s="46">
        <v>39</v>
      </c>
      <c r="L15" s="46">
        <v>22</v>
      </c>
      <c r="M15" s="2">
        <f>SUM(N15:O15)</f>
        <v>50</v>
      </c>
      <c r="N15" s="44">
        <v>20</v>
      </c>
      <c r="O15" s="44">
        <v>30</v>
      </c>
    </row>
    <row r="16" spans="3:15" s="6" customFormat="1" ht="12.75" customHeight="1">
      <c r="C16" s="28" t="s">
        <v>12</v>
      </c>
      <c r="D16" s="1">
        <v>1</v>
      </c>
      <c r="E16" s="1">
        <v>39</v>
      </c>
      <c r="F16" s="1">
        <f>SUM(G16:H16)</f>
        <v>144</v>
      </c>
      <c r="G16" s="46">
        <v>91</v>
      </c>
      <c r="H16" s="46">
        <v>53</v>
      </c>
      <c r="I16" s="2">
        <f>SUM(J16:K16)</f>
        <v>91</v>
      </c>
      <c r="J16" s="46">
        <v>49</v>
      </c>
      <c r="K16" s="46">
        <v>42</v>
      </c>
      <c r="L16" s="46">
        <v>6</v>
      </c>
      <c r="M16" s="2">
        <f>SUM(N16:O16)</f>
        <v>42</v>
      </c>
      <c r="N16" s="44">
        <v>14</v>
      </c>
      <c r="O16" s="44">
        <v>28</v>
      </c>
    </row>
    <row r="17" spans="3:15" s="6" customFormat="1" ht="12.75" customHeight="1">
      <c r="C17" s="28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3"/>
    </row>
    <row r="18" spans="3:15" s="6" customFormat="1" ht="12.75" customHeight="1">
      <c r="C18" s="40" t="s">
        <v>30</v>
      </c>
      <c r="D18" s="2">
        <v>4</v>
      </c>
      <c r="E18" s="2">
        <v>144</v>
      </c>
      <c r="F18" s="2">
        <v>499</v>
      </c>
      <c r="G18" s="2">
        <v>271</v>
      </c>
      <c r="H18" s="2">
        <v>228</v>
      </c>
      <c r="I18" s="2">
        <v>311</v>
      </c>
      <c r="J18" s="2">
        <v>133</v>
      </c>
      <c r="K18" s="2">
        <v>178</v>
      </c>
      <c r="L18" s="2">
        <v>20</v>
      </c>
      <c r="M18" s="2">
        <v>85</v>
      </c>
      <c r="N18" s="2">
        <v>25</v>
      </c>
      <c r="O18" s="2">
        <v>60</v>
      </c>
    </row>
    <row r="19" spans="1:15" s="6" customFormat="1" ht="12.75" customHeight="1">
      <c r="A19" s="6" t="s">
        <v>13</v>
      </c>
      <c r="C19" s="40" t="s">
        <v>26</v>
      </c>
      <c r="D19" s="2">
        <v>4</v>
      </c>
      <c r="E19" s="2">
        <v>145</v>
      </c>
      <c r="F19" s="2">
        <v>494</v>
      </c>
      <c r="G19" s="2">
        <v>266</v>
      </c>
      <c r="H19" s="2">
        <v>228</v>
      </c>
      <c r="I19" s="2">
        <v>317</v>
      </c>
      <c r="J19" s="2">
        <v>135</v>
      </c>
      <c r="K19" s="2">
        <v>182</v>
      </c>
      <c r="L19" s="2">
        <v>22</v>
      </c>
      <c r="M19" s="2">
        <v>84</v>
      </c>
      <c r="N19" s="2">
        <v>25</v>
      </c>
      <c r="O19" s="2">
        <v>59</v>
      </c>
    </row>
    <row r="20" spans="3:15" s="6" customFormat="1" ht="12.75" customHeight="1">
      <c r="C20" s="40" t="s">
        <v>27</v>
      </c>
      <c r="D20" s="2">
        <v>4</v>
      </c>
      <c r="E20" s="2">
        <v>141</v>
      </c>
      <c r="F20" s="2">
        <v>473</v>
      </c>
      <c r="G20" s="2">
        <v>261</v>
      </c>
      <c r="H20" s="2">
        <v>212</v>
      </c>
      <c r="I20" s="2">
        <v>322</v>
      </c>
      <c r="J20" s="2">
        <v>133</v>
      </c>
      <c r="K20" s="2">
        <v>189</v>
      </c>
      <c r="L20" s="2">
        <v>14</v>
      </c>
      <c r="M20" s="2">
        <v>79</v>
      </c>
      <c r="N20" s="2">
        <v>24</v>
      </c>
      <c r="O20" s="2">
        <v>55</v>
      </c>
    </row>
    <row r="21" spans="3:15" s="6" customFormat="1" ht="12.75" customHeight="1">
      <c r="C21" s="40" t="s">
        <v>28</v>
      </c>
      <c r="D21" s="1">
        <v>4</v>
      </c>
      <c r="E21" s="1">
        <v>140</v>
      </c>
      <c r="F21" s="1">
        <v>472</v>
      </c>
      <c r="G21" s="1">
        <v>271</v>
      </c>
      <c r="H21" s="1">
        <v>201</v>
      </c>
      <c r="I21" s="1">
        <v>322</v>
      </c>
      <c r="J21" s="1">
        <v>132</v>
      </c>
      <c r="K21" s="1">
        <v>190</v>
      </c>
      <c r="L21" s="1">
        <v>21</v>
      </c>
      <c r="M21" s="1">
        <v>81</v>
      </c>
      <c r="N21" s="1">
        <v>25</v>
      </c>
      <c r="O21" s="1">
        <v>56</v>
      </c>
    </row>
    <row r="22" spans="1:15" s="6" customFormat="1" ht="12.75" customHeight="1">
      <c r="A22" s="6" t="s">
        <v>10</v>
      </c>
      <c r="C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s="29" customFormat="1" ht="12.75" customHeight="1">
      <c r="C23" s="41" t="s">
        <v>29</v>
      </c>
      <c r="D23" s="36">
        <f>SUM(D25:D26)</f>
        <v>4</v>
      </c>
      <c r="E23" s="36">
        <f aca="true" t="shared" si="1" ref="E23:O23">SUM(E25:E26)</f>
        <v>133</v>
      </c>
      <c r="F23" s="36">
        <f t="shared" si="1"/>
        <v>469</v>
      </c>
      <c r="G23" s="36">
        <f t="shared" si="1"/>
        <v>264</v>
      </c>
      <c r="H23" s="36">
        <f t="shared" si="1"/>
        <v>205</v>
      </c>
      <c r="I23" s="36">
        <f t="shared" si="1"/>
        <v>301</v>
      </c>
      <c r="J23" s="36">
        <f t="shared" si="1"/>
        <v>124</v>
      </c>
      <c r="K23" s="36">
        <f t="shared" si="1"/>
        <v>177</v>
      </c>
      <c r="L23" s="36">
        <f t="shared" si="1"/>
        <v>20</v>
      </c>
      <c r="M23" s="36">
        <f t="shared" si="1"/>
        <v>72</v>
      </c>
      <c r="N23" s="36">
        <f t="shared" si="1"/>
        <v>22</v>
      </c>
      <c r="O23" s="36">
        <f t="shared" si="1"/>
        <v>50</v>
      </c>
    </row>
    <row r="24" spans="3:15" s="6" customFormat="1" ht="12.75" customHeight="1">
      <c r="C24" s="28"/>
      <c r="D24" s="1"/>
      <c r="E24" s="1"/>
      <c r="F24" s="1"/>
      <c r="G24" s="1"/>
      <c r="H24" s="1"/>
      <c r="I24" s="1"/>
      <c r="J24" s="1"/>
      <c r="K24" s="1"/>
      <c r="L24" s="1" t="s">
        <v>24</v>
      </c>
      <c r="M24" s="1"/>
      <c r="N24" s="1"/>
      <c r="O24" s="1"/>
    </row>
    <row r="25" spans="1:15" s="6" customFormat="1" ht="12.75" customHeight="1">
      <c r="A25" s="6" t="s">
        <v>6</v>
      </c>
      <c r="C25" s="28" t="s">
        <v>11</v>
      </c>
      <c r="D25" s="2">
        <v>3</v>
      </c>
      <c r="E25" s="46">
        <v>87</v>
      </c>
      <c r="F25" s="1">
        <f>SUM(G25:H25)</f>
        <v>310</v>
      </c>
      <c r="G25" s="46">
        <v>184</v>
      </c>
      <c r="H25" s="46">
        <v>126</v>
      </c>
      <c r="I25" s="2">
        <f>SUM(J25:K25)</f>
        <v>198</v>
      </c>
      <c r="J25" s="46">
        <v>79</v>
      </c>
      <c r="K25" s="46">
        <v>119</v>
      </c>
      <c r="L25" s="2">
        <v>19</v>
      </c>
      <c r="M25" s="2">
        <f>SUM(N25:O25)</f>
        <v>38</v>
      </c>
      <c r="N25" s="47">
        <v>13</v>
      </c>
      <c r="O25" s="48">
        <v>25</v>
      </c>
    </row>
    <row r="26" spans="3:15" s="6" customFormat="1" ht="12.75" customHeight="1">
      <c r="C26" s="28" t="s">
        <v>12</v>
      </c>
      <c r="D26" s="2">
        <v>1</v>
      </c>
      <c r="E26" s="46">
        <v>46</v>
      </c>
      <c r="F26" s="1">
        <f>SUM(G26:H26)</f>
        <v>159</v>
      </c>
      <c r="G26" s="46">
        <v>80</v>
      </c>
      <c r="H26" s="46">
        <v>79</v>
      </c>
      <c r="I26" s="2">
        <f>SUM(J26:K26)</f>
        <v>103</v>
      </c>
      <c r="J26" s="46">
        <v>45</v>
      </c>
      <c r="K26" s="46">
        <v>58</v>
      </c>
      <c r="L26" s="46">
        <v>1</v>
      </c>
      <c r="M26" s="2">
        <f>SUM(N26:O26)</f>
        <v>34</v>
      </c>
      <c r="N26" s="47">
        <v>9</v>
      </c>
      <c r="O26" s="48">
        <v>25</v>
      </c>
    </row>
    <row r="27" spans="3:15" s="6" customFormat="1" ht="12.75" customHeight="1">
      <c r="C27" s="28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"/>
    </row>
    <row r="28" spans="3:15" s="6" customFormat="1" ht="12.75" customHeight="1">
      <c r="C28" s="40" t="s">
        <v>30</v>
      </c>
      <c r="D28" s="1">
        <v>34</v>
      </c>
      <c r="E28" s="1">
        <v>1249</v>
      </c>
      <c r="F28" s="1">
        <v>4977</v>
      </c>
      <c r="G28" s="1">
        <v>3201</v>
      </c>
      <c r="H28" s="1">
        <v>1776</v>
      </c>
      <c r="I28" s="1">
        <v>2834</v>
      </c>
      <c r="J28" s="1">
        <v>1370</v>
      </c>
      <c r="K28" s="1">
        <v>1464</v>
      </c>
      <c r="L28" s="1">
        <v>94</v>
      </c>
      <c r="M28" s="1">
        <v>538</v>
      </c>
      <c r="N28" s="1">
        <v>259</v>
      </c>
      <c r="O28" s="1">
        <v>279</v>
      </c>
    </row>
    <row r="29" spans="1:15" s="6" customFormat="1" ht="12.75" customHeight="1">
      <c r="A29" s="6" t="s">
        <v>14</v>
      </c>
      <c r="C29" s="40" t="s">
        <v>26</v>
      </c>
      <c r="D29" s="1">
        <v>34</v>
      </c>
      <c r="E29" s="1">
        <v>1283</v>
      </c>
      <c r="F29" s="1">
        <v>5089</v>
      </c>
      <c r="G29" s="1">
        <v>3266</v>
      </c>
      <c r="H29" s="1">
        <v>1823</v>
      </c>
      <c r="I29" s="1">
        <v>2935</v>
      </c>
      <c r="J29" s="1">
        <v>1415</v>
      </c>
      <c r="K29" s="1">
        <v>1520</v>
      </c>
      <c r="L29" s="1">
        <v>92</v>
      </c>
      <c r="M29" s="1">
        <v>519</v>
      </c>
      <c r="N29" s="1">
        <v>244</v>
      </c>
      <c r="O29" s="1">
        <v>275</v>
      </c>
    </row>
    <row r="30" spans="3:15" s="6" customFormat="1" ht="12.75" customHeight="1">
      <c r="C30" s="40" t="s">
        <v>27</v>
      </c>
      <c r="D30" s="1">
        <v>34</v>
      </c>
      <c r="E30" s="1">
        <v>1331</v>
      </c>
      <c r="F30" s="1">
        <v>5365</v>
      </c>
      <c r="G30" s="1">
        <v>3440</v>
      </c>
      <c r="H30" s="1">
        <v>1925</v>
      </c>
      <c r="I30" s="1">
        <v>3028</v>
      </c>
      <c r="J30" s="1">
        <v>1439</v>
      </c>
      <c r="K30" s="1">
        <v>1589</v>
      </c>
      <c r="L30" s="1">
        <v>132</v>
      </c>
      <c r="M30" s="1">
        <v>493</v>
      </c>
      <c r="N30" s="1">
        <v>237</v>
      </c>
      <c r="O30" s="1">
        <v>256</v>
      </c>
    </row>
    <row r="31" spans="1:15" s="6" customFormat="1" ht="12.75" customHeight="1">
      <c r="A31" s="6" t="s">
        <v>15</v>
      </c>
      <c r="C31" s="40" t="s">
        <v>28</v>
      </c>
      <c r="D31" s="1">
        <v>33</v>
      </c>
      <c r="E31" s="1">
        <v>1358</v>
      </c>
      <c r="F31" s="1">
        <v>5478</v>
      </c>
      <c r="G31" s="1">
        <v>3505</v>
      </c>
      <c r="H31" s="1">
        <v>1973</v>
      </c>
      <c r="I31" s="1">
        <v>3068</v>
      </c>
      <c r="J31" s="1">
        <v>1437</v>
      </c>
      <c r="K31" s="1">
        <v>1631</v>
      </c>
      <c r="L31" s="1">
        <v>156</v>
      </c>
      <c r="M31" s="1">
        <v>477</v>
      </c>
      <c r="N31" s="1">
        <v>223</v>
      </c>
      <c r="O31" s="1">
        <v>254</v>
      </c>
    </row>
    <row r="32" spans="3:16" s="6" customFormat="1" ht="12.75" customHeight="1">
      <c r="C32" s="28"/>
      <c r="D32" s="1"/>
      <c r="E32" s="2"/>
      <c r="F32" s="1"/>
      <c r="G32" s="1"/>
      <c r="H32" s="1"/>
      <c r="I32" s="1"/>
      <c r="J32" s="2"/>
      <c r="K32" s="2"/>
      <c r="L32" s="1"/>
      <c r="M32" s="2"/>
      <c r="N32" s="1"/>
      <c r="O32" s="1"/>
      <c r="P32" s="42"/>
    </row>
    <row r="33" spans="1:15" s="6" customFormat="1" ht="12.75" customHeight="1">
      <c r="A33" s="6" t="s">
        <v>10</v>
      </c>
      <c r="C33" s="41" t="s">
        <v>29</v>
      </c>
      <c r="D33" s="36">
        <f>SUM(D35:D37)</f>
        <v>34</v>
      </c>
      <c r="E33" s="36">
        <f aca="true" t="shared" si="2" ref="E33:O33">SUM(E35:E37)</f>
        <v>1401</v>
      </c>
      <c r="F33" s="36">
        <f t="shared" si="2"/>
        <v>5720</v>
      </c>
      <c r="G33" s="36">
        <f t="shared" si="2"/>
        <v>3694</v>
      </c>
      <c r="H33" s="36">
        <f t="shared" si="2"/>
        <v>2026</v>
      </c>
      <c r="I33" s="36">
        <f t="shared" si="2"/>
        <v>3167</v>
      </c>
      <c r="J33" s="36">
        <f t="shared" si="2"/>
        <v>1473</v>
      </c>
      <c r="K33" s="36">
        <f t="shared" si="2"/>
        <v>1694</v>
      </c>
      <c r="L33" s="36">
        <f t="shared" si="2"/>
        <v>158</v>
      </c>
      <c r="M33" s="36">
        <f t="shared" si="2"/>
        <v>473</v>
      </c>
      <c r="N33" s="36">
        <f t="shared" si="2"/>
        <v>215</v>
      </c>
      <c r="O33" s="36">
        <f t="shared" si="2"/>
        <v>258</v>
      </c>
    </row>
    <row r="34" spans="3:15" s="6" customFormat="1" ht="12.75" customHeight="1">
      <c r="C34" s="2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6" customFormat="1" ht="12.75" customHeight="1">
      <c r="A35" s="6" t="s">
        <v>6</v>
      </c>
      <c r="C35" s="28" t="s">
        <v>16</v>
      </c>
      <c r="D35" s="49">
        <v>1</v>
      </c>
      <c r="E35" s="49">
        <v>9</v>
      </c>
      <c r="F35" s="3">
        <f>SUM(G35:H35)</f>
        <v>60</v>
      </c>
      <c r="G35" s="46">
        <v>38</v>
      </c>
      <c r="H35" s="46">
        <v>22</v>
      </c>
      <c r="I35" s="43">
        <f>SUM(J35:K35)</f>
        <v>28</v>
      </c>
      <c r="J35" s="46">
        <v>14</v>
      </c>
      <c r="K35" s="46">
        <v>14</v>
      </c>
      <c r="L35" s="46">
        <v>2</v>
      </c>
      <c r="M35" s="2">
        <f>SUM(N35:O35)</f>
        <v>1</v>
      </c>
      <c r="N35" s="44">
        <v>0</v>
      </c>
      <c r="O35" s="44">
        <v>1</v>
      </c>
    </row>
    <row r="36" spans="3:15" s="6" customFormat="1" ht="12.75" customHeight="1">
      <c r="C36" s="28" t="s">
        <v>11</v>
      </c>
      <c r="D36" s="46">
        <v>22</v>
      </c>
      <c r="E36" s="46">
        <v>1043</v>
      </c>
      <c r="F36" s="3">
        <f>SUM(G36:H36)</f>
        <v>4161</v>
      </c>
      <c r="G36" s="46">
        <v>2692</v>
      </c>
      <c r="H36" s="46">
        <v>1469</v>
      </c>
      <c r="I36" s="43">
        <f>SUM(J36:K36)</f>
        <v>2370</v>
      </c>
      <c r="J36" s="46">
        <v>1114</v>
      </c>
      <c r="K36" s="46">
        <v>1256</v>
      </c>
      <c r="L36" s="46">
        <v>131</v>
      </c>
      <c r="M36" s="2">
        <f>SUM(N36:O36)</f>
        <v>275</v>
      </c>
      <c r="N36" s="44">
        <v>142</v>
      </c>
      <c r="O36" s="44">
        <v>133</v>
      </c>
    </row>
    <row r="37" spans="1:15" s="6" customFormat="1" ht="15" customHeight="1">
      <c r="A37" s="30"/>
      <c r="B37" s="31"/>
      <c r="C37" s="32" t="s">
        <v>12</v>
      </c>
      <c r="D37" s="50">
        <v>11</v>
      </c>
      <c r="E37" s="45">
        <v>349</v>
      </c>
      <c r="F37" s="4">
        <f>SUM(G37:H37)</f>
        <v>1499</v>
      </c>
      <c r="G37" s="45">
        <v>964</v>
      </c>
      <c r="H37" s="45">
        <v>535</v>
      </c>
      <c r="I37" s="45">
        <f>SUM(J37:K37)</f>
        <v>769</v>
      </c>
      <c r="J37" s="45">
        <v>345</v>
      </c>
      <c r="K37" s="45">
        <v>424</v>
      </c>
      <c r="L37" s="45">
        <v>25</v>
      </c>
      <c r="M37" s="5">
        <f>SUM(N37:O37)</f>
        <v>197</v>
      </c>
      <c r="N37" s="51">
        <v>73</v>
      </c>
      <c r="O37" s="51">
        <v>124</v>
      </c>
    </row>
    <row r="38" spans="1:15" ht="18" customHeight="1">
      <c r="A38" s="33" t="s">
        <v>32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2005-03-29T02:03:15Z</cp:lastPrinted>
  <dcterms:created xsi:type="dcterms:W3CDTF">2002-03-27T15:00:00Z</dcterms:created>
  <dcterms:modified xsi:type="dcterms:W3CDTF">2007-02-16T08:03:51Z</dcterms:modified>
  <cp:category/>
  <cp:version/>
  <cp:contentType/>
  <cp:contentStatus/>
</cp:coreProperties>
</file>