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activeTab="0"/>
  </bookViews>
  <sheets>
    <sheet name="N-17-04" sheetId="1" r:id="rId1"/>
  </sheets>
  <definedNames>
    <definedName name="_Regression_Int" localSheetId="0" hidden="1">1</definedName>
    <definedName name="_xlnm.Print_Area" localSheetId="0">'N-17-04'!$A$1:$M$61</definedName>
  </definedNames>
  <calcPr fullCalcOnLoad="1"/>
</workbook>
</file>

<file path=xl/sharedStrings.xml><?xml version="1.0" encoding="utf-8"?>
<sst xmlns="http://schemas.openxmlformats.org/spreadsheetml/2006/main" count="115" uniqueCount="75">
  <si>
    <t xml:space="preserve"> </t>
  </si>
  <si>
    <t>項                目</t>
  </si>
  <si>
    <t>構 成 比</t>
  </si>
  <si>
    <t>百万円</t>
  </si>
  <si>
    <t>％</t>
  </si>
  <si>
    <t>地代・家賃</t>
  </si>
  <si>
    <t>設備修繕</t>
  </si>
  <si>
    <t>住宅</t>
  </si>
  <si>
    <t>企業設備</t>
  </si>
  <si>
    <t>一般政府</t>
  </si>
  <si>
    <t>農林水産業</t>
  </si>
  <si>
    <t>製造業</t>
  </si>
  <si>
    <t>その他</t>
  </si>
  <si>
    <t xml:space="preserve">          第 ４ 表</t>
  </si>
  <si>
    <t>民間最終消費支出</t>
  </si>
  <si>
    <t>家計最終消費支出</t>
  </si>
  <si>
    <t>被服及び履物</t>
  </si>
  <si>
    <t>光熱・水道</t>
  </si>
  <si>
    <t>保健医療</t>
  </si>
  <si>
    <t>交通・通信</t>
  </si>
  <si>
    <t>教養娯楽</t>
  </si>
  <si>
    <t>その他の消費支出</t>
  </si>
  <si>
    <t>大阪府</t>
  </si>
  <si>
    <t>政府最終消費支出</t>
  </si>
  <si>
    <t>食料</t>
  </si>
  <si>
    <t>住居</t>
  </si>
  <si>
    <t>教育</t>
  </si>
  <si>
    <t>国出先機関</t>
  </si>
  <si>
    <t>市町村</t>
  </si>
  <si>
    <t>卸売・小売業</t>
  </si>
  <si>
    <r>
      <t>(再掲）家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</si>
  <si>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平成 １３ 年度</t>
  </si>
  <si>
    <t>平成 １４ 年度</t>
  </si>
  <si>
    <t>平成 １５ 年度</t>
  </si>
  <si>
    <t>平成 １６ 年度</t>
  </si>
  <si>
    <r>
      <t>平成 １７</t>
    </r>
    <r>
      <rPr>
        <sz val="11"/>
        <rFont val="ＭＳ 明朝"/>
        <family val="1"/>
      </rPr>
      <t xml:space="preserve"> 年度</t>
    </r>
  </si>
  <si>
    <t>対前年度  増 加 率</t>
  </si>
  <si>
    <t>　</t>
  </si>
  <si>
    <t>(1)</t>
  </si>
  <si>
    <t>家具・家事用品</t>
  </si>
  <si>
    <t>対家計民間非営利団体最終消費支出</t>
  </si>
  <si>
    <t>(2)</t>
  </si>
  <si>
    <t>(3)</t>
  </si>
  <si>
    <t>(4)</t>
  </si>
  <si>
    <t>社会保障基金</t>
  </si>
  <si>
    <r>
      <t>(再掲）</t>
    </r>
    <r>
      <rPr>
        <sz val="11"/>
        <rFont val="ＭＳ 明朝"/>
        <family val="1"/>
      </rPr>
      <t>政 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</si>
  <si>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(1)</t>
  </si>
  <si>
    <t>総固定資本形成</t>
  </si>
  <si>
    <t>民間</t>
  </si>
  <si>
    <t>企業設備</t>
  </si>
  <si>
    <t>農林水産業</t>
  </si>
  <si>
    <t>鉱業</t>
  </si>
  <si>
    <t>建設業</t>
  </si>
  <si>
    <t>製造業</t>
  </si>
  <si>
    <t>金融保険・不動産業</t>
  </si>
  <si>
    <t>運輸通信電気ガス業</t>
  </si>
  <si>
    <t>サービス業</t>
  </si>
  <si>
    <t>公的</t>
  </si>
  <si>
    <t>在庫品増加</t>
  </si>
  <si>
    <t>－</t>
  </si>
  <si>
    <t>民間企業</t>
  </si>
  <si>
    <t>公的（公的企業・一般政府）</t>
  </si>
  <si>
    <t>－</t>
  </si>
  <si>
    <t>財貨・サービスの移出入（純）・統計上の不突合</t>
  </si>
  <si>
    <t>財貨・サービスの移出</t>
  </si>
  <si>
    <t>（控除）財貨・サービスの移入</t>
  </si>
  <si>
    <t>府内総生産（支出側）（1+2+3+4)
（市場価格表示）</t>
  </si>
  <si>
    <t>府外からの要素所得（純）</t>
  </si>
  <si>
    <t>府民総所得（市場価格表示）</t>
  </si>
  <si>
    <r>
      <t xml:space="preserve">  資  料    大阪府総務部統計課「平成</t>
    </r>
    <r>
      <rPr>
        <sz val="11"/>
        <rFont val="ＭＳ 明朝"/>
        <family val="1"/>
      </rPr>
      <t>16</t>
    </r>
    <r>
      <rPr>
        <sz val="11"/>
        <rFont val="ＭＳ 明朝"/>
        <family val="1"/>
      </rPr>
      <t>年度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大阪府民経済計算</t>
    </r>
    <r>
      <rPr>
        <sz val="11"/>
        <rFont val="ＭＳ 明朝"/>
        <family val="1"/>
      </rPr>
      <t>」「平成１</t>
    </r>
    <r>
      <rPr>
        <sz val="11"/>
        <rFont val="ＭＳ 明朝"/>
        <family val="1"/>
      </rPr>
      <t xml:space="preserve">7年度 </t>
    </r>
    <r>
      <rPr>
        <sz val="11"/>
        <rFont val="ＭＳ 明朝"/>
        <family val="1"/>
      </rPr>
      <t>大阪府民経済計算</t>
    </r>
    <r>
      <rPr>
        <sz val="11"/>
        <rFont val="ＭＳ 明朝"/>
        <family val="1"/>
      </rPr>
      <t xml:space="preserve"> 早期推計</t>
    </r>
    <r>
      <rPr>
        <sz val="11"/>
        <rFont val="ＭＳ 明朝"/>
        <family val="1"/>
      </rPr>
      <t>」</t>
    </r>
  </si>
  <si>
    <t xml:space="preserve">      府  内  総  生　産 （支出側）（実 質）</t>
  </si>
  <si>
    <t xml:space="preserve">        １）平成12暦年基準　固定基準年方式</t>
  </si>
  <si>
    <t>総資本形成</t>
  </si>
  <si>
    <t>統計上の不突合</t>
  </si>
  <si>
    <t>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</si>
</sst>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;&quot;△&quot;###\ ###\ ###\ ##0"/>
    <numFmt numFmtId="178" formatCode="###\ ##0.0;&quot;△&quot;###\ ##0.0"/>
    <numFmt numFmtId="179" formatCode="#,##0.0;\-#,##0.0"/>
    <numFmt numFmtId="180" formatCode="#,##0.0;[Red]\-#,##0.0"/>
    <numFmt numFmtId="181" formatCode="#,##0;&quot;△&quot;#,##0;&quot;－&quot;"/>
    <numFmt numFmtId="182" formatCode="#,##0.0;&quot;△&quot;#,##0.0;&quot;－&quot;"/>
    <numFmt numFmtId="183" formatCode="#,##0;&quot;△&quot;#,##0;&quot;…&quot;"/>
    <numFmt numFmtId="184" formatCode="#,##0.0;&quot;△&quot;#,##0.0;&quot;…&quot;"/>
    <numFmt numFmtId="185" formatCode="0.0_);[Red]\(0.0\)"/>
    <numFmt numFmtId="186" formatCode="0.0;&quot;△ &quot;0.0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1"/>
      <name val="Arial"/>
      <family val="2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6" fillId="0" borderId="0" xfId="0" applyNumberFormat="1" applyFont="1" applyBorder="1" applyAlignment="1">
      <alignment/>
    </xf>
    <xf numFmtId="181" fontId="7" fillId="0" borderId="0" xfId="0" applyNumberFormat="1" applyFont="1" applyAlignment="1" applyProtection="1">
      <alignment horizontal="centerContinuous"/>
      <protection/>
    </xf>
    <xf numFmtId="181" fontId="0" fillId="0" borderId="0" xfId="0" applyNumberFormat="1" applyFont="1" applyAlignment="1">
      <alignment horizontal="centerContinuous"/>
    </xf>
    <xf numFmtId="181" fontId="5" fillId="0" borderId="0" xfId="0" applyNumberFormat="1" applyFont="1" applyAlignment="1">
      <alignment horizontal="centerContinuous"/>
    </xf>
    <xf numFmtId="181" fontId="6" fillId="0" borderId="0" xfId="0" applyNumberFormat="1" applyFont="1" applyBorder="1" applyAlignment="1">
      <alignment/>
    </xf>
    <xf numFmtId="181" fontId="5" fillId="0" borderId="0" xfId="0" applyNumberFormat="1" applyFont="1" applyAlignment="1">
      <alignment horizontal="left"/>
    </xf>
    <xf numFmtId="180" fontId="7" fillId="0" borderId="0" xfId="0" applyNumberFormat="1" applyFont="1" applyAlignment="1" quotePrefix="1">
      <alignment horizontal="left"/>
    </xf>
    <xf numFmtId="181" fontId="0" fillId="0" borderId="1" xfId="0" applyNumberFormat="1" applyFont="1" applyBorder="1" applyAlignment="1" applyProtection="1" quotePrefix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181" fontId="0" fillId="0" borderId="3" xfId="0" applyNumberFormat="1" applyFont="1" applyBorder="1" applyAlignment="1" applyProtection="1" quotePrefix="1">
      <alignment horizontal="center" vertical="center"/>
      <protection/>
    </xf>
    <xf numFmtId="181" fontId="0" fillId="0" borderId="4" xfId="0" applyNumberFormat="1" applyFont="1" applyBorder="1" applyAlignment="1" applyProtection="1" quotePrefix="1">
      <alignment horizontal="center" vertical="center"/>
      <protection/>
    </xf>
    <xf numFmtId="181" fontId="0" fillId="0" borderId="1" xfId="0" applyNumberFormat="1" applyFont="1" applyBorder="1" applyAlignment="1" applyProtection="1">
      <alignment horizontal="left" vertical="center"/>
      <protection/>
    </xf>
    <xf numFmtId="181" fontId="8" fillId="0" borderId="0" xfId="0" applyNumberFormat="1" applyFont="1" applyBorder="1" applyAlignment="1" quotePrefix="1">
      <alignment horizontal="left" vertical="top"/>
    </xf>
    <xf numFmtId="181" fontId="8" fillId="0" borderId="0" xfId="0" applyNumberFormat="1" applyFont="1" applyAlignment="1">
      <alignment vertical="top"/>
    </xf>
    <xf numFmtId="181" fontId="8" fillId="0" borderId="5" xfId="0" applyNumberFormat="1" applyFont="1" applyBorder="1" applyAlignment="1">
      <alignment vertical="top"/>
    </xf>
    <xf numFmtId="181" fontId="10" fillId="0" borderId="5" xfId="0" applyNumberFormat="1" applyFont="1" applyBorder="1" applyAlignment="1">
      <alignment vertical="top"/>
    </xf>
    <xf numFmtId="0" fontId="0" fillId="0" borderId="0" xfId="0" applyFont="1" applyBorder="1" applyAlignment="1" quotePrefix="1">
      <alignment horizontal="left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8" fillId="0" borderId="5" xfId="0" applyNumberFormat="1" applyFont="1" applyBorder="1" applyAlignment="1">
      <alignment vertical="top"/>
    </xf>
    <xf numFmtId="0" fontId="0" fillId="0" borderId="0" xfId="0" applyBorder="1" applyAlignment="1">
      <alignment vertical="center"/>
    </xf>
    <xf numFmtId="177" fontId="6" fillId="0" borderId="0" xfId="17" applyNumberFormat="1" applyFont="1" applyAlignment="1">
      <alignment horizontal="right"/>
    </xf>
    <xf numFmtId="177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left"/>
    </xf>
    <xf numFmtId="177" fontId="0" fillId="0" borderId="0" xfId="17" applyNumberFormat="1" applyFont="1" applyAlignment="1">
      <alignment horizontal="right"/>
    </xf>
    <xf numFmtId="177" fontId="0" fillId="0" borderId="0" xfId="0" applyNumberFormat="1" applyFont="1" applyBorder="1" applyAlignment="1">
      <alignment/>
    </xf>
    <xf numFmtId="183" fontId="0" fillId="0" borderId="0" xfId="17" applyNumberFormat="1" applyFont="1" applyAlignment="1">
      <alignment horizontal="right"/>
    </xf>
    <xf numFmtId="180" fontId="0" fillId="0" borderId="0" xfId="0" applyNumberFormat="1" applyFont="1" applyBorder="1" applyAlignment="1">
      <alignment horizontal="distributed"/>
    </xf>
    <xf numFmtId="180" fontId="0" fillId="0" borderId="0" xfId="0" applyNumberFormat="1" applyFont="1" applyBorder="1" applyAlignment="1">
      <alignment horizontal="left"/>
    </xf>
    <xf numFmtId="177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3" xfId="0" applyNumberFormat="1" applyFont="1" applyBorder="1" applyAlignment="1" quotePrefix="1">
      <alignment horizontal="left"/>
    </xf>
    <xf numFmtId="180" fontId="6" fillId="0" borderId="0" xfId="0" applyNumberFormat="1" applyFont="1" applyAlignment="1">
      <alignment/>
    </xf>
    <xf numFmtId="180" fontId="0" fillId="2" borderId="0" xfId="0" applyNumberFormat="1" applyFont="1" applyFill="1" applyBorder="1" applyAlignment="1">
      <alignment horizontal="left"/>
    </xf>
    <xf numFmtId="180" fontId="6" fillId="0" borderId="3" xfId="0" applyNumberFormat="1" applyFont="1" applyBorder="1" applyAlignment="1">
      <alignment horizontal="left"/>
    </xf>
    <xf numFmtId="177" fontId="6" fillId="0" borderId="0" xfId="17" applyNumberFormat="1" applyFont="1" applyFill="1" applyAlignment="1">
      <alignment horizontal="right"/>
    </xf>
    <xf numFmtId="184" fontId="6" fillId="0" borderId="0" xfId="0" applyNumberFormat="1" applyFont="1" applyAlignment="1">
      <alignment horizontal="right"/>
    </xf>
    <xf numFmtId="180" fontId="0" fillId="0" borderId="3" xfId="0" applyNumberFormat="1" applyFont="1" applyBorder="1" applyAlignment="1">
      <alignment/>
    </xf>
    <xf numFmtId="180" fontId="0" fillId="0" borderId="6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3" xfId="0" applyNumberFormat="1" applyFont="1" applyBorder="1" applyAlignment="1" applyProtection="1">
      <alignment horizontal="centerContinuous"/>
      <protection/>
    </xf>
    <xf numFmtId="180" fontId="0" fillId="0" borderId="2" xfId="0" applyNumberFormat="1" applyFont="1" applyBorder="1" applyAlignment="1" applyProtection="1">
      <alignment horizontal="centerContinuous"/>
      <protection/>
    </xf>
    <xf numFmtId="180" fontId="0" fillId="0" borderId="0" xfId="0" applyNumberFormat="1" applyFont="1" applyBorder="1" applyAlignment="1" applyProtection="1">
      <alignment horizontal="centerContinuous"/>
      <protection/>
    </xf>
    <xf numFmtId="180" fontId="0" fillId="0" borderId="0" xfId="0" applyNumberFormat="1" applyFont="1" applyBorder="1" applyAlignment="1" applyProtection="1">
      <alignment horizontal="right"/>
      <protection/>
    </xf>
    <xf numFmtId="180" fontId="0" fillId="0" borderId="0" xfId="0" applyNumberFormat="1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38" fontId="6" fillId="0" borderId="0" xfId="17" applyFont="1" applyAlignment="1">
      <alignment horizontal="center"/>
    </xf>
    <xf numFmtId="49" fontId="0" fillId="0" borderId="0" xfId="0" applyNumberFormat="1" applyFont="1" applyAlignment="1">
      <alignment/>
    </xf>
    <xf numFmtId="180" fontId="0" fillId="0" borderId="3" xfId="0" applyNumberFormat="1" applyFont="1" applyBorder="1" applyAlignment="1">
      <alignment horizontal="left"/>
    </xf>
    <xf numFmtId="180" fontId="8" fillId="0" borderId="3" xfId="0" applyNumberFormat="1" applyFont="1" applyBorder="1" applyAlignment="1">
      <alignment horizontal="left"/>
    </xf>
    <xf numFmtId="184" fontId="0" fillId="0" borderId="0" xfId="0" applyNumberFormat="1" applyFont="1" applyAlignment="1">
      <alignment horizontal="right"/>
    </xf>
    <xf numFmtId="180" fontId="0" fillId="2" borderId="3" xfId="0" applyNumberFormat="1" applyFont="1" applyFill="1" applyBorder="1" applyAlignment="1">
      <alignment horizontal="left"/>
    </xf>
    <xf numFmtId="177" fontId="0" fillId="2" borderId="0" xfId="17" applyNumberFormat="1" applyFont="1" applyFill="1" applyAlignment="1" applyProtection="1">
      <alignment horizontal="right"/>
      <protection locked="0"/>
    </xf>
    <xf numFmtId="38" fontId="6" fillId="0" borderId="0" xfId="17" applyFont="1" applyFill="1" applyAlignment="1">
      <alignment horizontal="center"/>
    </xf>
    <xf numFmtId="180" fontId="6" fillId="0" borderId="3" xfId="0" applyNumberFormat="1" applyFont="1" applyFill="1" applyBorder="1" applyAlignment="1">
      <alignment horizontal="left"/>
    </xf>
    <xf numFmtId="180" fontId="6" fillId="0" borderId="7" xfId="0" applyNumberFormat="1" applyFont="1" applyFill="1" applyBorder="1" applyAlignment="1">
      <alignment horizontal="left"/>
    </xf>
    <xf numFmtId="177" fontId="6" fillId="0" borderId="8" xfId="0" applyNumberFormat="1" applyFont="1" applyFill="1" applyBorder="1" applyAlignment="1">
      <alignment horizontal="right"/>
    </xf>
    <xf numFmtId="177" fontId="6" fillId="0" borderId="8" xfId="17" applyNumberFormat="1" applyFont="1" applyFill="1" applyBorder="1" applyAlignment="1">
      <alignment horizontal="right"/>
    </xf>
    <xf numFmtId="184" fontId="6" fillId="0" borderId="8" xfId="0" applyNumberFormat="1" applyFont="1" applyFill="1" applyBorder="1" applyAlignment="1">
      <alignment horizontal="right"/>
    </xf>
    <xf numFmtId="184" fontId="6" fillId="0" borderId="8" xfId="0" applyNumberFormat="1" applyFont="1" applyFill="1" applyBorder="1" applyAlignment="1">
      <alignment/>
    </xf>
    <xf numFmtId="183" fontId="0" fillId="0" borderId="9" xfId="17" applyNumberFormat="1" applyFont="1" applyFill="1" applyBorder="1" applyAlignment="1">
      <alignment horizontal="right"/>
    </xf>
    <xf numFmtId="183" fontId="0" fillId="0" borderId="10" xfId="17" applyNumberFormat="1" applyFont="1" applyFill="1" applyBorder="1" applyAlignment="1">
      <alignment horizontal="right"/>
    </xf>
    <xf numFmtId="180" fontId="0" fillId="0" borderId="0" xfId="0" applyNumberFormat="1" applyFont="1" applyBorder="1" applyAlignment="1" applyProtection="1">
      <alignment/>
      <protection/>
    </xf>
    <xf numFmtId="180" fontId="0" fillId="0" borderId="0" xfId="17" applyNumberFormat="1" applyFont="1" applyBorder="1" applyAlignment="1">
      <alignment horizontal="right"/>
    </xf>
    <xf numFmtId="181" fontId="0" fillId="0" borderId="0" xfId="0" applyNumberFormat="1" applyFont="1" applyBorder="1" applyAlignment="1" applyProtection="1" quotePrefix="1">
      <alignment vertical="center"/>
      <protection/>
    </xf>
    <xf numFmtId="180" fontId="0" fillId="0" borderId="0" xfId="0" applyNumberFormat="1" applyFont="1" applyFill="1" applyAlignment="1">
      <alignment horizontal="distributed"/>
    </xf>
    <xf numFmtId="18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80" fontId="0" fillId="0" borderId="3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177" fontId="0" fillId="0" borderId="0" xfId="17" applyNumberFormat="1" applyFont="1" applyFill="1" applyAlignment="1">
      <alignment horizontal="right"/>
    </xf>
    <xf numFmtId="177" fontId="0" fillId="0" borderId="11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7" fontId="0" fillId="0" borderId="9" xfId="17" applyNumberFormat="1" applyFont="1" applyFill="1" applyBorder="1" applyAlignment="1">
      <alignment horizontal="right"/>
    </xf>
    <xf numFmtId="180" fontId="0" fillId="0" borderId="2" xfId="0" applyNumberFormat="1" applyFont="1" applyFill="1" applyBorder="1" applyAlignment="1">
      <alignment horizontal="left"/>
    </xf>
    <xf numFmtId="177" fontId="0" fillId="0" borderId="12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77" fontId="0" fillId="0" borderId="10" xfId="17" applyNumberFormat="1" applyFont="1" applyFill="1" applyBorder="1" applyAlignment="1">
      <alignment horizontal="right"/>
    </xf>
    <xf numFmtId="180" fontId="0" fillId="0" borderId="0" xfId="0" applyNumberFormat="1" applyFont="1" applyBorder="1" applyAlignment="1">
      <alignment horizontal="distributed"/>
    </xf>
    <xf numFmtId="180" fontId="0" fillId="2" borderId="0" xfId="0" applyNumberFormat="1" applyFont="1" applyFill="1" applyBorder="1" applyAlignment="1">
      <alignment horizontal="distributed"/>
    </xf>
    <xf numFmtId="180" fontId="0" fillId="0" borderId="0" xfId="0" applyNumberFormat="1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Font="1" applyAlignment="1">
      <alignment horizontal="distributed"/>
    </xf>
    <xf numFmtId="180" fontId="0" fillId="0" borderId="0" xfId="0" applyNumberFormat="1" applyFont="1" applyBorder="1" applyAlignment="1">
      <alignment horizontal="distributed" indent="1"/>
    </xf>
    <xf numFmtId="180" fontId="0" fillId="0" borderId="11" xfId="0" applyNumberFormat="1" applyFont="1" applyBorder="1" applyAlignment="1" quotePrefix="1">
      <alignment horizontal="center" vertical="center"/>
    </xf>
    <xf numFmtId="180" fontId="0" fillId="0" borderId="12" xfId="0" applyNumberFormat="1" applyFont="1" applyBorder="1" applyAlignment="1" quotePrefix="1">
      <alignment horizontal="center" vertical="center"/>
    </xf>
    <xf numFmtId="180" fontId="6" fillId="0" borderId="0" xfId="0" applyNumberFormat="1" applyFont="1" applyAlignment="1">
      <alignment horizontal="distributed"/>
    </xf>
    <xf numFmtId="180" fontId="6" fillId="0" borderId="0" xfId="0" applyNumberFormat="1" applyFont="1" applyFill="1" applyAlignment="1">
      <alignment shrinkToFit="1"/>
    </xf>
    <xf numFmtId="0" fontId="0" fillId="0" borderId="0" xfId="0" applyFont="1" applyFill="1" applyAlignment="1">
      <alignment horizontal="distributed"/>
    </xf>
    <xf numFmtId="180" fontId="0" fillId="0" borderId="13" xfId="0" applyNumberFormat="1" applyFont="1" applyBorder="1" applyAlignment="1">
      <alignment horizontal="center" vertical="center" wrapText="1"/>
    </xf>
    <xf numFmtId="180" fontId="0" fillId="0" borderId="14" xfId="0" applyNumberFormat="1" applyFont="1" applyBorder="1" applyAlignment="1">
      <alignment horizontal="center" vertical="center" wrapText="1"/>
    </xf>
    <xf numFmtId="180" fontId="0" fillId="0" borderId="0" xfId="0" applyNumberFormat="1" applyFont="1" applyAlignment="1">
      <alignment shrinkToFit="1"/>
    </xf>
    <xf numFmtId="180" fontId="0" fillId="0" borderId="15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0" xfId="0" applyFont="1" applyFill="1" applyAlignment="1">
      <alignment shrinkToFit="1"/>
    </xf>
    <xf numFmtId="180" fontId="10" fillId="0" borderId="8" xfId="0" applyNumberFormat="1" applyFont="1" applyFill="1" applyBorder="1" applyAlignment="1">
      <alignment horizontal="distributed" wrapText="1"/>
    </xf>
    <xf numFmtId="0" fontId="10" fillId="0" borderId="8" xfId="0" applyFont="1" applyFill="1" applyBorder="1" applyAlignment="1">
      <alignment horizontal="distributed"/>
    </xf>
    <xf numFmtId="180" fontId="0" fillId="0" borderId="0" xfId="0" applyNumberFormat="1" applyFont="1" applyFill="1" applyAlignment="1">
      <alignment horizontal="distributed"/>
    </xf>
    <xf numFmtId="38" fontId="0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6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2" style="2" customWidth="1"/>
    <col min="2" max="2" width="3.5" style="2" customWidth="1"/>
    <col min="3" max="3" width="2.09765625" style="2" customWidth="1"/>
    <col min="4" max="4" width="2" style="2" customWidth="1"/>
    <col min="5" max="5" width="24.3984375" style="2" customWidth="1"/>
    <col min="6" max="6" width="0.4921875" style="2" customWidth="1"/>
    <col min="7" max="11" width="15.19921875" style="2" customWidth="1"/>
    <col min="12" max="12" width="10.69921875" style="2" customWidth="1"/>
    <col min="13" max="13" width="10.8984375" style="21" customWidth="1"/>
    <col min="14" max="16384" width="10.59765625" style="2" customWidth="1"/>
  </cols>
  <sheetData>
    <row r="1" spans="1:13" ht="21.75" customHeight="1">
      <c r="A1" s="8" t="s">
        <v>13</v>
      </c>
      <c r="B1" s="4"/>
      <c r="C1" s="5"/>
      <c r="D1" s="6"/>
      <c r="F1" s="6"/>
      <c r="G1" s="9" t="s">
        <v>70</v>
      </c>
      <c r="H1" s="1"/>
      <c r="I1" s="1"/>
      <c r="J1" s="7"/>
      <c r="K1" s="70"/>
      <c r="L1" s="1"/>
      <c r="M1" s="22"/>
    </row>
    <row r="2" spans="10:11" ht="24" customHeight="1">
      <c r="J2" s="3"/>
      <c r="K2" s="24"/>
    </row>
    <row r="3" spans="1:13" s="17" customFormat="1" ht="15" customHeight="1" thickBot="1">
      <c r="A3" s="16" t="s">
        <v>71</v>
      </c>
      <c r="B3" s="18"/>
      <c r="C3" s="18"/>
      <c r="D3" s="18"/>
      <c r="E3" s="18"/>
      <c r="F3" s="18"/>
      <c r="G3" s="18"/>
      <c r="H3" s="18"/>
      <c r="I3" s="18"/>
      <c r="J3" s="19"/>
      <c r="K3" s="18"/>
      <c r="L3" s="18"/>
      <c r="M3" s="23"/>
    </row>
    <row r="4" spans="1:13" s="44" customFormat="1" ht="16.5" customHeight="1">
      <c r="A4" s="98" t="s">
        <v>1</v>
      </c>
      <c r="B4" s="98"/>
      <c r="C4" s="98"/>
      <c r="D4" s="98"/>
      <c r="E4" s="98"/>
      <c r="F4" s="42"/>
      <c r="G4" s="14"/>
      <c r="H4" s="10"/>
      <c r="I4" s="10"/>
      <c r="J4" s="15"/>
      <c r="K4" s="1"/>
      <c r="L4" s="43"/>
      <c r="M4" s="43"/>
    </row>
    <row r="5" spans="1:13" s="44" customFormat="1" ht="16.5" customHeight="1">
      <c r="A5" s="99"/>
      <c r="B5" s="99"/>
      <c r="C5" s="99"/>
      <c r="D5" s="99"/>
      <c r="E5" s="99"/>
      <c r="F5" s="45"/>
      <c r="G5" s="13" t="s">
        <v>31</v>
      </c>
      <c r="H5" s="13" t="s">
        <v>32</v>
      </c>
      <c r="I5" s="13" t="s">
        <v>33</v>
      </c>
      <c r="J5" s="13" t="s">
        <v>34</v>
      </c>
      <c r="K5" s="13" t="s">
        <v>35</v>
      </c>
      <c r="L5" s="95" t="s">
        <v>36</v>
      </c>
      <c r="M5" s="90" t="s">
        <v>2</v>
      </c>
    </row>
    <row r="6" spans="1:13" s="44" customFormat="1" ht="16.5" customHeight="1">
      <c r="A6" s="100"/>
      <c r="B6" s="100"/>
      <c r="C6" s="100"/>
      <c r="D6" s="100"/>
      <c r="E6" s="100"/>
      <c r="F6" s="46"/>
      <c r="G6" s="11"/>
      <c r="H6" s="11"/>
      <c r="I6" s="11"/>
      <c r="J6" s="11"/>
      <c r="K6" s="12"/>
      <c r="L6" s="96"/>
      <c r="M6" s="91"/>
    </row>
    <row r="7" spans="1:13" s="35" customFormat="1" ht="19.5" customHeight="1">
      <c r="A7" s="47"/>
      <c r="B7" s="47"/>
      <c r="C7" s="47"/>
      <c r="D7" s="47"/>
      <c r="E7" s="47"/>
      <c r="F7" s="45"/>
      <c r="G7" s="48" t="s">
        <v>3</v>
      </c>
      <c r="H7" s="49"/>
      <c r="I7" s="49"/>
      <c r="J7" s="49"/>
      <c r="K7" s="50" t="s">
        <v>37</v>
      </c>
      <c r="L7" s="50" t="s">
        <v>4</v>
      </c>
      <c r="M7" s="51"/>
    </row>
    <row r="8" spans="1:13" s="35" customFormat="1" ht="19.5" customHeight="1">
      <c r="A8" s="52">
        <v>1</v>
      </c>
      <c r="B8" s="92" t="s">
        <v>14</v>
      </c>
      <c r="C8" s="92"/>
      <c r="D8" s="92"/>
      <c r="E8" s="92"/>
      <c r="F8" s="39"/>
      <c r="G8" s="26">
        <v>20044462</v>
      </c>
      <c r="H8" s="26">
        <v>20003528</v>
      </c>
      <c r="I8" s="26">
        <v>19914995</v>
      </c>
      <c r="J8" s="26">
        <v>19876879</v>
      </c>
      <c r="K8" s="25">
        <v>20050147</v>
      </c>
      <c r="L8" s="41">
        <f>(K8-J8)/J8*100</f>
        <v>0.871706267367226</v>
      </c>
      <c r="M8" s="27">
        <v>48.3</v>
      </c>
    </row>
    <row r="9" spans="1:13" s="35" customFormat="1" ht="19.5" customHeight="1">
      <c r="A9" s="28" t="s">
        <v>0</v>
      </c>
      <c r="B9" s="53" t="s">
        <v>38</v>
      </c>
      <c r="C9" s="86" t="s">
        <v>15</v>
      </c>
      <c r="D9" s="86"/>
      <c r="E9" s="86"/>
      <c r="F9" s="54"/>
      <c r="G9" s="30">
        <v>19676873</v>
      </c>
      <c r="H9" s="30">
        <v>19620593</v>
      </c>
      <c r="I9" s="30">
        <v>19504453</v>
      </c>
      <c r="J9" s="29">
        <v>19456889</v>
      </c>
      <c r="K9" s="31">
        <v>0</v>
      </c>
      <c r="L9" s="31">
        <v>0</v>
      </c>
      <c r="M9" s="31">
        <v>0</v>
      </c>
    </row>
    <row r="10" spans="1:13" s="37" customFormat="1" ht="19.5" customHeight="1">
      <c r="A10" s="28"/>
      <c r="B10" s="28" t="s">
        <v>0</v>
      </c>
      <c r="C10" s="86" t="s">
        <v>24</v>
      </c>
      <c r="D10" s="87"/>
      <c r="E10" s="87"/>
      <c r="F10" s="54"/>
      <c r="G10" s="30">
        <v>4070142</v>
      </c>
      <c r="H10" s="30">
        <v>4098601</v>
      </c>
      <c r="I10" s="30">
        <v>4005207</v>
      </c>
      <c r="J10" s="29">
        <v>3825849</v>
      </c>
      <c r="K10" s="31">
        <v>0</v>
      </c>
      <c r="L10" s="31">
        <v>0</v>
      </c>
      <c r="M10" s="31">
        <v>0</v>
      </c>
    </row>
    <row r="11" spans="1:13" s="35" customFormat="1" ht="19.5" customHeight="1">
      <c r="A11" s="28"/>
      <c r="B11" s="28" t="s">
        <v>0</v>
      </c>
      <c r="C11" s="86" t="s">
        <v>16</v>
      </c>
      <c r="D11" s="87"/>
      <c r="E11" s="87"/>
      <c r="F11" s="54"/>
      <c r="G11" s="30">
        <v>820642</v>
      </c>
      <c r="H11" s="30">
        <v>761705</v>
      </c>
      <c r="I11" s="30">
        <v>716505</v>
      </c>
      <c r="J11" s="29">
        <v>680496</v>
      </c>
      <c r="K11" s="31">
        <v>0</v>
      </c>
      <c r="L11" s="31">
        <v>0</v>
      </c>
      <c r="M11" s="31">
        <v>0</v>
      </c>
    </row>
    <row r="12" spans="1:13" s="35" customFormat="1" ht="19.5" customHeight="1">
      <c r="A12" s="28"/>
      <c r="B12" s="28" t="s">
        <v>0</v>
      </c>
      <c r="C12" s="86" t="s">
        <v>17</v>
      </c>
      <c r="D12" s="87"/>
      <c r="E12" s="87"/>
      <c r="F12" s="54"/>
      <c r="G12" s="30">
        <v>897824</v>
      </c>
      <c r="H12" s="30">
        <v>878908</v>
      </c>
      <c r="I12" s="30">
        <v>862548</v>
      </c>
      <c r="J12" s="29">
        <v>876718</v>
      </c>
      <c r="K12" s="31">
        <v>0</v>
      </c>
      <c r="L12" s="31">
        <v>0</v>
      </c>
      <c r="M12" s="31">
        <v>0</v>
      </c>
    </row>
    <row r="13" spans="1:13" s="35" customFormat="1" ht="19.5" customHeight="1">
      <c r="A13" s="28"/>
      <c r="B13" s="28" t="s">
        <v>0</v>
      </c>
      <c r="C13" s="86" t="s">
        <v>25</v>
      </c>
      <c r="D13" s="87"/>
      <c r="E13" s="87"/>
      <c r="F13" s="54"/>
      <c r="G13" s="30">
        <v>4846043</v>
      </c>
      <c r="H13" s="30">
        <v>4832117</v>
      </c>
      <c r="I13" s="30">
        <v>5035214</v>
      </c>
      <c r="J13" s="29">
        <v>4988782</v>
      </c>
      <c r="K13" s="31">
        <v>0</v>
      </c>
      <c r="L13" s="31">
        <v>0</v>
      </c>
      <c r="M13" s="31">
        <v>0</v>
      </c>
    </row>
    <row r="14" spans="1:13" s="35" customFormat="1" ht="19.5" customHeight="1">
      <c r="A14" s="28"/>
      <c r="B14" s="28"/>
      <c r="C14" s="28" t="s">
        <v>0</v>
      </c>
      <c r="D14" s="89" t="s">
        <v>5</v>
      </c>
      <c r="E14" s="89"/>
      <c r="F14" s="54"/>
      <c r="G14" s="30">
        <v>4779820</v>
      </c>
      <c r="H14" s="30">
        <v>4748300</v>
      </c>
      <c r="I14" s="30">
        <v>4902432</v>
      </c>
      <c r="J14" s="29">
        <v>4926745</v>
      </c>
      <c r="K14" s="31">
        <v>0</v>
      </c>
      <c r="L14" s="31">
        <v>0</v>
      </c>
      <c r="M14" s="31">
        <v>0</v>
      </c>
    </row>
    <row r="15" spans="1:13" s="35" customFormat="1" ht="19.5" customHeight="1">
      <c r="A15" s="28"/>
      <c r="B15" s="28"/>
      <c r="C15" s="28" t="s">
        <v>0</v>
      </c>
      <c r="D15" s="89" t="s">
        <v>6</v>
      </c>
      <c r="E15" s="89"/>
      <c r="F15" s="54"/>
      <c r="G15" s="30">
        <v>66223</v>
      </c>
      <c r="H15" s="30">
        <v>83817</v>
      </c>
      <c r="I15" s="30">
        <v>132782</v>
      </c>
      <c r="J15" s="29">
        <v>62037</v>
      </c>
      <c r="K15" s="31">
        <v>0</v>
      </c>
      <c r="L15" s="31">
        <v>0</v>
      </c>
      <c r="M15" s="31">
        <v>0</v>
      </c>
    </row>
    <row r="16" spans="1:13" s="35" customFormat="1" ht="19.5" customHeight="1">
      <c r="A16" s="28"/>
      <c r="B16" s="28" t="s">
        <v>0</v>
      </c>
      <c r="C16" s="86" t="s">
        <v>39</v>
      </c>
      <c r="D16" s="87"/>
      <c r="E16" s="87"/>
      <c r="F16" s="54"/>
      <c r="G16" s="30">
        <v>532456</v>
      </c>
      <c r="H16" s="30">
        <v>469409</v>
      </c>
      <c r="I16" s="30">
        <v>527775</v>
      </c>
      <c r="J16" s="29">
        <v>490923</v>
      </c>
      <c r="K16" s="31">
        <v>0</v>
      </c>
      <c r="L16" s="31">
        <v>0</v>
      </c>
      <c r="M16" s="31">
        <v>0</v>
      </c>
    </row>
    <row r="17" spans="1:13" s="35" customFormat="1" ht="19.5" customHeight="1">
      <c r="A17" s="28"/>
      <c r="B17" s="28" t="s">
        <v>0</v>
      </c>
      <c r="C17" s="86" t="s">
        <v>18</v>
      </c>
      <c r="D17" s="87"/>
      <c r="E17" s="87"/>
      <c r="F17" s="54"/>
      <c r="G17" s="30">
        <v>844473</v>
      </c>
      <c r="H17" s="30">
        <v>798900</v>
      </c>
      <c r="I17" s="30">
        <v>884352</v>
      </c>
      <c r="J17" s="29">
        <v>872692</v>
      </c>
      <c r="K17" s="31">
        <v>0</v>
      </c>
      <c r="L17" s="31">
        <v>0</v>
      </c>
      <c r="M17" s="31">
        <v>0</v>
      </c>
    </row>
    <row r="18" spans="1:13" s="35" customFormat="1" ht="19.5" customHeight="1">
      <c r="A18" s="28"/>
      <c r="B18" s="28" t="s">
        <v>0</v>
      </c>
      <c r="C18" s="86" t="s">
        <v>19</v>
      </c>
      <c r="D18" s="87"/>
      <c r="E18" s="87"/>
      <c r="F18" s="54"/>
      <c r="G18" s="30">
        <v>2013112</v>
      </c>
      <c r="H18" s="30">
        <v>2074115</v>
      </c>
      <c r="I18" s="30">
        <v>2020067</v>
      </c>
      <c r="J18" s="29">
        <v>2115881</v>
      </c>
      <c r="K18" s="31">
        <v>0</v>
      </c>
      <c r="L18" s="31">
        <v>0</v>
      </c>
      <c r="M18" s="31">
        <v>0</v>
      </c>
    </row>
    <row r="19" spans="1:13" s="35" customFormat="1" ht="19.5" customHeight="1">
      <c r="A19" s="28"/>
      <c r="B19" s="28" t="s">
        <v>0</v>
      </c>
      <c r="C19" s="86" t="s">
        <v>26</v>
      </c>
      <c r="D19" s="87"/>
      <c r="E19" s="87"/>
      <c r="F19" s="54"/>
      <c r="G19" s="30">
        <v>482686</v>
      </c>
      <c r="H19" s="30">
        <v>619536</v>
      </c>
      <c r="I19" s="30">
        <v>646698</v>
      </c>
      <c r="J19" s="29">
        <v>534522</v>
      </c>
      <c r="K19" s="31">
        <v>0</v>
      </c>
      <c r="L19" s="31">
        <v>0</v>
      </c>
      <c r="M19" s="31">
        <v>0</v>
      </c>
    </row>
    <row r="20" spans="1:13" s="35" customFormat="1" ht="19.5" customHeight="1">
      <c r="A20" s="28"/>
      <c r="B20" s="28" t="s">
        <v>0</v>
      </c>
      <c r="C20" s="86" t="s">
        <v>20</v>
      </c>
      <c r="D20" s="87"/>
      <c r="E20" s="87"/>
      <c r="F20" s="54"/>
      <c r="G20" s="30">
        <v>1963785</v>
      </c>
      <c r="H20" s="30">
        <v>1966306</v>
      </c>
      <c r="I20" s="30">
        <v>1924149</v>
      </c>
      <c r="J20" s="29">
        <v>2039860</v>
      </c>
      <c r="K20" s="31">
        <v>0</v>
      </c>
      <c r="L20" s="31">
        <v>0</v>
      </c>
      <c r="M20" s="31">
        <v>0</v>
      </c>
    </row>
    <row r="21" spans="1:13" s="37" customFormat="1" ht="19.5" customHeight="1">
      <c r="A21" s="28"/>
      <c r="B21" s="28" t="s">
        <v>0</v>
      </c>
      <c r="C21" s="86" t="s">
        <v>21</v>
      </c>
      <c r="D21" s="88"/>
      <c r="E21" s="88"/>
      <c r="F21" s="54"/>
      <c r="G21" s="30">
        <v>3205710</v>
      </c>
      <c r="H21" s="30">
        <v>3120996</v>
      </c>
      <c r="I21" s="30">
        <v>2881938</v>
      </c>
      <c r="J21" s="29">
        <v>3031166</v>
      </c>
      <c r="K21" s="31">
        <v>0</v>
      </c>
      <c r="L21" s="31">
        <v>0</v>
      </c>
      <c r="M21" s="31">
        <v>0</v>
      </c>
    </row>
    <row r="22" spans="1:13" s="35" customFormat="1" ht="19.5" customHeight="1">
      <c r="A22" s="33" t="s">
        <v>0</v>
      </c>
      <c r="B22" s="53" t="s">
        <v>41</v>
      </c>
      <c r="C22" s="97" t="s">
        <v>40</v>
      </c>
      <c r="D22" s="97"/>
      <c r="E22" s="97"/>
      <c r="F22" s="55"/>
      <c r="G22" s="30">
        <v>367589</v>
      </c>
      <c r="H22" s="30">
        <v>382935</v>
      </c>
      <c r="I22" s="30">
        <v>410542</v>
      </c>
      <c r="J22" s="29">
        <v>419990</v>
      </c>
      <c r="K22" s="31">
        <v>0</v>
      </c>
      <c r="L22" s="31">
        <v>0</v>
      </c>
      <c r="M22" s="31">
        <v>0</v>
      </c>
    </row>
    <row r="23" spans="1:13" s="37" customFormat="1" ht="19.5" customHeight="1">
      <c r="A23" s="52">
        <v>2</v>
      </c>
      <c r="B23" s="92" t="s">
        <v>23</v>
      </c>
      <c r="C23" s="92"/>
      <c r="D23" s="92"/>
      <c r="E23" s="92"/>
      <c r="F23" s="39"/>
      <c r="G23" s="26">
        <v>5854511</v>
      </c>
      <c r="H23" s="26">
        <v>5983428</v>
      </c>
      <c r="I23" s="26">
        <v>6038713</v>
      </c>
      <c r="J23" s="26">
        <v>6096058</v>
      </c>
      <c r="K23" s="25">
        <v>6073729</v>
      </c>
      <c r="L23" s="27">
        <f>(K23-J23)/J23*100</f>
        <v>-0.36628588507524046</v>
      </c>
      <c r="M23" s="27">
        <v>14.6</v>
      </c>
    </row>
    <row r="24" spans="1:13" s="35" customFormat="1" ht="19.5" customHeight="1">
      <c r="A24" s="28" t="s">
        <v>0</v>
      </c>
      <c r="B24" s="53" t="s">
        <v>38</v>
      </c>
      <c r="C24" s="86" t="s">
        <v>27</v>
      </c>
      <c r="D24" s="88"/>
      <c r="E24" s="88"/>
      <c r="F24" s="54"/>
      <c r="G24" s="30">
        <v>361524</v>
      </c>
      <c r="H24" s="30">
        <v>395843</v>
      </c>
      <c r="I24" s="30">
        <v>401324</v>
      </c>
      <c r="J24" s="29">
        <v>406540</v>
      </c>
      <c r="K24" s="31">
        <v>0</v>
      </c>
      <c r="L24" s="31">
        <v>0</v>
      </c>
      <c r="M24" s="31">
        <v>0</v>
      </c>
    </row>
    <row r="25" spans="1:13" s="35" customFormat="1" ht="19.5" customHeight="1">
      <c r="A25" s="28" t="s">
        <v>0</v>
      </c>
      <c r="B25" s="53" t="s">
        <v>41</v>
      </c>
      <c r="C25" s="86" t="s">
        <v>22</v>
      </c>
      <c r="D25" s="88"/>
      <c r="E25" s="88"/>
      <c r="F25" s="54"/>
      <c r="G25" s="30">
        <v>1181439</v>
      </c>
      <c r="H25" s="30">
        <v>1214798</v>
      </c>
      <c r="I25" s="30">
        <v>1219433</v>
      </c>
      <c r="J25" s="29">
        <v>1223446</v>
      </c>
      <c r="K25" s="31">
        <v>0</v>
      </c>
      <c r="L25" s="31">
        <v>0</v>
      </c>
      <c r="M25" s="31">
        <v>0</v>
      </c>
    </row>
    <row r="26" spans="1:13" s="35" customFormat="1" ht="19.5" customHeight="1">
      <c r="A26" s="33" t="s">
        <v>0</v>
      </c>
      <c r="B26" s="53" t="s">
        <v>42</v>
      </c>
      <c r="C26" s="86" t="s">
        <v>28</v>
      </c>
      <c r="D26" s="88"/>
      <c r="E26" s="88"/>
      <c r="F26" s="54"/>
      <c r="G26" s="30">
        <v>1836970</v>
      </c>
      <c r="H26" s="30">
        <v>1870086</v>
      </c>
      <c r="I26" s="30">
        <v>1805136</v>
      </c>
      <c r="J26" s="29">
        <v>1750358</v>
      </c>
      <c r="K26" s="31">
        <v>0</v>
      </c>
      <c r="L26" s="31">
        <v>0</v>
      </c>
      <c r="M26" s="31">
        <v>0</v>
      </c>
    </row>
    <row r="27" spans="1:13" s="35" customFormat="1" ht="19.5" customHeight="1">
      <c r="A27" s="33"/>
      <c r="B27" s="53" t="s">
        <v>43</v>
      </c>
      <c r="C27" s="86" t="s">
        <v>44</v>
      </c>
      <c r="D27" s="88"/>
      <c r="E27" s="88"/>
      <c r="F27" s="54"/>
      <c r="G27" s="30">
        <v>2474578</v>
      </c>
      <c r="H27" s="30">
        <v>2502701</v>
      </c>
      <c r="I27" s="30">
        <v>2612820</v>
      </c>
      <c r="J27" s="29">
        <v>2715714</v>
      </c>
      <c r="K27" s="31">
        <v>0</v>
      </c>
      <c r="L27" s="31">
        <v>0</v>
      </c>
      <c r="M27" s="31">
        <v>0</v>
      </c>
    </row>
    <row r="28" spans="1:13" s="35" customFormat="1" ht="19.5" customHeight="1">
      <c r="A28" s="33"/>
      <c r="B28" s="107" t="s">
        <v>30</v>
      </c>
      <c r="C28" s="107"/>
      <c r="D28" s="107"/>
      <c r="E28" s="107"/>
      <c r="F28" s="54"/>
      <c r="G28" s="30">
        <v>24455043.762741517</v>
      </c>
      <c r="H28" s="30">
        <v>24505042.2651534</v>
      </c>
      <c r="I28" s="30">
        <v>24428511.532528475</v>
      </c>
      <c r="J28" s="29">
        <v>24448748.92589692</v>
      </c>
      <c r="K28" s="31">
        <v>0</v>
      </c>
      <c r="L28" s="31">
        <v>0</v>
      </c>
      <c r="M28" s="31">
        <v>0</v>
      </c>
    </row>
    <row r="29" spans="1:13" s="35" customFormat="1" ht="19.5" customHeight="1">
      <c r="A29" s="33"/>
      <c r="B29" s="107" t="s">
        <v>45</v>
      </c>
      <c r="C29" s="107"/>
      <c r="D29" s="107"/>
      <c r="E29" s="107"/>
      <c r="F29" s="54"/>
      <c r="G29" s="30">
        <v>1443928.81127661</v>
      </c>
      <c r="H29" s="30">
        <v>1481913.7183856925</v>
      </c>
      <c r="I29" s="30">
        <v>1525196.4111040921</v>
      </c>
      <c r="J29" s="29">
        <v>1524188.0909807181</v>
      </c>
      <c r="K29" s="31">
        <v>0</v>
      </c>
      <c r="L29" s="31">
        <v>0</v>
      </c>
      <c r="M29" s="31">
        <v>0</v>
      </c>
    </row>
    <row r="30" spans="1:13" s="35" customFormat="1" ht="19.5" customHeight="1">
      <c r="A30" s="52">
        <v>3</v>
      </c>
      <c r="B30" s="92" t="s">
        <v>72</v>
      </c>
      <c r="C30" s="92"/>
      <c r="D30" s="92"/>
      <c r="E30" s="92"/>
      <c r="F30" s="39"/>
      <c r="G30" s="26">
        <v>7639347</v>
      </c>
      <c r="H30" s="26">
        <v>7417241</v>
      </c>
      <c r="I30" s="26">
        <v>7514561</v>
      </c>
      <c r="J30" s="26">
        <v>7803929</v>
      </c>
      <c r="K30" s="26">
        <v>8412248</v>
      </c>
      <c r="L30" s="27">
        <f>(K30-J30)/J30*100</f>
        <v>7.7950350394013075</v>
      </c>
      <c r="M30" s="27">
        <v>20.3</v>
      </c>
    </row>
    <row r="31" spans="1:13" s="35" customFormat="1" ht="19.5" customHeight="1">
      <c r="A31" s="33" t="s">
        <v>0</v>
      </c>
      <c r="B31" s="53" t="s">
        <v>46</v>
      </c>
      <c r="C31" s="86" t="s">
        <v>47</v>
      </c>
      <c r="D31" s="88"/>
      <c r="E31" s="88"/>
      <c r="F31" s="54"/>
      <c r="G31" s="34">
        <v>7619274</v>
      </c>
      <c r="H31" s="34">
        <v>7547872</v>
      </c>
      <c r="I31" s="34">
        <v>7602691</v>
      </c>
      <c r="J31" s="34">
        <v>7902482</v>
      </c>
      <c r="K31" s="34">
        <v>8407748</v>
      </c>
      <c r="L31" s="22">
        <f>(K31-J31)/J31*100</f>
        <v>6.393763377126326</v>
      </c>
      <c r="M31" s="22">
        <v>20.3</v>
      </c>
    </row>
    <row r="32" spans="1:13" s="35" customFormat="1" ht="19.5" customHeight="1">
      <c r="A32" s="28"/>
      <c r="B32" s="28" t="s">
        <v>0</v>
      </c>
      <c r="C32" s="86" t="s">
        <v>48</v>
      </c>
      <c r="D32" s="87"/>
      <c r="E32" s="87"/>
      <c r="F32" s="54"/>
      <c r="G32" s="34">
        <v>6253565</v>
      </c>
      <c r="H32" s="34">
        <v>6319064</v>
      </c>
      <c r="I32" s="34">
        <v>6509044</v>
      </c>
      <c r="J32" s="34">
        <v>6812084</v>
      </c>
      <c r="K32" s="34">
        <v>7362331</v>
      </c>
      <c r="L32" s="22">
        <f>(K32-J32)/J32*100</f>
        <v>8.077513430544897</v>
      </c>
      <c r="M32" s="22">
        <v>17.7</v>
      </c>
    </row>
    <row r="33" spans="1:13" s="35" customFormat="1" ht="19.5" customHeight="1">
      <c r="A33" s="28"/>
      <c r="B33" s="28"/>
      <c r="C33" s="28" t="s">
        <v>0</v>
      </c>
      <c r="D33" s="84" t="s">
        <v>7</v>
      </c>
      <c r="E33" s="84"/>
      <c r="F33" s="54"/>
      <c r="G33" s="34">
        <v>1313380</v>
      </c>
      <c r="H33" s="34">
        <v>1345406</v>
      </c>
      <c r="I33" s="34">
        <v>1323036</v>
      </c>
      <c r="J33" s="34">
        <v>1309046</v>
      </c>
      <c r="K33" s="29">
        <v>1387305</v>
      </c>
      <c r="L33" s="56">
        <f>(K33-J33)/J33*100</f>
        <v>5.978323145252344</v>
      </c>
      <c r="M33" s="22">
        <v>3.3</v>
      </c>
    </row>
    <row r="34" spans="1:13" s="35" customFormat="1" ht="19.5" customHeight="1">
      <c r="A34" s="28"/>
      <c r="B34" s="28"/>
      <c r="C34" s="28" t="s">
        <v>0</v>
      </c>
      <c r="D34" s="84" t="s">
        <v>49</v>
      </c>
      <c r="E34" s="84"/>
      <c r="F34" s="54"/>
      <c r="G34" s="34">
        <v>4940185</v>
      </c>
      <c r="H34" s="34">
        <v>4973658</v>
      </c>
      <c r="I34" s="34">
        <v>5186008</v>
      </c>
      <c r="J34" s="34">
        <v>5503038</v>
      </c>
      <c r="K34" s="29">
        <v>5975026</v>
      </c>
      <c r="L34" s="22">
        <f>(K34-J34)/J34*100</f>
        <v>8.576862453066832</v>
      </c>
      <c r="M34" s="22">
        <v>14.4</v>
      </c>
    </row>
    <row r="35" spans="1:13" s="35" customFormat="1" ht="19.5" customHeight="1">
      <c r="A35" s="28"/>
      <c r="B35" s="28"/>
      <c r="C35" s="28"/>
      <c r="E35" s="32" t="s">
        <v>50</v>
      </c>
      <c r="F35" s="36"/>
      <c r="G35" s="30">
        <v>10364</v>
      </c>
      <c r="H35" s="30">
        <v>8509</v>
      </c>
      <c r="I35" s="30">
        <v>9965</v>
      </c>
      <c r="J35" s="29">
        <v>12276</v>
      </c>
      <c r="K35" s="31">
        <v>0</v>
      </c>
      <c r="L35" s="31">
        <v>0</v>
      </c>
      <c r="M35" s="31">
        <v>0</v>
      </c>
    </row>
    <row r="36" spans="1:13" s="35" customFormat="1" ht="19.5" customHeight="1">
      <c r="A36" s="28"/>
      <c r="B36" s="28"/>
      <c r="C36" s="28"/>
      <c r="E36" s="32" t="s">
        <v>51</v>
      </c>
      <c r="F36" s="36"/>
      <c r="G36" s="30">
        <v>1401</v>
      </c>
      <c r="H36" s="30">
        <v>1898</v>
      </c>
      <c r="I36" s="30">
        <v>1375</v>
      </c>
      <c r="J36" s="29">
        <v>1029</v>
      </c>
      <c r="K36" s="31">
        <v>0</v>
      </c>
      <c r="L36" s="31">
        <v>0</v>
      </c>
      <c r="M36" s="31">
        <v>0</v>
      </c>
    </row>
    <row r="37" spans="1:13" s="35" customFormat="1" ht="19.5" customHeight="1">
      <c r="A37" s="28"/>
      <c r="B37" s="28"/>
      <c r="C37" s="28"/>
      <c r="E37" s="32" t="s">
        <v>52</v>
      </c>
      <c r="F37" s="36"/>
      <c r="G37" s="30">
        <v>142912</v>
      </c>
      <c r="H37" s="30">
        <v>117151</v>
      </c>
      <c r="I37" s="30">
        <v>93870</v>
      </c>
      <c r="J37" s="29">
        <v>141287</v>
      </c>
      <c r="K37" s="31">
        <v>0</v>
      </c>
      <c r="L37" s="31">
        <v>0</v>
      </c>
      <c r="M37" s="31">
        <v>0</v>
      </c>
    </row>
    <row r="38" spans="1:13" s="35" customFormat="1" ht="19.5" customHeight="1">
      <c r="A38" s="28"/>
      <c r="B38" s="28"/>
      <c r="C38" s="28"/>
      <c r="E38" s="32" t="s">
        <v>53</v>
      </c>
      <c r="F38" s="36"/>
      <c r="G38" s="30">
        <v>755277</v>
      </c>
      <c r="H38" s="30">
        <v>732878</v>
      </c>
      <c r="I38" s="30">
        <v>699462</v>
      </c>
      <c r="J38" s="29">
        <v>831907</v>
      </c>
      <c r="K38" s="31">
        <v>0</v>
      </c>
      <c r="L38" s="31">
        <v>0</v>
      </c>
      <c r="M38" s="31">
        <v>0</v>
      </c>
    </row>
    <row r="39" spans="1:13" s="37" customFormat="1" ht="19.5" customHeight="1">
      <c r="A39" s="28"/>
      <c r="B39" s="28"/>
      <c r="C39" s="28"/>
      <c r="E39" s="32" t="s">
        <v>29</v>
      </c>
      <c r="F39" s="36"/>
      <c r="G39" s="30">
        <v>915839</v>
      </c>
      <c r="H39" s="30">
        <v>887180</v>
      </c>
      <c r="I39" s="30">
        <v>958044</v>
      </c>
      <c r="J39" s="29">
        <v>973049</v>
      </c>
      <c r="K39" s="31">
        <v>0</v>
      </c>
      <c r="L39" s="31">
        <v>0</v>
      </c>
      <c r="M39" s="31">
        <v>0</v>
      </c>
    </row>
    <row r="40" spans="1:13" s="37" customFormat="1" ht="19.5" customHeight="1">
      <c r="A40" s="28"/>
      <c r="B40" s="28"/>
      <c r="C40" s="28"/>
      <c r="E40" s="32" t="s">
        <v>54</v>
      </c>
      <c r="F40" s="36"/>
      <c r="G40" s="30">
        <v>484013</v>
      </c>
      <c r="H40" s="30">
        <v>504610</v>
      </c>
      <c r="I40" s="30">
        <v>543686</v>
      </c>
      <c r="J40" s="29">
        <v>513117</v>
      </c>
      <c r="K40" s="31">
        <v>0</v>
      </c>
      <c r="L40" s="31">
        <v>0</v>
      </c>
      <c r="M40" s="31">
        <v>0</v>
      </c>
    </row>
    <row r="41" spans="1:13" s="37" customFormat="1" ht="19.5" customHeight="1">
      <c r="A41" s="28"/>
      <c r="B41" s="28"/>
      <c r="C41" s="28"/>
      <c r="E41" s="32" t="s">
        <v>55</v>
      </c>
      <c r="F41" s="36"/>
      <c r="G41" s="30">
        <v>1127559</v>
      </c>
      <c r="H41" s="30">
        <v>1011987</v>
      </c>
      <c r="I41" s="30">
        <v>1091013</v>
      </c>
      <c r="J41" s="29">
        <v>955279</v>
      </c>
      <c r="K41" s="31">
        <v>0</v>
      </c>
      <c r="L41" s="31">
        <v>0</v>
      </c>
      <c r="M41" s="31">
        <v>0</v>
      </c>
    </row>
    <row r="42" spans="1:13" s="37" customFormat="1" ht="19.5" customHeight="1">
      <c r="A42" s="28"/>
      <c r="B42" s="28"/>
      <c r="C42" s="28"/>
      <c r="E42" s="32" t="s">
        <v>56</v>
      </c>
      <c r="F42" s="36"/>
      <c r="G42" s="30">
        <v>1502820</v>
      </c>
      <c r="H42" s="30">
        <v>1709445</v>
      </c>
      <c r="I42" s="30">
        <v>1788593</v>
      </c>
      <c r="J42" s="29">
        <v>2075094</v>
      </c>
      <c r="K42" s="31">
        <v>0</v>
      </c>
      <c r="L42" s="31">
        <v>0</v>
      </c>
      <c r="M42" s="31">
        <v>0</v>
      </c>
    </row>
    <row r="43" spans="1:13" s="37" customFormat="1" ht="19.5" customHeight="1">
      <c r="A43" s="28"/>
      <c r="B43" s="28" t="s">
        <v>0</v>
      </c>
      <c r="C43" s="86" t="s">
        <v>57</v>
      </c>
      <c r="D43" s="87"/>
      <c r="E43" s="87"/>
      <c r="F43" s="54"/>
      <c r="G43" s="34">
        <v>1365709</v>
      </c>
      <c r="H43" s="34">
        <v>1228808</v>
      </c>
      <c r="I43" s="34">
        <v>1093647</v>
      </c>
      <c r="J43" s="34">
        <v>1090398</v>
      </c>
      <c r="K43" s="29">
        <v>1045417</v>
      </c>
      <c r="L43" s="56">
        <f>(K43-J43)/J43*100</f>
        <v>-4.125190985309951</v>
      </c>
      <c r="M43" s="22">
        <v>2.5</v>
      </c>
    </row>
    <row r="44" spans="1:13" s="37" customFormat="1" ht="19.5" customHeight="1">
      <c r="A44" s="28"/>
      <c r="B44" s="28"/>
      <c r="C44" s="28" t="s">
        <v>0</v>
      </c>
      <c r="D44" s="84" t="s">
        <v>7</v>
      </c>
      <c r="E44" s="84"/>
      <c r="F44" s="54"/>
      <c r="G44" s="30">
        <v>76937</v>
      </c>
      <c r="H44" s="30">
        <v>71263</v>
      </c>
      <c r="I44" s="30">
        <v>49594</v>
      </c>
      <c r="J44" s="29">
        <v>38298</v>
      </c>
      <c r="K44" s="31">
        <v>0</v>
      </c>
      <c r="L44" s="31">
        <v>0</v>
      </c>
      <c r="M44" s="31">
        <v>0</v>
      </c>
    </row>
    <row r="45" spans="1:13" s="37" customFormat="1" ht="19.5" customHeight="1">
      <c r="A45" s="28"/>
      <c r="B45" s="28"/>
      <c r="C45" s="28" t="s">
        <v>0</v>
      </c>
      <c r="D45" s="84" t="s">
        <v>8</v>
      </c>
      <c r="E45" s="84"/>
      <c r="F45" s="54"/>
      <c r="G45" s="30">
        <v>422957</v>
      </c>
      <c r="H45" s="30">
        <v>359639</v>
      </c>
      <c r="I45" s="30">
        <v>376130</v>
      </c>
      <c r="J45" s="29">
        <v>403391</v>
      </c>
      <c r="K45" s="31">
        <v>0</v>
      </c>
      <c r="L45" s="31">
        <v>0</v>
      </c>
      <c r="M45" s="31">
        <v>0</v>
      </c>
    </row>
    <row r="46" spans="1:13" s="35" customFormat="1" ht="19.5" customHeight="1">
      <c r="A46" s="38"/>
      <c r="B46" s="38"/>
      <c r="C46" s="38" t="s">
        <v>0</v>
      </c>
      <c r="D46" s="85" t="s">
        <v>9</v>
      </c>
      <c r="E46" s="85"/>
      <c r="F46" s="57"/>
      <c r="G46" s="30">
        <v>865815</v>
      </c>
      <c r="H46" s="30">
        <v>797906</v>
      </c>
      <c r="I46" s="30">
        <v>667923</v>
      </c>
      <c r="J46" s="29">
        <v>648709</v>
      </c>
      <c r="K46" s="31">
        <v>0</v>
      </c>
      <c r="L46" s="31">
        <v>0</v>
      </c>
      <c r="M46" s="31">
        <v>0</v>
      </c>
    </row>
    <row r="47" spans="1:13" s="35" customFormat="1" ht="19.5" customHeight="1">
      <c r="A47" s="33" t="s">
        <v>0</v>
      </c>
      <c r="B47" s="53" t="s">
        <v>41</v>
      </c>
      <c r="C47" s="86" t="s">
        <v>58</v>
      </c>
      <c r="D47" s="88"/>
      <c r="E47" s="88"/>
      <c r="F47" s="54"/>
      <c r="G47" s="34">
        <v>20073</v>
      </c>
      <c r="H47" s="58">
        <v>-130631</v>
      </c>
      <c r="I47" s="58">
        <v>-88130</v>
      </c>
      <c r="J47" s="34">
        <v>-98553</v>
      </c>
      <c r="K47" s="34">
        <v>4500</v>
      </c>
      <c r="L47" s="56" t="s">
        <v>59</v>
      </c>
      <c r="M47" s="22">
        <v>0.013222015484074296</v>
      </c>
    </row>
    <row r="48" spans="1:13" s="35" customFormat="1" ht="19.5" customHeight="1">
      <c r="A48" s="28"/>
      <c r="B48" s="28" t="s">
        <v>0</v>
      </c>
      <c r="C48" s="86" t="s">
        <v>60</v>
      </c>
      <c r="D48" s="87"/>
      <c r="E48" s="87"/>
      <c r="F48" s="54"/>
      <c r="G48" s="34">
        <v>26413</v>
      </c>
      <c r="H48" s="34">
        <v>-127222</v>
      </c>
      <c r="I48" s="58">
        <v>-86760</v>
      </c>
      <c r="J48" s="34">
        <v>-5553</v>
      </c>
      <c r="K48" s="34">
        <v>-12840</v>
      </c>
      <c r="L48" s="56" t="s">
        <v>59</v>
      </c>
      <c r="M48" s="22">
        <v>-0.033678815156070144</v>
      </c>
    </row>
    <row r="49" spans="1:13" s="35" customFormat="1" ht="19.5" customHeight="1">
      <c r="A49" s="28"/>
      <c r="B49" s="28"/>
      <c r="C49" s="28" t="s">
        <v>0</v>
      </c>
      <c r="D49" s="84" t="s">
        <v>10</v>
      </c>
      <c r="E49" s="84"/>
      <c r="F49" s="54"/>
      <c r="G49" s="58">
        <v>-630</v>
      </c>
      <c r="H49" s="58">
        <v>-253</v>
      </c>
      <c r="I49" s="58">
        <v>566</v>
      </c>
      <c r="J49" s="29">
        <v>649</v>
      </c>
      <c r="K49" s="31">
        <v>0</v>
      </c>
      <c r="L49" s="31">
        <v>0</v>
      </c>
      <c r="M49" s="31">
        <v>0</v>
      </c>
    </row>
    <row r="50" spans="1:13" s="35" customFormat="1" ht="19.5" customHeight="1">
      <c r="A50" s="28"/>
      <c r="B50" s="28"/>
      <c r="C50" s="28" t="s">
        <v>0</v>
      </c>
      <c r="D50" s="84" t="s">
        <v>11</v>
      </c>
      <c r="E50" s="84"/>
      <c r="F50" s="54"/>
      <c r="G50" s="58">
        <v>-15353</v>
      </c>
      <c r="H50" s="58">
        <v>-72408</v>
      </c>
      <c r="I50" s="58">
        <v>-19747</v>
      </c>
      <c r="J50" s="29">
        <v>-21458</v>
      </c>
      <c r="K50" s="31">
        <v>0</v>
      </c>
      <c r="L50" s="31">
        <v>0</v>
      </c>
      <c r="M50" s="31">
        <v>0</v>
      </c>
    </row>
    <row r="51" spans="1:13" s="35" customFormat="1" ht="19.5" customHeight="1">
      <c r="A51" s="28"/>
      <c r="B51" s="28"/>
      <c r="C51" s="28" t="s">
        <v>0</v>
      </c>
      <c r="D51" s="84" t="s">
        <v>29</v>
      </c>
      <c r="E51" s="84"/>
      <c r="F51" s="54"/>
      <c r="G51" s="30">
        <v>52034</v>
      </c>
      <c r="H51" s="30">
        <v>-27588</v>
      </c>
      <c r="I51" s="58">
        <v>-45426</v>
      </c>
      <c r="J51" s="29">
        <v>24246</v>
      </c>
      <c r="K51" s="31">
        <v>0</v>
      </c>
      <c r="L51" s="31">
        <v>0</v>
      </c>
      <c r="M51" s="31">
        <v>0</v>
      </c>
    </row>
    <row r="52" spans="1:13" s="35" customFormat="1" ht="19.5" customHeight="1">
      <c r="A52" s="28"/>
      <c r="B52" s="28"/>
      <c r="C52" s="28" t="s">
        <v>0</v>
      </c>
      <c r="D52" s="84" t="s">
        <v>12</v>
      </c>
      <c r="E52" s="84"/>
      <c r="F52" s="54"/>
      <c r="G52" s="58">
        <v>-9638</v>
      </c>
      <c r="H52" s="58">
        <v>-26973</v>
      </c>
      <c r="I52" s="58">
        <v>-22153</v>
      </c>
      <c r="J52" s="29">
        <v>-8990</v>
      </c>
      <c r="K52" s="31">
        <v>0</v>
      </c>
      <c r="L52" s="31">
        <v>0</v>
      </c>
      <c r="M52" s="31">
        <v>0</v>
      </c>
    </row>
    <row r="53" spans="1:13" s="35" customFormat="1" ht="19.5" customHeight="1">
      <c r="A53" s="33"/>
      <c r="B53" s="33" t="s">
        <v>0</v>
      </c>
      <c r="C53" s="84" t="s">
        <v>61</v>
      </c>
      <c r="D53" s="84"/>
      <c r="E53" s="84"/>
      <c r="F53" s="54"/>
      <c r="G53" s="34">
        <v>-6340</v>
      </c>
      <c r="H53" s="58">
        <v>-3409</v>
      </c>
      <c r="I53" s="58">
        <v>-1370</v>
      </c>
      <c r="J53" s="58">
        <v>-93000</v>
      </c>
      <c r="K53" s="34">
        <v>17340</v>
      </c>
      <c r="L53" s="56" t="s">
        <v>62</v>
      </c>
      <c r="M53" s="22">
        <v>0.04690083064014444</v>
      </c>
    </row>
    <row r="54" spans="1:13" s="37" customFormat="1" ht="19.5" customHeight="1">
      <c r="A54" s="59">
        <v>4</v>
      </c>
      <c r="B54" s="93" t="s">
        <v>63</v>
      </c>
      <c r="C54" s="93"/>
      <c r="D54" s="93"/>
      <c r="E54" s="93"/>
      <c r="F54" s="60"/>
      <c r="G54" s="40">
        <v>5687037</v>
      </c>
      <c r="H54" s="40">
        <v>6072429</v>
      </c>
      <c r="I54" s="40">
        <v>6339310</v>
      </c>
      <c r="J54" s="40">
        <v>6776119</v>
      </c>
      <c r="K54" s="40">
        <v>6946474</v>
      </c>
      <c r="L54" s="41">
        <v>2.5</v>
      </c>
      <c r="M54" s="27">
        <v>16.7</v>
      </c>
    </row>
    <row r="55" spans="1:13" s="37" customFormat="1" ht="19.5" customHeight="1">
      <c r="A55" s="72"/>
      <c r="B55" s="73" t="s">
        <v>38</v>
      </c>
      <c r="C55" s="94" t="s">
        <v>64</v>
      </c>
      <c r="D55" s="94"/>
      <c r="E55" s="94"/>
      <c r="F55" s="74"/>
      <c r="G55" s="75">
        <v>21960684</v>
      </c>
      <c r="H55" s="75">
        <v>21890084</v>
      </c>
      <c r="I55" s="75">
        <v>21978308</v>
      </c>
      <c r="J55" s="76">
        <v>22305366</v>
      </c>
      <c r="K55" s="76">
        <v>22017233</v>
      </c>
      <c r="L55" s="56">
        <v>-1.3</v>
      </c>
      <c r="M55" s="22">
        <v>53.1</v>
      </c>
    </row>
    <row r="56" spans="1:13" s="37" customFormat="1" ht="19.5" customHeight="1">
      <c r="A56" s="71"/>
      <c r="B56" s="73" t="s">
        <v>41</v>
      </c>
      <c r="C56" s="103" t="s">
        <v>65</v>
      </c>
      <c r="D56" s="103"/>
      <c r="E56" s="103"/>
      <c r="F56" s="74"/>
      <c r="G56" s="75">
        <v>16644966</v>
      </c>
      <c r="H56" s="75">
        <v>16630037</v>
      </c>
      <c r="I56" s="75">
        <v>16652310</v>
      </c>
      <c r="J56" s="76">
        <v>16282070</v>
      </c>
      <c r="K56" s="76">
        <v>15837251</v>
      </c>
      <c r="L56" s="56">
        <v>-2.7</v>
      </c>
      <c r="M56" s="22">
        <v>38.2</v>
      </c>
    </row>
    <row r="57" spans="1:13" s="37" customFormat="1" ht="19.5" customHeight="1">
      <c r="A57" s="71"/>
      <c r="B57" s="73" t="s">
        <v>42</v>
      </c>
      <c r="C57" s="94" t="s">
        <v>73</v>
      </c>
      <c r="D57" s="94"/>
      <c r="E57" s="94"/>
      <c r="F57" s="74"/>
      <c r="G57" s="75">
        <v>371319</v>
      </c>
      <c r="H57" s="75">
        <v>812382</v>
      </c>
      <c r="I57" s="75">
        <v>1013312</v>
      </c>
      <c r="J57" s="76">
        <v>752823</v>
      </c>
      <c r="K57" s="76">
        <v>766492</v>
      </c>
      <c r="L57" s="56" t="s">
        <v>74</v>
      </c>
      <c r="M57" s="22">
        <v>1.8</v>
      </c>
    </row>
    <row r="58" spans="1:13" s="35" customFormat="1" ht="29.25" customHeight="1">
      <c r="A58" s="104" t="s">
        <v>66</v>
      </c>
      <c r="B58" s="105"/>
      <c r="C58" s="105"/>
      <c r="D58" s="105"/>
      <c r="E58" s="105"/>
      <c r="F58" s="61"/>
      <c r="G58" s="62">
        <v>39225357</v>
      </c>
      <c r="H58" s="62">
        <v>39476626</v>
      </c>
      <c r="I58" s="62">
        <v>39807579</v>
      </c>
      <c r="J58" s="63">
        <v>40552985</v>
      </c>
      <c r="K58" s="63">
        <v>41482598</v>
      </c>
      <c r="L58" s="64">
        <f>(K58-J58)/J58*100</f>
        <v>2.2923417351398423</v>
      </c>
      <c r="M58" s="65">
        <v>100</v>
      </c>
    </row>
    <row r="59" spans="1:13" s="37" customFormat="1" ht="19.5" customHeight="1">
      <c r="A59" s="106" t="s">
        <v>67</v>
      </c>
      <c r="B59" s="94"/>
      <c r="C59" s="94"/>
      <c r="D59" s="94"/>
      <c r="E59" s="94"/>
      <c r="F59" s="74"/>
      <c r="G59" s="77">
        <v>-1427116</v>
      </c>
      <c r="H59" s="78">
        <v>-1757548</v>
      </c>
      <c r="I59" s="78">
        <v>-1283126</v>
      </c>
      <c r="J59" s="79">
        <v>-1462172</v>
      </c>
      <c r="K59" s="66">
        <v>0</v>
      </c>
      <c r="L59" s="66">
        <v>0</v>
      </c>
      <c r="M59" s="66">
        <v>0</v>
      </c>
    </row>
    <row r="60" spans="1:13" s="37" customFormat="1" ht="19.5" customHeight="1">
      <c r="A60" s="101" t="s">
        <v>68</v>
      </c>
      <c r="B60" s="102"/>
      <c r="C60" s="102"/>
      <c r="D60" s="102"/>
      <c r="E60" s="102"/>
      <c r="F60" s="80"/>
      <c r="G60" s="81">
        <v>37798241</v>
      </c>
      <c r="H60" s="82">
        <v>37719078</v>
      </c>
      <c r="I60" s="82">
        <v>38524453</v>
      </c>
      <c r="J60" s="83">
        <v>39090813</v>
      </c>
      <c r="K60" s="67">
        <v>0</v>
      </c>
      <c r="L60" s="67">
        <v>0</v>
      </c>
      <c r="M60" s="67">
        <v>0</v>
      </c>
    </row>
    <row r="61" spans="1:10" s="35" customFormat="1" ht="20.25" customHeight="1">
      <c r="A61" s="20" t="s">
        <v>69</v>
      </c>
      <c r="B61" s="68"/>
      <c r="C61" s="68"/>
      <c r="D61" s="68"/>
      <c r="E61" s="68"/>
      <c r="F61" s="68"/>
      <c r="G61" s="69"/>
      <c r="H61" s="69"/>
      <c r="I61" s="69"/>
      <c r="J61" s="69"/>
    </row>
    <row r="62" s="1" customFormat="1" ht="13.5">
      <c r="M62" s="22"/>
    </row>
    <row r="63" s="1" customFormat="1" ht="13.5">
      <c r="M63" s="22"/>
    </row>
    <row r="64" s="1" customFormat="1" ht="13.5">
      <c r="M64" s="22"/>
    </row>
    <row r="65" s="1" customFormat="1" ht="13.5">
      <c r="M65" s="22"/>
    </row>
    <row r="66" s="1" customFormat="1" ht="13.5">
      <c r="M66" s="22"/>
    </row>
  </sheetData>
  <mergeCells count="48">
    <mergeCell ref="C53:E53"/>
    <mergeCell ref="C25:E25"/>
    <mergeCell ref="D50:E50"/>
    <mergeCell ref="D51:E51"/>
    <mergeCell ref="D49:E49"/>
    <mergeCell ref="C26:E26"/>
    <mergeCell ref="C27:E27"/>
    <mergeCell ref="B28:E28"/>
    <mergeCell ref="B29:E29"/>
    <mergeCell ref="B30:E30"/>
    <mergeCell ref="A60:E60"/>
    <mergeCell ref="C56:E56"/>
    <mergeCell ref="C57:E57"/>
    <mergeCell ref="A58:E58"/>
    <mergeCell ref="A59:E59"/>
    <mergeCell ref="B54:E54"/>
    <mergeCell ref="C55:E55"/>
    <mergeCell ref="L5:L6"/>
    <mergeCell ref="B8:E8"/>
    <mergeCell ref="C9:E9"/>
    <mergeCell ref="C22:E22"/>
    <mergeCell ref="A4:E6"/>
    <mergeCell ref="C18:E18"/>
    <mergeCell ref="C19:E19"/>
    <mergeCell ref="C20:E20"/>
    <mergeCell ref="C31:E31"/>
    <mergeCell ref="D45:E45"/>
    <mergeCell ref="C48:E48"/>
    <mergeCell ref="M5:M6"/>
    <mergeCell ref="D15:E15"/>
    <mergeCell ref="B23:E23"/>
    <mergeCell ref="C24:E24"/>
    <mergeCell ref="C16:E16"/>
    <mergeCell ref="C17:E17"/>
    <mergeCell ref="C10:E10"/>
    <mergeCell ref="C11:E11"/>
    <mergeCell ref="C21:E21"/>
    <mergeCell ref="C12:E12"/>
    <mergeCell ref="C13:E13"/>
    <mergeCell ref="D14:E14"/>
    <mergeCell ref="D52:E52"/>
    <mergeCell ref="D46:E46"/>
    <mergeCell ref="C32:E32"/>
    <mergeCell ref="D33:E33"/>
    <mergeCell ref="D34:E34"/>
    <mergeCell ref="C43:E43"/>
    <mergeCell ref="C47:E47"/>
    <mergeCell ref="D44:E4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2007-01-25T04:50:40Z</cp:lastPrinted>
  <dcterms:created xsi:type="dcterms:W3CDTF">2002-03-27T15:00:00Z</dcterms:created>
  <dcterms:modified xsi:type="dcterms:W3CDTF">2007-03-19T06:25:34Z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-942708933</vt:i4>
  </property>
  <property fmtid="{D5CDD505-2E9C-101B-9397-08002B2CF9AE}" pid="3" name="_EmailSubject">
    <vt:lpwstr>統計年鑑ファイルについて</vt:lpwstr>
  </property>
  <property fmtid="{D5CDD505-2E9C-101B-9397-08002B2CF9AE}" pid="4" name="_AuthorEmail">
    <vt:lpwstr>UchidaMay@mbox.pref.osaka.jp</vt:lpwstr>
  </property>
  <property fmtid="{D5CDD505-2E9C-101B-9397-08002B2CF9AE}" pid="5" name="_AuthorEmailDisplayName">
    <vt:lpwstr>内田 眞由美</vt:lpwstr>
  </property>
  <property fmtid="{D5CDD505-2E9C-101B-9397-08002B2CF9AE}" pid="6" name="_PreviousAdHocReviewCycleID">
    <vt:i4>1087127688</vt:i4>
  </property>
  <property fmtid="{D5CDD505-2E9C-101B-9397-08002B2CF9AE}" pid="7" name="_ReviewingToolsShownOnce">
    <vt:lpwstr/>
  </property>
</Properties>
</file>