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80" activeTab="0"/>
  </bookViews>
  <sheets>
    <sheet name="N-17-03" sheetId="1" r:id="rId1"/>
  </sheets>
  <definedNames>
    <definedName name="_Regression_Int" localSheetId="0" hidden="1">1</definedName>
    <definedName name="_xlnm.Print_Area" localSheetId="0">'N-17-03'!$A$1:$M$61</definedName>
    <definedName name="Print_Titles_MI" localSheetId="0">'N-17-03'!#REF!</definedName>
  </definedNames>
  <calcPr fullCalcOnLoad="1"/>
</workbook>
</file>

<file path=xl/sharedStrings.xml><?xml version="1.0" encoding="utf-8"?>
<sst xmlns="http://schemas.openxmlformats.org/spreadsheetml/2006/main" count="114" uniqueCount="74">
  <si>
    <t xml:space="preserve"> </t>
  </si>
  <si>
    <t>項                目</t>
  </si>
  <si>
    <t>構 成 比</t>
  </si>
  <si>
    <t>百万円</t>
  </si>
  <si>
    <t>　</t>
  </si>
  <si>
    <t>％</t>
  </si>
  <si>
    <t>地代・家賃</t>
  </si>
  <si>
    <t>設備修繕</t>
  </si>
  <si>
    <t>住宅</t>
  </si>
  <si>
    <t>企業設備</t>
  </si>
  <si>
    <t>一般政府</t>
  </si>
  <si>
    <t>農林水産業</t>
  </si>
  <si>
    <t>製造業</t>
  </si>
  <si>
    <t>その他</t>
  </si>
  <si>
    <t>光熱・水道</t>
  </si>
  <si>
    <t>保健医療</t>
  </si>
  <si>
    <t>交通・通信</t>
  </si>
  <si>
    <t>教養娯楽</t>
  </si>
  <si>
    <t>農林水産業</t>
  </si>
  <si>
    <t>民間企業</t>
  </si>
  <si>
    <t>対前年度  増 加 率</t>
  </si>
  <si>
    <t>家計最終消費支出</t>
  </si>
  <si>
    <t>食料</t>
  </si>
  <si>
    <t>被服及び履物</t>
  </si>
  <si>
    <t>住居</t>
  </si>
  <si>
    <t>教育</t>
  </si>
  <si>
    <t>その他の消費支出</t>
  </si>
  <si>
    <t>大阪府</t>
  </si>
  <si>
    <t>市町村</t>
  </si>
  <si>
    <t>民間</t>
  </si>
  <si>
    <t>鉱業</t>
  </si>
  <si>
    <t>建設業</t>
  </si>
  <si>
    <t>製造業</t>
  </si>
  <si>
    <t>公的</t>
  </si>
  <si>
    <t>政府最終消費支出</t>
  </si>
  <si>
    <t>企業設備</t>
  </si>
  <si>
    <t>卸売・小売業</t>
  </si>
  <si>
    <r>
      <t>(再掲）家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現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</si>
  <si>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平成 １３ 年度</t>
  </si>
  <si>
    <t>平成 １４ 年度</t>
  </si>
  <si>
    <t>平成 １５ 年度</t>
  </si>
  <si>
    <t>平成 １６ 年度</t>
  </si>
  <si>
    <t xml:space="preserve">         第 ３ 表</t>
  </si>
  <si>
    <r>
      <t>平成 １７</t>
    </r>
    <r>
      <rPr>
        <sz val="11"/>
        <rFont val="ＭＳ 明朝"/>
        <family val="1"/>
      </rPr>
      <t xml:space="preserve"> 年度</t>
    </r>
  </si>
  <si>
    <t>－</t>
  </si>
  <si>
    <t>民間最終消費支出</t>
  </si>
  <si>
    <t>対家計民間非営利団体最終消費支出</t>
  </si>
  <si>
    <t>(1)</t>
  </si>
  <si>
    <t>(２)</t>
  </si>
  <si>
    <t>国出先機関</t>
  </si>
  <si>
    <t>社会保障基金</t>
  </si>
  <si>
    <t>(2)</t>
  </si>
  <si>
    <t>(3)</t>
  </si>
  <si>
    <t>(4)</t>
  </si>
  <si>
    <r>
      <t>(再掲）</t>
    </r>
    <r>
      <rPr>
        <sz val="11"/>
        <rFont val="ＭＳ 明朝"/>
        <family val="1"/>
      </rPr>
      <t>政 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現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</si>
  <si>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総固定資本形成</t>
  </si>
  <si>
    <t>在庫品増加</t>
  </si>
  <si>
    <t>公的（公的企業・一般政府）</t>
  </si>
  <si>
    <t>金融保険・不動産業</t>
  </si>
  <si>
    <t>運輸通信電気ガス業</t>
  </si>
  <si>
    <t>サービス業</t>
  </si>
  <si>
    <t>財貨・サービスの移出入（純）・統計上の不突合</t>
  </si>
  <si>
    <t>財貨・サービスの移出</t>
  </si>
  <si>
    <t>（控除）財貨・サービスの移入</t>
  </si>
  <si>
    <t>府外からの要素所得（純）</t>
  </si>
  <si>
    <t>府民総所得（市場価格表示）</t>
  </si>
  <si>
    <t>府内総生産（支出側）（1+2+3+4)
（市場価格表示）</t>
  </si>
  <si>
    <r>
      <t xml:space="preserve">  資  料    大阪府総務部統計課「平成</t>
    </r>
    <r>
      <rPr>
        <sz val="11"/>
        <rFont val="ＭＳ 明朝"/>
        <family val="1"/>
      </rPr>
      <t>16</t>
    </r>
    <r>
      <rPr>
        <sz val="11"/>
        <rFont val="ＭＳ 明朝"/>
        <family val="1"/>
      </rPr>
      <t>年度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大阪府民経済計算</t>
    </r>
    <r>
      <rPr>
        <sz val="11"/>
        <rFont val="ＭＳ 明朝"/>
        <family val="1"/>
      </rPr>
      <t>」「平成１</t>
    </r>
    <r>
      <rPr>
        <sz val="11"/>
        <rFont val="ＭＳ 明朝"/>
        <family val="1"/>
      </rPr>
      <t xml:space="preserve">7年度 </t>
    </r>
    <r>
      <rPr>
        <sz val="11"/>
        <rFont val="ＭＳ 明朝"/>
        <family val="1"/>
      </rPr>
      <t>大阪府民経済計算</t>
    </r>
    <r>
      <rPr>
        <sz val="11"/>
        <rFont val="ＭＳ 明朝"/>
        <family val="1"/>
      </rPr>
      <t xml:space="preserve"> 早期推計</t>
    </r>
    <r>
      <rPr>
        <sz val="11"/>
        <rFont val="ＭＳ 明朝"/>
        <family val="1"/>
      </rPr>
      <t>」</t>
    </r>
  </si>
  <si>
    <t>家具・家事用品</t>
  </si>
  <si>
    <t xml:space="preserve">      府  内  総  生　産 （支出側）（名 目）</t>
  </si>
  <si>
    <t>総資本形成</t>
  </si>
  <si>
    <t>(1)</t>
  </si>
  <si>
    <t>統計上の不突合</t>
  </si>
  <si>
    <t>－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</si>
</sst>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;&quot;△&quot;###\ ###\ ###\ ##0"/>
    <numFmt numFmtId="178" formatCode="###\ ##0.0;&quot;△&quot;###\ ##0.0"/>
    <numFmt numFmtId="179" formatCode="#,##0.0;[Red]\-#,##0.0"/>
    <numFmt numFmtId="180" formatCode="#,##0;&quot;△&quot;#,##0;&quot;－&quot;"/>
    <numFmt numFmtId="181" formatCode="#,##0.0;&quot;△&quot;#,##0.0;&quot;－&quot;"/>
    <numFmt numFmtId="182" formatCode="#,##0;&quot;△&quot;#,##0;&quot;…&quot;"/>
    <numFmt numFmtId="183" formatCode="#,##0.0;&quot;△&quot;#,##0.0;&quot;…&quot;"/>
    <numFmt numFmtId="184" formatCode="###.0\ ###\ ###\ ##0;&quot;△&quot;###.0\ ###\ ###\ ##0"/>
    <numFmt numFmtId="185" formatCode="###.\ ###\ ###\ ##0;&quot;△&quot;###.\ ###\ ###\ ##0"/>
    <numFmt numFmtId="186" formatCode="##.\ ###\ ###\ ##0;&quot;△&quot;##.\ ###\ ###\ ##0"/>
    <numFmt numFmtId="187" formatCode="#.\ ###\ ###\ ##0;&quot;△&quot;#.\ ###\ ###\ ##0"/>
    <numFmt numFmtId="188" formatCode=".\ ###\ ###\ ##0;&quot;△&quot;.\ ###\ ###\ ##00;"/>
    <numFmt numFmtId="189" formatCode=".\ ###\ ###\ ##0;&quot;△&quot;.\ ##\ ###\ ##00;"/>
    <numFmt numFmtId="190" formatCode=".\ ###\ ###\ ##0;&quot;△&quot;.\ #\ ###\ ##00;"/>
    <numFmt numFmtId="191" formatCode=".\ ###\ ###\ ##0;&quot;△&quot;.\ \ ###\ ##00;"/>
    <numFmt numFmtId="192" formatCode=".\ ###\ ###\ ##0;&quot;△&quot;.\ \ ##\ ##00;"/>
    <numFmt numFmtId="193" formatCode=".\ ###\ ###\ ##0;&quot;△&quot;.\ \ #\ ##00;"/>
    <numFmt numFmtId="194" formatCode=".\ ###\ ###\ ##0;&quot;△&quot;.\ \ \ ##00;"/>
    <numFmt numFmtId="195" formatCode=".\ ###\ ###\ ##0;&quot;△&quot;.\ \ \ ##0;"/>
    <numFmt numFmtId="196" formatCode=".\ ###\ ###\ ##0;&quot;△&quot;.\ \ \ ##000;"/>
    <numFmt numFmtId="197" formatCode=".\ ###\ ###\ ##0;&quot;△&quot;.\ \ \ ##0000;"/>
    <numFmt numFmtId="198" formatCode=".\ ###\ ###\ ##0;&quot;△&quot;.\ \ \ ##00000;"/>
    <numFmt numFmtId="199" formatCode=".\ ###\ ###\ ##0;&quot;△&quot;.\ \ \ ##000000;"/>
    <numFmt numFmtId="200" formatCode=".\ ###\ ###\ ##0;&quot;△&quot;.\ \ \ ##;"/>
    <numFmt numFmtId="201" formatCode=".\ ###\ ###\ ##0;&quot;△&quot;.\ \ \ #;"/>
    <numFmt numFmtId="202" formatCode=".\ ###\ ###\ ##0;&quot;△&quot;\ \ \ ;"/>
    <numFmt numFmtId="203" formatCode="0.0_);[Red]\(0.0\)"/>
    <numFmt numFmtId="204" formatCode="###\ ###\ ##0;&quot;△&quot;###\ ###\ ##0;&quot;…&quot;"/>
    <numFmt numFmtId="205" formatCode="#,##0.0_);[Red]\(#,##0.0\)"/>
    <numFmt numFmtId="206" formatCode="###\ ###\ ###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1"/>
      <name val="Arial"/>
      <family val="2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79" fontId="0" fillId="0" borderId="0" xfId="17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179" fontId="5" fillId="0" borderId="0" xfId="0" applyNumberFormat="1" applyFont="1" applyAlignment="1" quotePrefix="1">
      <alignment horizontal="left"/>
    </xf>
    <xf numFmtId="179" fontId="7" fillId="0" borderId="0" xfId="0" applyNumberFormat="1" applyFont="1" applyAlignment="1" applyProtection="1">
      <alignment horizontal="centerContinuous"/>
      <protection/>
    </xf>
    <xf numFmtId="179" fontId="0" fillId="0" borderId="0" xfId="0" applyNumberFormat="1" applyFont="1" applyAlignment="1">
      <alignment horizontal="centerContinuous"/>
    </xf>
    <xf numFmtId="179" fontId="5" fillId="0" borderId="0" xfId="0" applyNumberFormat="1" applyFont="1" applyAlignment="1">
      <alignment horizontal="centerContinuous"/>
    </xf>
    <xf numFmtId="179" fontId="0" fillId="0" borderId="0" xfId="0" applyNumberFormat="1" applyFont="1" applyBorder="1" applyAlignment="1" applyProtection="1">
      <alignment horizontal="centerContinuous"/>
      <protection/>
    </xf>
    <xf numFmtId="179" fontId="0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 horizontal="center"/>
      <protection/>
    </xf>
    <xf numFmtId="179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>
      <alignment/>
    </xf>
    <xf numFmtId="179" fontId="7" fillId="0" borderId="0" xfId="0" applyNumberFormat="1" applyFont="1" applyAlignment="1" quotePrefix="1">
      <alignment horizontal="left"/>
    </xf>
    <xf numFmtId="179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 applyProtection="1">
      <alignment horizontal="centerContinuous"/>
      <protection/>
    </xf>
    <xf numFmtId="179" fontId="0" fillId="0" borderId="2" xfId="0" applyNumberFormat="1" applyFont="1" applyBorder="1" applyAlignment="1" applyProtection="1">
      <alignment horizontal="centerContinuous"/>
      <protection/>
    </xf>
    <xf numFmtId="179" fontId="0" fillId="0" borderId="3" xfId="0" applyNumberFormat="1" applyFont="1" applyBorder="1" applyAlignment="1">
      <alignment/>
    </xf>
    <xf numFmtId="179" fontId="8" fillId="0" borderId="0" xfId="0" applyNumberFormat="1" applyFont="1" applyBorder="1" applyAlignment="1" quotePrefix="1">
      <alignment horizontal="left" vertical="top"/>
    </xf>
    <xf numFmtId="179" fontId="8" fillId="0" borderId="0" xfId="0" applyNumberFormat="1" applyFont="1" applyAlignment="1">
      <alignment vertical="top"/>
    </xf>
    <xf numFmtId="179" fontId="8" fillId="0" borderId="4" xfId="0" applyNumberFormat="1" applyFont="1" applyBorder="1" applyAlignment="1">
      <alignment vertical="top"/>
    </xf>
    <xf numFmtId="179" fontId="10" fillId="0" borderId="4" xfId="0" applyNumberFormat="1" applyFont="1" applyBorder="1" applyAlignment="1">
      <alignment vertical="top"/>
    </xf>
    <xf numFmtId="180" fontId="0" fillId="0" borderId="5" xfId="0" applyNumberFormat="1" applyFont="1" applyBorder="1" applyAlignment="1" applyProtection="1" quotePrefix="1">
      <alignment horizontal="center" vertical="center"/>
      <protection/>
    </xf>
    <xf numFmtId="180" fontId="0" fillId="0" borderId="6" xfId="0" applyNumberFormat="1" applyFont="1" applyBorder="1" applyAlignment="1" applyProtection="1" quotePrefix="1">
      <alignment horizontal="center" vertical="center"/>
      <protection/>
    </xf>
    <xf numFmtId="180" fontId="0" fillId="0" borderId="6" xfId="0" applyNumberFormat="1" applyFont="1" applyBorder="1" applyAlignment="1" applyProtection="1">
      <alignment horizontal="left" vertical="center"/>
      <protection/>
    </xf>
    <xf numFmtId="180" fontId="0" fillId="0" borderId="0" xfId="0" applyNumberFormat="1" applyFont="1" applyAlignment="1">
      <alignment/>
    </xf>
    <xf numFmtId="180" fontId="0" fillId="0" borderId="1" xfId="0" applyNumberFormat="1" applyFont="1" applyBorder="1" applyAlignment="1" applyProtection="1" quotePrefix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Font="1" applyBorder="1" applyAlignment="1" quotePrefix="1">
      <alignment horizontal="left"/>
    </xf>
    <xf numFmtId="179" fontId="0" fillId="0" borderId="0" xfId="0" applyNumberFormat="1" applyFont="1" applyBorder="1" applyAlignment="1">
      <alignment/>
    </xf>
    <xf numFmtId="179" fontId="6" fillId="0" borderId="1" xfId="0" applyNumberFormat="1" applyFont="1" applyBorder="1" applyAlignment="1">
      <alignment horizontal="left"/>
    </xf>
    <xf numFmtId="177" fontId="6" fillId="0" borderId="0" xfId="0" applyNumberFormat="1" applyFont="1" applyAlignment="1">
      <alignment/>
    </xf>
    <xf numFmtId="177" fontId="6" fillId="0" borderId="0" xfId="17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/>
    </xf>
    <xf numFmtId="179" fontId="0" fillId="0" borderId="0" xfId="0" applyNumberFormat="1" applyFont="1" applyAlignment="1">
      <alignment horizontal="left"/>
    </xf>
    <xf numFmtId="179" fontId="0" fillId="0" borderId="1" xfId="0" applyNumberFormat="1" applyFont="1" applyBorder="1" applyAlignment="1">
      <alignment horizontal="left"/>
    </xf>
    <xf numFmtId="177" fontId="0" fillId="0" borderId="0" xfId="0" applyNumberFormat="1" applyFont="1" applyBorder="1" applyAlignment="1">
      <alignment/>
    </xf>
    <xf numFmtId="182" fontId="0" fillId="0" borderId="0" xfId="17" applyNumberFormat="1" applyFont="1" applyAlignment="1">
      <alignment horizontal="right"/>
    </xf>
    <xf numFmtId="179" fontId="6" fillId="0" borderId="0" xfId="0" applyNumberFormat="1" applyFont="1" applyAlignment="1">
      <alignment/>
    </xf>
    <xf numFmtId="179" fontId="0" fillId="0" borderId="0" xfId="0" applyNumberFormat="1" applyFont="1" applyBorder="1" applyAlignment="1">
      <alignment horizontal="distributed"/>
    </xf>
    <xf numFmtId="179" fontId="0" fillId="0" borderId="0" xfId="0" applyNumberFormat="1" applyFont="1" applyBorder="1" applyAlignment="1">
      <alignment horizontal="left"/>
    </xf>
    <xf numFmtId="179" fontId="8" fillId="0" borderId="1" xfId="0" applyNumberFormat="1" applyFont="1" applyBorder="1" applyAlignment="1">
      <alignment horizontal="left"/>
    </xf>
    <xf numFmtId="177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17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179" fontId="0" fillId="0" borderId="1" xfId="0" applyNumberFormat="1" applyFont="1" applyBorder="1" applyAlignment="1" quotePrefix="1">
      <alignment horizontal="left"/>
    </xf>
    <xf numFmtId="179" fontId="0" fillId="2" borderId="0" xfId="0" applyNumberFormat="1" applyFont="1" applyFill="1" applyBorder="1" applyAlignment="1">
      <alignment horizontal="left"/>
    </xf>
    <xf numFmtId="179" fontId="0" fillId="2" borderId="1" xfId="0" applyNumberFormat="1" applyFont="1" applyFill="1" applyBorder="1" applyAlignment="1">
      <alignment horizontal="left"/>
    </xf>
    <xf numFmtId="177" fontId="0" fillId="2" borderId="0" xfId="17" applyNumberFormat="1" applyFont="1" applyFill="1" applyAlignment="1" applyProtection="1">
      <alignment horizontal="right"/>
      <protection locked="0"/>
    </xf>
    <xf numFmtId="38" fontId="6" fillId="0" borderId="0" xfId="17" applyFont="1" applyAlignment="1">
      <alignment horizontal="center"/>
    </xf>
    <xf numFmtId="49" fontId="0" fillId="0" borderId="0" xfId="0" applyNumberFormat="1" applyFont="1" applyAlignment="1">
      <alignment/>
    </xf>
    <xf numFmtId="38" fontId="6" fillId="0" borderId="0" xfId="17" applyFont="1" applyFill="1" applyAlignment="1">
      <alignment horizontal="center"/>
    </xf>
    <xf numFmtId="179" fontId="6" fillId="0" borderId="1" xfId="0" applyNumberFormat="1" applyFont="1" applyFill="1" applyBorder="1" applyAlignment="1">
      <alignment horizontal="left"/>
    </xf>
    <xf numFmtId="177" fontId="6" fillId="0" borderId="0" xfId="17" applyNumberFormat="1" applyFont="1" applyFill="1" applyAlignment="1">
      <alignment horizontal="right"/>
    </xf>
    <xf numFmtId="179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distributed"/>
    </xf>
    <xf numFmtId="179" fontId="6" fillId="0" borderId="7" xfId="0" applyNumberFormat="1" applyFont="1" applyFill="1" applyBorder="1" applyAlignment="1">
      <alignment horizontal="left"/>
    </xf>
    <xf numFmtId="177" fontId="6" fillId="0" borderId="8" xfId="0" applyNumberFormat="1" applyFont="1" applyFill="1" applyBorder="1" applyAlignment="1">
      <alignment horizontal="right"/>
    </xf>
    <xf numFmtId="177" fontId="6" fillId="0" borderId="8" xfId="17" applyNumberFormat="1" applyFont="1" applyFill="1" applyBorder="1" applyAlignment="1">
      <alignment horizontal="right"/>
    </xf>
    <xf numFmtId="183" fontId="6" fillId="0" borderId="8" xfId="0" applyNumberFormat="1" applyFont="1" applyFill="1" applyBorder="1" applyAlignment="1">
      <alignment horizontal="right"/>
    </xf>
    <xf numFmtId="183" fontId="6" fillId="0" borderId="8" xfId="0" applyNumberFormat="1" applyFont="1" applyFill="1" applyBorder="1" applyAlignment="1">
      <alignment/>
    </xf>
    <xf numFmtId="182" fontId="0" fillId="0" borderId="9" xfId="17" applyNumberFormat="1" applyFont="1" applyFill="1" applyBorder="1" applyAlignment="1">
      <alignment horizontal="right"/>
    </xf>
    <xf numFmtId="182" fontId="0" fillId="0" borderId="10" xfId="17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179" fontId="0" fillId="0" borderId="1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177" fontId="0" fillId="0" borderId="0" xfId="17" applyNumberFormat="1" applyFont="1" applyFill="1" applyAlignment="1">
      <alignment horizontal="right"/>
    </xf>
    <xf numFmtId="177" fontId="0" fillId="0" borderId="11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177" fontId="0" fillId="0" borderId="9" xfId="17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>
      <alignment horizontal="left"/>
    </xf>
    <xf numFmtId="177" fontId="0" fillId="0" borderId="12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177" fontId="0" fillId="0" borderId="10" xfId="17" applyNumberFormat="1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179" fontId="0" fillId="0" borderId="13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Font="1" applyBorder="1" applyAlignment="1" applyProtection="1">
      <alignment horizontal="center" vertical="center"/>
      <protection/>
    </xf>
    <xf numFmtId="179" fontId="0" fillId="0" borderId="10" xfId="0" applyNumberFormat="1" applyFont="1" applyBorder="1" applyAlignment="1" applyProtection="1">
      <alignment horizontal="center" vertical="center"/>
      <protection/>
    </xf>
    <xf numFmtId="179" fontId="0" fillId="0" borderId="11" xfId="0" applyNumberFormat="1" applyFont="1" applyBorder="1" applyAlignment="1" quotePrefix="1">
      <alignment horizontal="center" vertical="center"/>
    </xf>
    <xf numFmtId="179" fontId="0" fillId="0" borderId="12" xfId="0" applyNumberFormat="1" applyFont="1" applyBorder="1" applyAlignment="1" quotePrefix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5" xfId="0" applyNumberFormat="1" applyFont="1" applyBorder="1" applyAlignment="1">
      <alignment horizontal="center" vertical="center" wrapText="1"/>
    </xf>
    <xf numFmtId="179" fontId="10" fillId="0" borderId="8" xfId="0" applyNumberFormat="1" applyFont="1" applyFill="1" applyBorder="1" applyAlignment="1">
      <alignment horizontal="distributed" wrapText="1"/>
    </xf>
    <xf numFmtId="0" fontId="10" fillId="0" borderId="8" xfId="0" applyFont="1" applyFill="1" applyBorder="1" applyAlignment="1">
      <alignment horizontal="distributed"/>
    </xf>
    <xf numFmtId="179" fontId="0" fillId="0" borderId="0" xfId="0" applyNumberFormat="1" applyFont="1" applyAlignment="1">
      <alignment horizontal="distributed"/>
    </xf>
    <xf numFmtId="0" fontId="0" fillId="0" borderId="0" xfId="0" applyAlignment="1">
      <alignment horizontal="distributed"/>
    </xf>
    <xf numFmtId="179" fontId="0" fillId="0" borderId="0" xfId="0" applyNumberFormat="1" applyFont="1" applyBorder="1" applyAlignment="1">
      <alignment horizontal="distributed"/>
    </xf>
    <xf numFmtId="179" fontId="0" fillId="0" borderId="0" xfId="0" applyNumberFormat="1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shrinkToFit="1"/>
    </xf>
    <xf numFmtId="38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distributed"/>
    </xf>
    <xf numFmtId="179" fontId="6" fillId="0" borderId="0" xfId="0" applyNumberFormat="1" applyFont="1" applyAlignment="1">
      <alignment horizontal="distributed"/>
    </xf>
    <xf numFmtId="179" fontId="0" fillId="2" borderId="0" xfId="0" applyNumberFormat="1" applyFont="1" applyFill="1" applyBorder="1" applyAlignment="1">
      <alignment horizontal="distributed"/>
    </xf>
    <xf numFmtId="179" fontId="6" fillId="0" borderId="0" xfId="0" applyNumberFormat="1" applyFont="1" applyFill="1" applyAlignment="1">
      <alignment shrinkToFit="1"/>
    </xf>
    <xf numFmtId="179" fontId="0" fillId="0" borderId="0" xfId="0" applyNumberFormat="1" applyFont="1" applyBorder="1" applyAlignment="1">
      <alignment horizontal="distributed" indent="1"/>
    </xf>
    <xf numFmtId="179" fontId="0" fillId="0" borderId="0" xfId="0" applyNumberFormat="1" applyFont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6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10.59765625" defaultRowHeight="14.25"/>
  <cols>
    <col min="1" max="1" width="2.69921875" style="3" customWidth="1"/>
    <col min="2" max="2" width="4" style="3" customWidth="1"/>
    <col min="3" max="3" width="2.09765625" style="3" customWidth="1"/>
    <col min="4" max="4" width="2" style="3" customWidth="1"/>
    <col min="5" max="5" width="24.3984375" style="3" customWidth="1"/>
    <col min="6" max="6" width="0.4921875" style="3" customWidth="1"/>
    <col min="7" max="11" width="15.19921875" style="3" customWidth="1"/>
    <col min="12" max="12" width="10.8984375" style="3" customWidth="1"/>
    <col min="13" max="13" width="10.69921875" style="3" customWidth="1"/>
    <col min="14" max="14" width="10.59765625" style="3" customWidth="1"/>
    <col min="15" max="16384" width="10.59765625" style="3" customWidth="1"/>
  </cols>
  <sheetData>
    <row r="1" spans="1:13" ht="21.75" customHeight="1">
      <c r="A1" s="5" t="s">
        <v>42</v>
      </c>
      <c r="B1" s="6"/>
      <c r="C1" s="7"/>
      <c r="D1" s="8"/>
      <c r="F1" s="8"/>
      <c r="G1" s="15" t="s">
        <v>69</v>
      </c>
      <c r="H1" s="2"/>
      <c r="I1" s="2"/>
      <c r="J1" s="14"/>
      <c r="K1" s="2"/>
      <c r="L1" s="2"/>
      <c r="M1" s="2"/>
    </row>
    <row r="2" ht="24" customHeight="1">
      <c r="J2" s="4"/>
    </row>
    <row r="3" spans="1:13" s="21" customFormat="1" ht="15" customHeight="1" thickBot="1">
      <c r="A3" s="20"/>
      <c r="B3" s="22"/>
      <c r="C3" s="22"/>
      <c r="D3" s="22"/>
      <c r="E3" s="22"/>
      <c r="F3" s="22"/>
      <c r="G3" s="22"/>
      <c r="H3" s="22"/>
      <c r="I3" s="22"/>
      <c r="J3" s="23"/>
      <c r="K3" s="22"/>
      <c r="L3" s="22"/>
      <c r="M3" s="22"/>
    </row>
    <row r="4" spans="1:13" ht="16.5" customHeight="1">
      <c r="A4" s="81" t="s">
        <v>1</v>
      </c>
      <c r="B4" s="81"/>
      <c r="C4" s="81"/>
      <c r="D4" s="81"/>
      <c r="E4" s="81"/>
      <c r="F4" s="16"/>
      <c r="G4" s="24"/>
      <c r="H4" s="25"/>
      <c r="I4" s="25"/>
      <c r="J4" s="26"/>
      <c r="K4" s="27"/>
      <c r="L4" s="19"/>
      <c r="M4" s="19"/>
    </row>
    <row r="5" spans="1:13" ht="16.5" customHeight="1">
      <c r="A5" s="82"/>
      <c r="B5" s="82"/>
      <c r="C5" s="82"/>
      <c r="D5" s="82"/>
      <c r="E5" s="82"/>
      <c r="F5" s="17"/>
      <c r="G5" s="28" t="s">
        <v>38</v>
      </c>
      <c r="H5" s="28" t="s">
        <v>39</v>
      </c>
      <c r="I5" s="28" t="s">
        <v>40</v>
      </c>
      <c r="J5" s="28" t="s">
        <v>41</v>
      </c>
      <c r="K5" s="28" t="s">
        <v>43</v>
      </c>
      <c r="L5" s="86" t="s">
        <v>20</v>
      </c>
      <c r="M5" s="84" t="s">
        <v>2</v>
      </c>
    </row>
    <row r="6" spans="1:13" ht="16.5" customHeight="1">
      <c r="A6" s="83"/>
      <c r="B6" s="83"/>
      <c r="C6" s="83"/>
      <c r="D6" s="83"/>
      <c r="E6" s="83"/>
      <c r="F6" s="18"/>
      <c r="G6" s="29"/>
      <c r="H6" s="29"/>
      <c r="I6" s="29"/>
      <c r="J6" s="29"/>
      <c r="K6" s="30"/>
      <c r="L6" s="87"/>
      <c r="M6" s="85"/>
    </row>
    <row r="7" spans="1:13" s="2" customFormat="1" ht="19.5" customHeight="1">
      <c r="A7" s="9"/>
      <c r="B7" s="9"/>
      <c r="C7" s="9"/>
      <c r="D7" s="9"/>
      <c r="E7" s="9"/>
      <c r="F7" s="17"/>
      <c r="G7" s="10" t="s">
        <v>3</v>
      </c>
      <c r="H7" s="11"/>
      <c r="I7" s="11"/>
      <c r="J7" s="11"/>
      <c r="K7" s="12" t="s">
        <v>4</v>
      </c>
      <c r="L7" s="12" t="s">
        <v>5</v>
      </c>
      <c r="M7" s="32"/>
    </row>
    <row r="8" spans="1:13" s="2" customFormat="1" ht="19.5" customHeight="1">
      <c r="A8" s="54">
        <v>1</v>
      </c>
      <c r="B8" s="98" t="s">
        <v>45</v>
      </c>
      <c r="C8" s="98"/>
      <c r="D8" s="98"/>
      <c r="E8" s="98"/>
      <c r="F8" s="33"/>
      <c r="G8" s="34">
        <v>19889473.705249157</v>
      </c>
      <c r="H8" s="34">
        <v>19741398.7928007</v>
      </c>
      <c r="I8" s="34">
        <v>19647466.723364417</v>
      </c>
      <c r="J8" s="34">
        <v>19503833.781395387</v>
      </c>
      <c r="K8" s="35">
        <v>19535152</v>
      </c>
      <c r="L8" s="36">
        <f>(K8-J8)/J8*100</f>
        <v>0.16057467960215796</v>
      </c>
      <c r="M8" s="37">
        <v>49.94085116545727</v>
      </c>
    </row>
    <row r="9" spans="1:13" s="2" customFormat="1" ht="19.5" customHeight="1">
      <c r="A9" s="38" t="s">
        <v>0</v>
      </c>
      <c r="B9" s="55" t="s">
        <v>47</v>
      </c>
      <c r="C9" s="90" t="s">
        <v>21</v>
      </c>
      <c r="D9" s="90"/>
      <c r="E9" s="90"/>
      <c r="F9" s="39"/>
      <c r="G9" s="40">
        <v>19525192.70524916</v>
      </c>
      <c r="H9" s="40">
        <v>19372632.792800702</v>
      </c>
      <c r="I9" s="40">
        <v>19258272.72336442</v>
      </c>
      <c r="J9" s="48">
        <v>19109042.781395387</v>
      </c>
      <c r="K9" s="41">
        <v>0</v>
      </c>
      <c r="L9" s="41">
        <v>0</v>
      </c>
      <c r="M9" s="41">
        <v>0</v>
      </c>
    </row>
    <row r="10" spans="1:13" s="42" customFormat="1" ht="19.5" customHeight="1">
      <c r="A10" s="38"/>
      <c r="B10" s="38" t="s">
        <v>0</v>
      </c>
      <c r="C10" s="90" t="s">
        <v>22</v>
      </c>
      <c r="D10" s="91"/>
      <c r="E10" s="91"/>
      <c r="F10" s="39"/>
      <c r="G10" s="40">
        <v>4009090.101716962</v>
      </c>
      <c r="H10" s="40">
        <v>4037122.2240520967</v>
      </c>
      <c r="I10" s="40">
        <v>3949133.6562213083</v>
      </c>
      <c r="J10" s="48">
        <v>3818197.7460339526</v>
      </c>
      <c r="K10" s="41">
        <v>0</v>
      </c>
      <c r="L10" s="41">
        <v>0</v>
      </c>
      <c r="M10" s="41">
        <v>0</v>
      </c>
    </row>
    <row r="11" spans="1:13" s="2" customFormat="1" ht="19.5" customHeight="1">
      <c r="A11" s="38"/>
      <c r="B11" s="38" t="s">
        <v>0</v>
      </c>
      <c r="C11" s="90" t="s">
        <v>23</v>
      </c>
      <c r="D11" s="91"/>
      <c r="E11" s="91"/>
      <c r="F11" s="39"/>
      <c r="G11" s="40">
        <v>797664.0261129664</v>
      </c>
      <c r="H11" s="40">
        <v>745708.9196516001</v>
      </c>
      <c r="I11" s="40">
        <v>702175.269884911</v>
      </c>
      <c r="J11" s="48">
        <v>655998.3741990408</v>
      </c>
      <c r="K11" s="41">
        <v>0</v>
      </c>
      <c r="L11" s="41">
        <v>0</v>
      </c>
      <c r="M11" s="41">
        <v>0</v>
      </c>
    </row>
    <row r="12" spans="1:13" s="2" customFormat="1" ht="19.5" customHeight="1">
      <c r="A12" s="38"/>
      <c r="B12" s="38" t="s">
        <v>0</v>
      </c>
      <c r="C12" s="90" t="s">
        <v>14</v>
      </c>
      <c r="D12" s="91"/>
      <c r="E12" s="91"/>
      <c r="F12" s="39"/>
      <c r="G12" s="40">
        <v>912189.592957346</v>
      </c>
      <c r="H12" s="40">
        <v>874513.2975518767</v>
      </c>
      <c r="I12" s="40">
        <v>856510.0467875296</v>
      </c>
      <c r="J12" s="48">
        <v>870580.7105091212</v>
      </c>
      <c r="K12" s="41">
        <v>0</v>
      </c>
      <c r="L12" s="41">
        <v>0</v>
      </c>
      <c r="M12" s="41">
        <v>0</v>
      </c>
    </row>
    <row r="13" spans="1:13" s="2" customFormat="1" ht="19.5" customHeight="1">
      <c r="A13" s="38"/>
      <c r="B13" s="38" t="s">
        <v>0</v>
      </c>
      <c r="C13" s="90" t="s">
        <v>24</v>
      </c>
      <c r="D13" s="91"/>
      <c r="E13" s="91"/>
      <c r="F13" s="39"/>
      <c r="G13" s="40">
        <v>4878772.921030609</v>
      </c>
      <c r="H13" s="40">
        <v>4800107.030752121</v>
      </c>
      <c r="I13" s="40">
        <v>4939800.518424997</v>
      </c>
      <c r="J13" s="48">
        <v>4847172.876041644</v>
      </c>
      <c r="K13" s="41">
        <v>0</v>
      </c>
      <c r="L13" s="41">
        <v>0</v>
      </c>
      <c r="M13" s="41">
        <v>0</v>
      </c>
    </row>
    <row r="14" spans="1:13" s="2" customFormat="1" ht="19.5" customHeight="1">
      <c r="A14" s="38"/>
      <c r="B14" s="38"/>
      <c r="C14" s="38" t="s">
        <v>0</v>
      </c>
      <c r="D14" s="101" t="s">
        <v>6</v>
      </c>
      <c r="E14" s="101"/>
      <c r="F14" s="39"/>
      <c r="G14" s="40">
        <v>4813278.549106558</v>
      </c>
      <c r="H14" s="40">
        <v>4719810.607867704</v>
      </c>
      <c r="I14" s="40">
        <v>4814188.457750243</v>
      </c>
      <c r="J14" s="48">
        <v>4788796.009620744</v>
      </c>
      <c r="K14" s="41">
        <v>0</v>
      </c>
      <c r="L14" s="41">
        <v>0</v>
      </c>
      <c r="M14" s="41">
        <v>0</v>
      </c>
    </row>
    <row r="15" spans="1:13" s="2" customFormat="1" ht="19.5" customHeight="1">
      <c r="A15" s="38"/>
      <c r="B15" s="38"/>
      <c r="C15" s="38" t="s">
        <v>0</v>
      </c>
      <c r="D15" s="101" t="s">
        <v>7</v>
      </c>
      <c r="E15" s="101"/>
      <c r="F15" s="39"/>
      <c r="G15" s="40">
        <v>65494.371924051324</v>
      </c>
      <c r="H15" s="40">
        <v>80296.42288441652</v>
      </c>
      <c r="I15" s="40">
        <v>125612.06067475438</v>
      </c>
      <c r="J15" s="48">
        <v>58376.86642090008</v>
      </c>
      <c r="K15" s="41">
        <v>0</v>
      </c>
      <c r="L15" s="41">
        <v>0</v>
      </c>
      <c r="M15" s="41">
        <v>0</v>
      </c>
    </row>
    <row r="16" spans="1:13" s="2" customFormat="1" ht="19.5" customHeight="1">
      <c r="A16" s="38"/>
      <c r="B16" s="38" t="s">
        <v>0</v>
      </c>
      <c r="C16" s="90" t="s">
        <v>68</v>
      </c>
      <c r="D16" s="91"/>
      <c r="E16" s="91"/>
      <c r="F16" s="39"/>
      <c r="G16" s="40">
        <v>514885.015659148</v>
      </c>
      <c r="H16" s="40">
        <v>439836.3210447693</v>
      </c>
      <c r="I16" s="40">
        <v>481331.24768319656</v>
      </c>
      <c r="J16" s="48">
        <v>431521.31040014105</v>
      </c>
      <c r="K16" s="41">
        <v>0</v>
      </c>
      <c r="L16" s="41">
        <v>0</v>
      </c>
      <c r="M16" s="41">
        <v>0</v>
      </c>
    </row>
    <row r="17" spans="1:13" s="2" customFormat="1" ht="19.5" customHeight="1">
      <c r="A17" s="38"/>
      <c r="B17" s="38" t="s">
        <v>0</v>
      </c>
      <c r="C17" s="90" t="s">
        <v>15</v>
      </c>
      <c r="D17" s="91"/>
      <c r="E17" s="91"/>
      <c r="F17" s="39"/>
      <c r="G17" s="40">
        <v>848695.367452296</v>
      </c>
      <c r="H17" s="40">
        <v>793307.5017065381</v>
      </c>
      <c r="I17" s="40">
        <v>910882.7903923823</v>
      </c>
      <c r="J17" s="48">
        <v>886655.140982598</v>
      </c>
      <c r="K17" s="41">
        <v>0</v>
      </c>
      <c r="L17" s="41">
        <v>0</v>
      </c>
      <c r="M17" s="41">
        <v>0</v>
      </c>
    </row>
    <row r="18" spans="1:13" s="2" customFormat="1" ht="19.5" customHeight="1">
      <c r="A18" s="38"/>
      <c r="B18" s="38" t="s">
        <v>0</v>
      </c>
      <c r="C18" s="90" t="s">
        <v>16</v>
      </c>
      <c r="D18" s="91"/>
      <c r="E18" s="91"/>
      <c r="F18" s="39"/>
      <c r="G18" s="40">
        <v>1980902.1933428333</v>
      </c>
      <c r="H18" s="40">
        <v>2034707.1554017426</v>
      </c>
      <c r="I18" s="40">
        <v>1973605.2757916187</v>
      </c>
      <c r="J18" s="48">
        <v>2046056.7795670377</v>
      </c>
      <c r="K18" s="41">
        <v>0</v>
      </c>
      <c r="L18" s="41">
        <v>0</v>
      </c>
      <c r="M18" s="41">
        <v>0</v>
      </c>
    </row>
    <row r="19" spans="1:13" s="2" customFormat="1" ht="19.5" customHeight="1">
      <c r="A19" s="38"/>
      <c r="B19" s="38" t="s">
        <v>0</v>
      </c>
      <c r="C19" s="90" t="s">
        <v>25</v>
      </c>
      <c r="D19" s="91"/>
      <c r="E19" s="91"/>
      <c r="F19" s="39"/>
      <c r="G19" s="40">
        <v>488960.86438278574</v>
      </c>
      <c r="H19" s="40">
        <v>634404.748127472</v>
      </c>
      <c r="I19" s="40">
        <v>666745.3321529549</v>
      </c>
      <c r="J19" s="48">
        <v>552695.708571341</v>
      </c>
      <c r="K19" s="41">
        <v>0</v>
      </c>
      <c r="L19" s="41">
        <v>0</v>
      </c>
      <c r="M19" s="41">
        <v>0</v>
      </c>
    </row>
    <row r="20" spans="1:13" s="2" customFormat="1" ht="19.5" customHeight="1">
      <c r="A20" s="38"/>
      <c r="B20" s="38" t="s">
        <v>0</v>
      </c>
      <c r="C20" s="90" t="s">
        <v>17</v>
      </c>
      <c r="D20" s="91"/>
      <c r="E20" s="91"/>
      <c r="F20" s="39"/>
      <c r="G20" s="40">
        <v>1910762.9743544871</v>
      </c>
      <c r="H20" s="40">
        <v>1885687.6474971233</v>
      </c>
      <c r="I20" s="40">
        <v>1829865.5894301292</v>
      </c>
      <c r="J20" s="48">
        <v>1917468.0883230052</v>
      </c>
      <c r="K20" s="41">
        <v>0</v>
      </c>
      <c r="L20" s="41">
        <v>0</v>
      </c>
      <c r="M20" s="41">
        <v>0</v>
      </c>
    </row>
    <row r="21" spans="1:13" s="42" customFormat="1" ht="19.5" customHeight="1">
      <c r="A21" s="38"/>
      <c r="B21" s="38" t="s">
        <v>0</v>
      </c>
      <c r="C21" s="90" t="s">
        <v>26</v>
      </c>
      <c r="D21" s="97"/>
      <c r="E21" s="97"/>
      <c r="F21" s="39"/>
      <c r="G21" s="40">
        <v>3183269.648239723</v>
      </c>
      <c r="H21" s="40">
        <v>3127237.9470153586</v>
      </c>
      <c r="I21" s="40">
        <v>2948222.996595388</v>
      </c>
      <c r="J21" s="48">
        <v>3082696.0467675016</v>
      </c>
      <c r="K21" s="41">
        <v>0</v>
      </c>
      <c r="L21" s="41">
        <v>0</v>
      </c>
      <c r="M21" s="41">
        <v>0</v>
      </c>
    </row>
    <row r="22" spans="1:13" s="2" customFormat="1" ht="19.5" customHeight="1">
      <c r="A22" s="44" t="s">
        <v>0</v>
      </c>
      <c r="B22" s="55" t="s">
        <v>48</v>
      </c>
      <c r="C22" s="102" t="s">
        <v>46</v>
      </c>
      <c r="D22" s="102"/>
      <c r="E22" s="102"/>
      <c r="F22" s="45"/>
      <c r="G22" s="40">
        <v>364281</v>
      </c>
      <c r="H22" s="40">
        <v>368766</v>
      </c>
      <c r="I22" s="40">
        <v>389194</v>
      </c>
      <c r="J22" s="48">
        <v>394791</v>
      </c>
      <c r="K22" s="41">
        <v>0</v>
      </c>
      <c r="L22" s="41">
        <v>0</v>
      </c>
      <c r="M22" s="41">
        <v>0</v>
      </c>
    </row>
    <row r="23" spans="1:13" s="42" customFormat="1" ht="19.5" customHeight="1">
      <c r="A23" s="54">
        <v>2</v>
      </c>
      <c r="B23" s="98" t="s">
        <v>34</v>
      </c>
      <c r="C23" s="98"/>
      <c r="D23" s="98"/>
      <c r="E23" s="98"/>
      <c r="F23" s="33"/>
      <c r="G23" s="34">
        <v>5813529</v>
      </c>
      <c r="H23" s="34">
        <v>5815892</v>
      </c>
      <c r="I23" s="34">
        <v>5785087</v>
      </c>
      <c r="J23" s="34">
        <v>5779063</v>
      </c>
      <c r="K23" s="35">
        <v>5739674</v>
      </c>
      <c r="L23" s="37">
        <f>(K23-J23)/J23*100</f>
        <v>-0.6815810798394134</v>
      </c>
      <c r="M23" s="37">
        <v>14.67325183711111</v>
      </c>
    </row>
    <row r="24" spans="1:13" s="2" customFormat="1" ht="19.5" customHeight="1">
      <c r="A24" s="38" t="s">
        <v>0</v>
      </c>
      <c r="B24" s="55" t="s">
        <v>47</v>
      </c>
      <c r="C24" s="90" t="s">
        <v>49</v>
      </c>
      <c r="D24" s="97"/>
      <c r="E24" s="97"/>
      <c r="F24" s="39"/>
      <c r="G24" s="40">
        <v>358993</v>
      </c>
      <c r="H24" s="40">
        <v>384759</v>
      </c>
      <c r="I24" s="40">
        <v>384468</v>
      </c>
      <c r="J24" s="48">
        <v>385400</v>
      </c>
      <c r="K24" s="41">
        <v>0</v>
      </c>
      <c r="L24" s="41">
        <v>0</v>
      </c>
      <c r="M24" s="41">
        <v>0</v>
      </c>
    </row>
    <row r="25" spans="1:13" s="2" customFormat="1" ht="19.5" customHeight="1">
      <c r="A25" s="38" t="s">
        <v>0</v>
      </c>
      <c r="B25" s="55" t="s">
        <v>51</v>
      </c>
      <c r="C25" s="90" t="s">
        <v>27</v>
      </c>
      <c r="D25" s="97"/>
      <c r="E25" s="97"/>
      <c r="F25" s="39"/>
      <c r="G25" s="40">
        <v>1173169</v>
      </c>
      <c r="H25" s="40">
        <v>1180784</v>
      </c>
      <c r="I25" s="40">
        <v>1168217</v>
      </c>
      <c r="J25" s="48">
        <v>1159827</v>
      </c>
      <c r="K25" s="41">
        <v>0</v>
      </c>
      <c r="L25" s="41">
        <v>0</v>
      </c>
      <c r="M25" s="41">
        <v>0</v>
      </c>
    </row>
    <row r="26" spans="1:13" s="2" customFormat="1" ht="19.5" customHeight="1">
      <c r="A26" s="44" t="s">
        <v>0</v>
      </c>
      <c r="B26" s="55" t="s">
        <v>52</v>
      </c>
      <c r="C26" s="90" t="s">
        <v>28</v>
      </c>
      <c r="D26" s="97"/>
      <c r="E26" s="97"/>
      <c r="F26" s="39"/>
      <c r="G26" s="40">
        <v>1824111</v>
      </c>
      <c r="H26" s="40">
        <v>1817724</v>
      </c>
      <c r="I26" s="40">
        <v>1729320</v>
      </c>
      <c r="J26" s="48">
        <v>1659339</v>
      </c>
      <c r="K26" s="41">
        <v>0</v>
      </c>
      <c r="L26" s="41">
        <v>0</v>
      </c>
      <c r="M26" s="41">
        <v>0</v>
      </c>
    </row>
    <row r="27" spans="1:13" s="2" customFormat="1" ht="19.5" customHeight="1">
      <c r="A27" s="44"/>
      <c r="B27" s="55" t="s">
        <v>53</v>
      </c>
      <c r="C27" s="90" t="s">
        <v>50</v>
      </c>
      <c r="D27" s="97"/>
      <c r="E27" s="97"/>
      <c r="F27" s="39"/>
      <c r="G27" s="40">
        <v>2457256</v>
      </c>
      <c r="H27" s="40">
        <v>2432625</v>
      </c>
      <c r="I27" s="40">
        <v>2503082</v>
      </c>
      <c r="J27" s="48">
        <v>2574497</v>
      </c>
      <c r="K27" s="41">
        <v>0</v>
      </c>
      <c r="L27" s="41">
        <v>0</v>
      </c>
      <c r="M27" s="41">
        <v>0</v>
      </c>
    </row>
    <row r="28" spans="1:13" s="2" customFormat="1" ht="19.5" customHeight="1">
      <c r="A28" s="44"/>
      <c r="B28" s="96" t="s">
        <v>37</v>
      </c>
      <c r="C28" s="96"/>
      <c r="D28" s="96"/>
      <c r="E28" s="96"/>
      <c r="F28" s="39"/>
      <c r="G28" s="40">
        <v>24269181.395651482</v>
      </c>
      <c r="H28" s="40">
        <v>24116870.658529803</v>
      </c>
      <c r="I28" s="40">
        <v>23971415.561526697</v>
      </c>
      <c r="J28" s="48">
        <v>23837966.471145667</v>
      </c>
      <c r="K28" s="41">
        <v>0</v>
      </c>
      <c r="L28" s="41">
        <v>0</v>
      </c>
      <c r="M28" s="41">
        <v>0</v>
      </c>
    </row>
    <row r="29" spans="1:13" s="2" customFormat="1" ht="19.5" customHeight="1">
      <c r="A29" s="44"/>
      <c r="B29" s="96" t="s">
        <v>54</v>
      </c>
      <c r="C29" s="96"/>
      <c r="D29" s="96"/>
      <c r="E29" s="96"/>
      <c r="F29" s="39"/>
      <c r="G29" s="40">
        <v>1433821.3095976738</v>
      </c>
      <c r="H29" s="40">
        <v>1440420.134270893</v>
      </c>
      <c r="I29" s="40">
        <v>1461138.1618377203</v>
      </c>
      <c r="J29" s="48">
        <v>1444930.3102497207</v>
      </c>
      <c r="K29" s="41">
        <v>0</v>
      </c>
      <c r="L29" s="41">
        <v>0</v>
      </c>
      <c r="M29" s="41">
        <v>0</v>
      </c>
    </row>
    <row r="30" spans="1:13" s="2" customFormat="1" ht="19.5" customHeight="1">
      <c r="A30" s="54">
        <v>3</v>
      </c>
      <c r="B30" s="98" t="s">
        <v>70</v>
      </c>
      <c r="C30" s="98"/>
      <c r="D30" s="98"/>
      <c r="E30" s="98"/>
      <c r="F30" s="33"/>
      <c r="G30" s="34">
        <v>7413085.091289748</v>
      </c>
      <c r="H30" s="34">
        <v>7033801.576239956</v>
      </c>
      <c r="I30" s="34">
        <v>6959029.2072021</v>
      </c>
      <c r="J30" s="34">
        <v>7132412.884429127</v>
      </c>
      <c r="K30" s="34">
        <v>7631092</v>
      </c>
      <c r="L30" s="37">
        <f>(K30-J30)/J30*100</f>
        <v>6.991730900205546</v>
      </c>
      <c r="M30" s="37">
        <v>19.508587893347933</v>
      </c>
    </row>
    <row r="31" spans="1:13" s="2" customFormat="1" ht="19.5" customHeight="1">
      <c r="A31" s="44" t="s">
        <v>0</v>
      </c>
      <c r="B31" s="55" t="s">
        <v>47</v>
      </c>
      <c r="C31" s="90" t="s">
        <v>55</v>
      </c>
      <c r="D31" s="97"/>
      <c r="E31" s="97"/>
      <c r="F31" s="39"/>
      <c r="G31" s="46">
        <v>7393960</v>
      </c>
      <c r="H31" s="46">
        <v>7162812</v>
      </c>
      <c r="I31" s="46">
        <v>7043702</v>
      </c>
      <c r="J31" s="46">
        <v>7237538</v>
      </c>
      <c r="K31" s="46">
        <v>7625920</v>
      </c>
      <c r="L31" s="47">
        <f>(K31-J31)/J31*100</f>
        <v>5.366217075475113</v>
      </c>
      <c r="M31" s="47">
        <v>19.495365877863858</v>
      </c>
    </row>
    <row r="32" spans="1:13" s="2" customFormat="1" ht="19.5" customHeight="1">
      <c r="A32" s="38"/>
      <c r="B32" s="38" t="s">
        <v>0</v>
      </c>
      <c r="C32" s="90" t="s">
        <v>29</v>
      </c>
      <c r="D32" s="91"/>
      <c r="E32" s="91"/>
      <c r="F32" s="39"/>
      <c r="G32" s="46">
        <v>6059644</v>
      </c>
      <c r="H32" s="46">
        <v>5979345</v>
      </c>
      <c r="I32" s="46">
        <v>5991023</v>
      </c>
      <c r="J32" s="46">
        <v>6183455</v>
      </c>
      <c r="K32" s="46">
        <v>6613956</v>
      </c>
      <c r="L32" s="47">
        <f>(K32-J32)/J32*100</f>
        <v>6.962143332489684</v>
      </c>
      <c r="M32" s="47">
        <v>16.908319536540237</v>
      </c>
    </row>
    <row r="33" spans="1:13" s="2" customFormat="1" ht="19.5" customHeight="1">
      <c r="A33" s="38"/>
      <c r="B33" s="38"/>
      <c r="C33" s="38" t="s">
        <v>0</v>
      </c>
      <c r="D33" s="92" t="s">
        <v>8</v>
      </c>
      <c r="E33" s="92"/>
      <c r="F33" s="39"/>
      <c r="G33" s="46">
        <v>1292366</v>
      </c>
      <c r="H33" s="46">
        <v>1309080</v>
      </c>
      <c r="I33" s="46">
        <v>1287314</v>
      </c>
      <c r="J33" s="46">
        <v>1280247</v>
      </c>
      <c r="K33" s="48">
        <v>1367883</v>
      </c>
      <c r="L33" s="49">
        <f>(K33-J33)/J33*100</f>
        <v>6.845241582288418</v>
      </c>
      <c r="M33" s="47">
        <v>3.4969393283839914</v>
      </c>
    </row>
    <row r="34" spans="1:13" s="2" customFormat="1" ht="19.5" customHeight="1">
      <c r="A34" s="38"/>
      <c r="B34" s="38"/>
      <c r="C34" s="38" t="s">
        <v>0</v>
      </c>
      <c r="D34" s="92" t="s">
        <v>35</v>
      </c>
      <c r="E34" s="92"/>
      <c r="F34" s="39"/>
      <c r="G34" s="46">
        <v>4767278</v>
      </c>
      <c r="H34" s="46">
        <v>4670265</v>
      </c>
      <c r="I34" s="46">
        <v>4703709</v>
      </c>
      <c r="J34" s="46">
        <v>4903208</v>
      </c>
      <c r="K34" s="48">
        <v>5246073</v>
      </c>
      <c r="L34" s="47">
        <f>(K34-J34)/J34*100</f>
        <v>6.99266684179011</v>
      </c>
      <c r="M34" s="47">
        <v>13.411380208156245</v>
      </c>
    </row>
    <row r="35" spans="1:13" s="2" customFormat="1" ht="19.5" customHeight="1">
      <c r="A35" s="38"/>
      <c r="B35" s="38"/>
      <c r="C35" s="38"/>
      <c r="E35" s="43" t="s">
        <v>18</v>
      </c>
      <c r="F35" s="50"/>
      <c r="G35" s="40">
        <v>10001</v>
      </c>
      <c r="H35" s="40">
        <v>7990</v>
      </c>
      <c r="I35" s="40">
        <v>9038</v>
      </c>
      <c r="J35" s="48">
        <v>10938</v>
      </c>
      <c r="K35" s="41">
        <v>0</v>
      </c>
      <c r="L35" s="41">
        <v>0</v>
      </c>
      <c r="M35" s="41">
        <v>0</v>
      </c>
    </row>
    <row r="36" spans="1:13" s="2" customFormat="1" ht="19.5" customHeight="1">
      <c r="A36" s="38"/>
      <c r="B36" s="38"/>
      <c r="C36" s="38"/>
      <c r="E36" s="43" t="s">
        <v>30</v>
      </c>
      <c r="F36" s="50"/>
      <c r="G36" s="40">
        <v>1352</v>
      </c>
      <c r="H36" s="40">
        <v>1782</v>
      </c>
      <c r="I36" s="40">
        <v>1247</v>
      </c>
      <c r="J36" s="48">
        <v>917</v>
      </c>
      <c r="K36" s="41">
        <v>0</v>
      </c>
      <c r="L36" s="41">
        <v>0</v>
      </c>
      <c r="M36" s="41">
        <v>0</v>
      </c>
    </row>
    <row r="37" spans="1:13" s="2" customFormat="1" ht="19.5" customHeight="1">
      <c r="A37" s="38"/>
      <c r="B37" s="38"/>
      <c r="C37" s="38"/>
      <c r="E37" s="43" t="s">
        <v>31</v>
      </c>
      <c r="F37" s="50"/>
      <c r="G37" s="40">
        <v>137910</v>
      </c>
      <c r="H37" s="40">
        <v>110005</v>
      </c>
      <c r="I37" s="40">
        <v>85140</v>
      </c>
      <c r="J37" s="48">
        <v>125887</v>
      </c>
      <c r="K37" s="41">
        <v>0</v>
      </c>
      <c r="L37" s="41">
        <v>0</v>
      </c>
      <c r="M37" s="41">
        <v>0</v>
      </c>
    </row>
    <row r="38" spans="1:13" s="2" customFormat="1" ht="19.5" customHeight="1">
      <c r="A38" s="38"/>
      <c r="B38" s="38"/>
      <c r="C38" s="38"/>
      <c r="E38" s="43" t="s">
        <v>32</v>
      </c>
      <c r="F38" s="50"/>
      <c r="G38" s="40">
        <v>728842</v>
      </c>
      <c r="H38" s="40">
        <v>688172</v>
      </c>
      <c r="I38" s="40">
        <v>634412</v>
      </c>
      <c r="J38" s="48">
        <v>741229</v>
      </c>
      <c r="K38" s="41">
        <v>0</v>
      </c>
      <c r="L38" s="41">
        <v>0</v>
      </c>
      <c r="M38" s="41">
        <v>0</v>
      </c>
    </row>
    <row r="39" spans="1:13" s="42" customFormat="1" ht="19.5" customHeight="1">
      <c r="A39" s="38"/>
      <c r="B39" s="38"/>
      <c r="C39" s="38"/>
      <c r="E39" s="43" t="s">
        <v>36</v>
      </c>
      <c r="F39" s="50"/>
      <c r="G39" s="40">
        <v>883785</v>
      </c>
      <c r="H39" s="40">
        <v>833062</v>
      </c>
      <c r="I39" s="40">
        <v>868946</v>
      </c>
      <c r="J39" s="48">
        <v>866987</v>
      </c>
      <c r="K39" s="41">
        <v>0</v>
      </c>
      <c r="L39" s="41">
        <v>0</v>
      </c>
      <c r="M39" s="41">
        <v>0</v>
      </c>
    </row>
    <row r="40" spans="1:13" s="42" customFormat="1" ht="19.5" customHeight="1">
      <c r="A40" s="38"/>
      <c r="B40" s="38"/>
      <c r="C40" s="38"/>
      <c r="E40" s="43" t="s">
        <v>58</v>
      </c>
      <c r="F40" s="50"/>
      <c r="G40" s="40">
        <v>467073</v>
      </c>
      <c r="H40" s="40">
        <v>473829</v>
      </c>
      <c r="I40" s="40">
        <v>493123</v>
      </c>
      <c r="J40" s="48">
        <v>457187</v>
      </c>
      <c r="K40" s="41">
        <v>0</v>
      </c>
      <c r="L40" s="41">
        <v>0</v>
      </c>
      <c r="M40" s="41">
        <v>0</v>
      </c>
    </row>
    <row r="41" spans="1:13" s="42" customFormat="1" ht="19.5" customHeight="1">
      <c r="A41" s="38"/>
      <c r="B41" s="38"/>
      <c r="C41" s="38"/>
      <c r="E41" s="43" t="s">
        <v>59</v>
      </c>
      <c r="F41" s="50"/>
      <c r="G41" s="40">
        <v>1088094</v>
      </c>
      <c r="H41" s="40">
        <v>950256</v>
      </c>
      <c r="I41" s="40">
        <v>989549</v>
      </c>
      <c r="J41" s="48">
        <v>851154</v>
      </c>
      <c r="K41" s="41">
        <v>0</v>
      </c>
      <c r="L41" s="41">
        <v>0</v>
      </c>
      <c r="M41" s="41">
        <v>0</v>
      </c>
    </row>
    <row r="42" spans="1:13" s="42" customFormat="1" ht="19.5" customHeight="1">
      <c r="A42" s="38"/>
      <c r="B42" s="38"/>
      <c r="C42" s="38"/>
      <c r="E42" s="43" t="s">
        <v>60</v>
      </c>
      <c r="F42" s="50"/>
      <c r="G42" s="40">
        <v>1450221</v>
      </c>
      <c r="H42" s="40">
        <v>1605169</v>
      </c>
      <c r="I42" s="40">
        <v>1622254</v>
      </c>
      <c r="J42" s="48">
        <v>1848909</v>
      </c>
      <c r="K42" s="41">
        <v>0</v>
      </c>
      <c r="L42" s="41">
        <v>0</v>
      </c>
      <c r="M42" s="41">
        <v>0</v>
      </c>
    </row>
    <row r="43" spans="1:13" s="42" customFormat="1" ht="19.5" customHeight="1">
      <c r="A43" s="38"/>
      <c r="B43" s="38" t="s">
        <v>0</v>
      </c>
      <c r="C43" s="90" t="s">
        <v>33</v>
      </c>
      <c r="D43" s="91"/>
      <c r="E43" s="91"/>
      <c r="F43" s="39"/>
      <c r="G43" s="46">
        <v>1334316</v>
      </c>
      <c r="H43" s="46">
        <v>1183467</v>
      </c>
      <c r="I43" s="46">
        <v>1052679</v>
      </c>
      <c r="J43" s="46">
        <v>1054083</v>
      </c>
      <c r="K43" s="48">
        <v>1011964</v>
      </c>
      <c r="L43" s="49">
        <f>(K43-J43)/J43*100</f>
        <v>-3.9957953975161353</v>
      </c>
      <c r="M43" s="47">
        <v>2.58704634132362</v>
      </c>
    </row>
    <row r="44" spans="1:13" s="42" customFormat="1" ht="19.5" customHeight="1">
      <c r="A44" s="38"/>
      <c r="B44" s="38"/>
      <c r="C44" s="38" t="s">
        <v>0</v>
      </c>
      <c r="D44" s="92" t="s">
        <v>8</v>
      </c>
      <c r="E44" s="92"/>
      <c r="F44" s="39"/>
      <c r="G44" s="40">
        <v>75629</v>
      </c>
      <c r="H44" s="40">
        <v>69268</v>
      </c>
      <c r="I44" s="40">
        <v>48255</v>
      </c>
      <c r="J44" s="48">
        <v>37455</v>
      </c>
      <c r="K44" s="41">
        <v>0</v>
      </c>
      <c r="L44" s="41">
        <v>0</v>
      </c>
      <c r="M44" s="41">
        <v>0</v>
      </c>
    </row>
    <row r="45" spans="1:13" s="42" customFormat="1" ht="19.5" customHeight="1">
      <c r="A45" s="38"/>
      <c r="B45" s="38"/>
      <c r="C45" s="38" t="s">
        <v>0</v>
      </c>
      <c r="D45" s="92" t="s">
        <v>9</v>
      </c>
      <c r="E45" s="92"/>
      <c r="F45" s="39"/>
      <c r="G45" s="40">
        <v>413652</v>
      </c>
      <c r="H45" s="40">
        <v>347411</v>
      </c>
      <c r="I45" s="40">
        <v>365222</v>
      </c>
      <c r="J45" s="48">
        <v>394516</v>
      </c>
      <c r="K45" s="41">
        <v>0</v>
      </c>
      <c r="L45" s="41">
        <v>0</v>
      </c>
      <c r="M45" s="41">
        <v>0</v>
      </c>
    </row>
    <row r="46" spans="1:13" s="2" customFormat="1" ht="19.5" customHeight="1">
      <c r="A46" s="51"/>
      <c r="B46" s="51"/>
      <c r="C46" s="51" t="s">
        <v>0</v>
      </c>
      <c r="D46" s="99" t="s">
        <v>10</v>
      </c>
      <c r="E46" s="99"/>
      <c r="F46" s="52"/>
      <c r="G46" s="40">
        <v>845035</v>
      </c>
      <c r="H46" s="40">
        <v>766788</v>
      </c>
      <c r="I46" s="40">
        <v>639202</v>
      </c>
      <c r="J46" s="48">
        <v>622112</v>
      </c>
      <c r="K46" s="41">
        <v>0</v>
      </c>
      <c r="L46" s="41">
        <v>0</v>
      </c>
      <c r="M46" s="41">
        <v>0</v>
      </c>
    </row>
    <row r="47" spans="1:13" s="2" customFormat="1" ht="19.5" customHeight="1">
      <c r="A47" s="44" t="s">
        <v>0</v>
      </c>
      <c r="B47" s="55" t="s">
        <v>51</v>
      </c>
      <c r="C47" s="90" t="s">
        <v>56</v>
      </c>
      <c r="D47" s="97"/>
      <c r="E47" s="97"/>
      <c r="F47" s="39"/>
      <c r="G47" s="46">
        <v>19125.09128974833</v>
      </c>
      <c r="H47" s="53">
        <v>-129010.42376004471</v>
      </c>
      <c r="I47" s="53">
        <v>-84672.79279789962</v>
      </c>
      <c r="J47" s="46">
        <v>-105125.1155708729</v>
      </c>
      <c r="K47" s="46">
        <v>5172</v>
      </c>
      <c r="L47" s="49" t="s">
        <v>44</v>
      </c>
      <c r="M47" s="47">
        <v>0.013222015484074296</v>
      </c>
    </row>
    <row r="48" spans="1:13" s="2" customFormat="1" ht="19.5" customHeight="1">
      <c r="A48" s="38"/>
      <c r="B48" s="38" t="s">
        <v>0</v>
      </c>
      <c r="C48" s="90" t="s">
        <v>19</v>
      </c>
      <c r="D48" s="91"/>
      <c r="E48" s="91"/>
      <c r="F48" s="39"/>
      <c r="G48" s="46">
        <v>25426.990649851745</v>
      </c>
      <c r="H48" s="46">
        <v>-125560.93441381492</v>
      </c>
      <c r="I48" s="53">
        <v>-83311.40740609134</v>
      </c>
      <c r="J48" s="46">
        <v>-10078.69933399</v>
      </c>
      <c r="K48" s="46">
        <v>-13174</v>
      </c>
      <c r="L48" s="49" t="s">
        <v>44</v>
      </c>
      <c r="M48" s="47">
        <v>-0.033678815156070144</v>
      </c>
    </row>
    <row r="49" spans="1:13" s="2" customFormat="1" ht="19.5" customHeight="1">
      <c r="A49" s="38"/>
      <c r="B49" s="38"/>
      <c r="C49" s="38" t="s">
        <v>0</v>
      </c>
      <c r="D49" s="92" t="s">
        <v>11</v>
      </c>
      <c r="E49" s="92"/>
      <c r="F49" s="39"/>
      <c r="G49" s="53">
        <v>-617.181459188019</v>
      </c>
      <c r="H49" s="53">
        <v>-244.22288790908456</v>
      </c>
      <c r="I49" s="53">
        <v>545.4466002329365</v>
      </c>
      <c r="J49" s="48">
        <v>640.9890350371892</v>
      </c>
      <c r="K49" s="41">
        <v>0</v>
      </c>
      <c r="L49" s="41">
        <v>0</v>
      </c>
      <c r="M49" s="41">
        <v>0</v>
      </c>
    </row>
    <row r="50" spans="1:13" s="2" customFormat="1" ht="19.5" customHeight="1">
      <c r="A50" s="38"/>
      <c r="B50" s="38"/>
      <c r="C50" s="38" t="s">
        <v>0</v>
      </c>
      <c r="D50" s="92" t="s">
        <v>12</v>
      </c>
      <c r="E50" s="92"/>
      <c r="F50" s="39"/>
      <c r="G50" s="53">
        <v>-15461.297268214803</v>
      </c>
      <c r="H50" s="53">
        <v>-72664.63338085622</v>
      </c>
      <c r="I50" s="53">
        <v>-18778.558130596077</v>
      </c>
      <c r="J50" s="48">
        <v>-25792.77472985216</v>
      </c>
      <c r="K50" s="41">
        <v>0</v>
      </c>
      <c r="L50" s="41">
        <v>0</v>
      </c>
      <c r="M50" s="41">
        <v>0</v>
      </c>
    </row>
    <row r="51" spans="1:13" s="2" customFormat="1" ht="19.5" customHeight="1">
      <c r="A51" s="38"/>
      <c r="B51" s="38"/>
      <c r="C51" s="38" t="s">
        <v>0</v>
      </c>
      <c r="D51" s="92" t="s">
        <v>36</v>
      </c>
      <c r="E51" s="92"/>
      <c r="F51" s="39"/>
      <c r="G51" s="40">
        <v>50940.90460323427</v>
      </c>
      <c r="H51" s="40">
        <v>-26622.737012294703</v>
      </c>
      <c r="I51" s="53">
        <v>-43744.81729240313</v>
      </c>
      <c r="J51" s="48">
        <v>23955.055348799768</v>
      </c>
      <c r="K51" s="41">
        <v>0</v>
      </c>
      <c r="L51" s="41">
        <v>0</v>
      </c>
      <c r="M51" s="41">
        <v>0</v>
      </c>
    </row>
    <row r="52" spans="1:13" s="2" customFormat="1" ht="19.5" customHeight="1">
      <c r="A52" s="38"/>
      <c r="B52" s="38"/>
      <c r="C52" s="38" t="s">
        <v>0</v>
      </c>
      <c r="D52" s="92" t="s">
        <v>13</v>
      </c>
      <c r="E52" s="92"/>
      <c r="F52" s="39"/>
      <c r="G52" s="53">
        <v>-9435.435225979698</v>
      </c>
      <c r="H52" s="53">
        <v>-26029.34113275491</v>
      </c>
      <c r="I52" s="53">
        <v>-21333.478583325057</v>
      </c>
      <c r="J52" s="48">
        <v>-8881.968987974793</v>
      </c>
      <c r="K52" s="41">
        <v>0</v>
      </c>
      <c r="L52" s="41">
        <v>0</v>
      </c>
      <c r="M52" s="41">
        <v>0</v>
      </c>
    </row>
    <row r="53" spans="1:13" s="2" customFormat="1" ht="19.5" customHeight="1">
      <c r="A53" s="44"/>
      <c r="B53" s="44" t="s">
        <v>0</v>
      </c>
      <c r="C53" s="92" t="s">
        <v>57</v>
      </c>
      <c r="D53" s="92"/>
      <c r="E53" s="92"/>
      <c r="F53" s="39"/>
      <c r="G53" s="46">
        <v>-6301.899360103416</v>
      </c>
      <c r="H53" s="53">
        <v>-3449.4893462297914</v>
      </c>
      <c r="I53" s="53">
        <v>-1361.3853918082723</v>
      </c>
      <c r="J53" s="53">
        <v>-95046.4162368829</v>
      </c>
      <c r="K53" s="46">
        <v>18346</v>
      </c>
      <c r="L53" s="49" t="s">
        <v>44</v>
      </c>
      <c r="M53" s="47">
        <v>0.04690083064014444</v>
      </c>
    </row>
    <row r="54" spans="1:13" s="42" customFormat="1" ht="19.5" customHeight="1">
      <c r="A54" s="56">
        <v>4</v>
      </c>
      <c r="B54" s="100" t="s">
        <v>61</v>
      </c>
      <c r="C54" s="100"/>
      <c r="D54" s="100"/>
      <c r="E54" s="100"/>
      <c r="F54" s="57"/>
      <c r="G54" s="58">
        <v>5520792.769400745</v>
      </c>
      <c r="H54" s="58">
        <v>5751050.085246294</v>
      </c>
      <c r="I54" s="58">
        <v>5946808.881633471</v>
      </c>
      <c r="J54" s="58">
        <v>6264395.505437974</v>
      </c>
      <c r="K54" s="58">
        <v>6210660</v>
      </c>
      <c r="L54" s="36">
        <v>-0.9</v>
      </c>
      <c r="M54" s="37">
        <v>15.9</v>
      </c>
    </row>
    <row r="55" spans="1:13" s="42" customFormat="1" ht="19.5" customHeight="1">
      <c r="A55" s="59"/>
      <c r="B55" s="68" t="s">
        <v>71</v>
      </c>
      <c r="C55" s="94" t="s">
        <v>62</v>
      </c>
      <c r="D55" s="94"/>
      <c r="E55" s="94"/>
      <c r="F55" s="69"/>
      <c r="G55" s="70">
        <v>21460792</v>
      </c>
      <c r="H55" s="70">
        <v>21009264</v>
      </c>
      <c r="I55" s="70">
        <v>20919911</v>
      </c>
      <c r="J55" s="71">
        <v>21507046</v>
      </c>
      <c r="K55" s="71">
        <v>21690150</v>
      </c>
      <c r="L55" s="49">
        <v>0.9</v>
      </c>
      <c r="M55" s="47">
        <v>55.5</v>
      </c>
    </row>
    <row r="56" spans="1:13" s="42" customFormat="1" ht="19.5" customHeight="1">
      <c r="A56" s="60"/>
      <c r="B56" s="68" t="s">
        <v>51</v>
      </c>
      <c r="C56" s="95" t="s">
        <v>63</v>
      </c>
      <c r="D56" s="95"/>
      <c r="E56" s="95"/>
      <c r="F56" s="69"/>
      <c r="G56" s="70">
        <v>16305748</v>
      </c>
      <c r="H56" s="70">
        <v>16047250</v>
      </c>
      <c r="I56" s="70">
        <v>15949016</v>
      </c>
      <c r="J56" s="71">
        <v>15960698</v>
      </c>
      <c r="K56" s="71">
        <v>16202264</v>
      </c>
      <c r="L56" s="49">
        <v>1.5</v>
      </c>
      <c r="M56" s="47">
        <v>41.4</v>
      </c>
    </row>
    <row r="57" spans="1:13" s="42" customFormat="1" ht="19.5" customHeight="1">
      <c r="A57" s="60"/>
      <c r="B57" s="68" t="s">
        <v>52</v>
      </c>
      <c r="C57" s="94" t="s">
        <v>72</v>
      </c>
      <c r="D57" s="94"/>
      <c r="E57" s="94"/>
      <c r="F57" s="69"/>
      <c r="G57" s="70">
        <v>365748.7694007447</v>
      </c>
      <c r="H57" s="70">
        <v>789036.0852462938</v>
      </c>
      <c r="I57" s="70">
        <v>975913.8816334708</v>
      </c>
      <c r="J57" s="71">
        <v>718047.5054379739</v>
      </c>
      <c r="K57" s="71">
        <v>722774</v>
      </c>
      <c r="L57" s="49" t="s">
        <v>73</v>
      </c>
      <c r="M57" s="47">
        <v>1.8</v>
      </c>
    </row>
    <row r="58" spans="1:13" s="2" customFormat="1" ht="29.25" customHeight="1">
      <c r="A58" s="88" t="s">
        <v>66</v>
      </c>
      <c r="B58" s="89"/>
      <c r="C58" s="89"/>
      <c r="D58" s="89"/>
      <c r="E58" s="89"/>
      <c r="F58" s="61"/>
      <c r="G58" s="62">
        <v>38636880.56593965</v>
      </c>
      <c r="H58" s="62">
        <v>38342142.45428695</v>
      </c>
      <c r="I58" s="62">
        <v>38338391.81219999</v>
      </c>
      <c r="J58" s="63">
        <v>38679705.17126249</v>
      </c>
      <c r="K58" s="63">
        <v>39116578</v>
      </c>
      <c r="L58" s="64">
        <f>(K58-J58)/J58*100</f>
        <v>1.1294626647311978</v>
      </c>
      <c r="M58" s="65">
        <v>100</v>
      </c>
    </row>
    <row r="59" spans="1:13" s="42" customFormat="1" ht="19.5" customHeight="1">
      <c r="A59" s="93" t="s">
        <v>64</v>
      </c>
      <c r="B59" s="94"/>
      <c r="C59" s="94"/>
      <c r="D59" s="94"/>
      <c r="E59" s="94"/>
      <c r="F59" s="69"/>
      <c r="G59" s="72">
        <v>-1405706.1246939264</v>
      </c>
      <c r="H59" s="73">
        <v>-1707039.643017333</v>
      </c>
      <c r="I59" s="73">
        <v>-1235769.643346969</v>
      </c>
      <c r="J59" s="74">
        <v>-1394629.0920143612</v>
      </c>
      <c r="K59" s="66">
        <v>0</v>
      </c>
      <c r="L59" s="66">
        <v>0</v>
      </c>
      <c r="M59" s="66">
        <v>0</v>
      </c>
    </row>
    <row r="60" spans="1:13" s="42" customFormat="1" ht="19.5" customHeight="1">
      <c r="A60" s="79" t="s">
        <v>65</v>
      </c>
      <c r="B60" s="80"/>
      <c r="C60" s="80"/>
      <c r="D60" s="80"/>
      <c r="E60" s="80"/>
      <c r="F60" s="75"/>
      <c r="G60" s="76">
        <v>37231174.44124572</v>
      </c>
      <c r="H60" s="77">
        <v>36635102.81126961</v>
      </c>
      <c r="I60" s="77">
        <v>37102622.168853015</v>
      </c>
      <c r="J60" s="78">
        <v>37285076.07924813</v>
      </c>
      <c r="K60" s="67">
        <v>0</v>
      </c>
      <c r="L60" s="67">
        <v>0</v>
      </c>
      <c r="M60" s="67">
        <v>0</v>
      </c>
    </row>
    <row r="61" spans="1:10" s="2" customFormat="1" ht="20.25" customHeight="1">
      <c r="A61" s="31" t="s">
        <v>67</v>
      </c>
      <c r="B61" s="13"/>
      <c r="C61" s="13"/>
      <c r="D61" s="13"/>
      <c r="E61" s="13"/>
      <c r="F61" s="13"/>
      <c r="G61" s="1"/>
      <c r="H61" s="1"/>
      <c r="I61" s="1"/>
      <c r="J61" s="1"/>
    </row>
    <row r="62" s="2" customFormat="1" ht="13.5"/>
    <row r="63" s="2" customFormat="1" ht="13.5"/>
    <row r="64" s="2" customFormat="1" ht="13.5"/>
  </sheetData>
  <mergeCells count="48">
    <mergeCell ref="C9:E9"/>
    <mergeCell ref="C22:E22"/>
    <mergeCell ref="C24:E24"/>
    <mergeCell ref="C25:E25"/>
    <mergeCell ref="C10:E10"/>
    <mergeCell ref="C11:E11"/>
    <mergeCell ref="C20:E20"/>
    <mergeCell ref="C21:E21"/>
    <mergeCell ref="B8:E8"/>
    <mergeCell ref="B54:E54"/>
    <mergeCell ref="C12:E12"/>
    <mergeCell ref="C13:E13"/>
    <mergeCell ref="D14:E14"/>
    <mergeCell ref="D15:E15"/>
    <mergeCell ref="C16:E16"/>
    <mergeCell ref="C17:E17"/>
    <mergeCell ref="C18:E18"/>
    <mergeCell ref="C19:E19"/>
    <mergeCell ref="C55:E55"/>
    <mergeCell ref="B23:E23"/>
    <mergeCell ref="B30:E30"/>
    <mergeCell ref="C26:E26"/>
    <mergeCell ref="C27:E27"/>
    <mergeCell ref="B29:E29"/>
    <mergeCell ref="C47:E47"/>
    <mergeCell ref="D44:E44"/>
    <mergeCell ref="D45:E45"/>
    <mergeCell ref="D46:E46"/>
    <mergeCell ref="C56:E56"/>
    <mergeCell ref="B28:E28"/>
    <mergeCell ref="C57:E57"/>
    <mergeCell ref="C32:E32"/>
    <mergeCell ref="D33:E33"/>
    <mergeCell ref="D34:E34"/>
    <mergeCell ref="C31:E31"/>
    <mergeCell ref="D52:E52"/>
    <mergeCell ref="C53:E53"/>
    <mergeCell ref="C43:E43"/>
    <mergeCell ref="A60:E60"/>
    <mergeCell ref="A4:E6"/>
    <mergeCell ref="M5:M6"/>
    <mergeCell ref="L5:L6"/>
    <mergeCell ref="A58:E58"/>
    <mergeCell ref="C48:E48"/>
    <mergeCell ref="D49:E49"/>
    <mergeCell ref="D50:E50"/>
    <mergeCell ref="D51:E51"/>
    <mergeCell ref="A59:E5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2007-01-17T07:59:59Z</cp:lastPrinted>
  <dcterms:created xsi:type="dcterms:W3CDTF">2002-03-27T15:00:00Z</dcterms:created>
  <dcterms:modified xsi:type="dcterms:W3CDTF">2007-03-19T06:25:23Z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784275232</vt:i4>
  </property>
  <property fmtid="{D5CDD505-2E9C-101B-9397-08002B2CF9AE}" pid="3" name="_EmailSubject">
    <vt:lpwstr>統計年鑑ファイルについて</vt:lpwstr>
  </property>
  <property fmtid="{D5CDD505-2E9C-101B-9397-08002B2CF9AE}" pid="4" name="_AuthorEmail">
    <vt:lpwstr>UchidaMay@mbox.pref.osaka.jp</vt:lpwstr>
  </property>
  <property fmtid="{D5CDD505-2E9C-101B-9397-08002B2CF9AE}" pid="5" name="_AuthorEmailDisplayName">
    <vt:lpwstr>内田 眞由美</vt:lpwstr>
  </property>
  <property fmtid="{D5CDD505-2E9C-101B-9397-08002B2CF9AE}" pid="6" name="_PreviousAdHocReviewCycleID">
    <vt:i4>-1447284589</vt:i4>
  </property>
  <property fmtid="{D5CDD505-2E9C-101B-9397-08002B2CF9AE}" pid="7" name="_ReviewingToolsShownOnce">
    <vt:lpwstr/>
  </property>
</Properties>
</file>