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9150" windowHeight="5250" activeTab="0"/>
  </bookViews>
  <sheets>
    <sheet name="n-18-01" sheetId="1" r:id="rId1"/>
  </sheets>
  <definedNames>
    <definedName name="_xlnm.Print_Area" localSheetId="0">'n-18-01'!$A$1:$R$82</definedName>
  </definedNames>
  <calcPr fullCalcOnLoad="1"/>
</workbook>
</file>

<file path=xl/sharedStrings.xml><?xml version="1.0" encoding="utf-8"?>
<sst xmlns="http://schemas.openxmlformats.org/spreadsheetml/2006/main" count="287" uniqueCount="175">
  <si>
    <t>年間受入冊数</t>
  </si>
  <si>
    <t>貸出図書冊数</t>
  </si>
  <si>
    <t>貸出登録者数</t>
  </si>
  <si>
    <t>冊</t>
  </si>
  <si>
    <t>人</t>
  </si>
  <si>
    <t>う ち 一般用図書</t>
  </si>
  <si>
    <t>う ち 児童用図書</t>
  </si>
  <si>
    <t>中央</t>
  </si>
  <si>
    <t>中之島</t>
  </si>
  <si>
    <t>八尾市立</t>
  </si>
  <si>
    <t>八尾</t>
  </si>
  <si>
    <t>金剛</t>
  </si>
  <si>
    <t>東</t>
  </si>
  <si>
    <t>松原</t>
  </si>
  <si>
    <t>情報ﾗｲﾌﾞﾗﾘｰ</t>
  </si>
  <si>
    <t>恵我</t>
  </si>
  <si>
    <t>松原南</t>
  </si>
  <si>
    <t>岡町</t>
  </si>
  <si>
    <t>花園</t>
  </si>
  <si>
    <t>永和</t>
  </si>
  <si>
    <t>旭町</t>
  </si>
  <si>
    <t>交野市立</t>
  </si>
  <si>
    <t>倉治</t>
  </si>
  <si>
    <t>公　  立  　図  　書  　館  　別    蔵    書</t>
  </si>
  <si>
    <t xml:space="preserve">  資  料    大阪公共図書館協会会報「大阪府内公共図書館奉仕概況」 </t>
  </si>
  <si>
    <t xml:space="preserve"> ･  貸    出    図    書    冊    数    等</t>
  </si>
  <si>
    <t>田原</t>
  </si>
  <si>
    <t>守口市立生涯学習センター</t>
  </si>
  <si>
    <t>新町</t>
  </si>
  <si>
    <t>服部</t>
  </si>
  <si>
    <t>高川</t>
  </si>
  <si>
    <t>西南</t>
  </si>
  <si>
    <t>大阪府立</t>
  </si>
  <si>
    <t>〃</t>
  </si>
  <si>
    <t>堺市立</t>
  </si>
  <si>
    <t>豊中市立</t>
  </si>
  <si>
    <t>庄　内</t>
  </si>
  <si>
    <t>千　里</t>
  </si>
  <si>
    <t>野　畑</t>
  </si>
  <si>
    <t>庄内幸町</t>
  </si>
  <si>
    <t>東豊中</t>
  </si>
  <si>
    <t>吹田市立</t>
  </si>
  <si>
    <t>さんくす</t>
  </si>
  <si>
    <t>高槻市立</t>
  </si>
  <si>
    <t>枚方市立</t>
  </si>
  <si>
    <t>香里ヶ丘</t>
  </si>
  <si>
    <t>楠葉</t>
  </si>
  <si>
    <t>御殿山</t>
  </si>
  <si>
    <t>牧野</t>
  </si>
  <si>
    <t>津田</t>
  </si>
  <si>
    <t>富田林市立</t>
  </si>
  <si>
    <t>寝屋川市立</t>
  </si>
  <si>
    <t>松原市民</t>
  </si>
  <si>
    <t>天美西</t>
  </si>
  <si>
    <t>三宅</t>
  </si>
  <si>
    <t>天美</t>
  </si>
  <si>
    <t>ｼﾃｨﾌﾟﾗｻﾞ</t>
  </si>
  <si>
    <t>箕面市立</t>
  </si>
  <si>
    <t>東</t>
  </si>
  <si>
    <t>桜ヶ丘</t>
  </si>
  <si>
    <t>萱野南</t>
  </si>
  <si>
    <t>羽曳野市立</t>
  </si>
  <si>
    <t>鳥飼図書センター</t>
  </si>
  <si>
    <t>図書館分館</t>
  </si>
  <si>
    <t>東大阪市立</t>
  </si>
  <si>
    <t>青年の家図書室</t>
  </si>
  <si>
    <t>岬町立淡輪公民館図書室</t>
  </si>
  <si>
    <t>太子町立公民館図書室</t>
  </si>
  <si>
    <t>河南町立公民館図書室</t>
  </si>
  <si>
    <t>千早赤坂村くすのきホール図書室</t>
  </si>
  <si>
    <t>大阪狭山市立</t>
  </si>
  <si>
    <t>河内長野市立</t>
  </si>
  <si>
    <t>和泉市立</t>
  </si>
  <si>
    <t>大東市立</t>
  </si>
  <si>
    <t>門真市立</t>
  </si>
  <si>
    <t>摂津市民</t>
  </si>
  <si>
    <t>高石市立</t>
  </si>
  <si>
    <t>泉南市立</t>
  </si>
  <si>
    <t>阪南市立</t>
  </si>
  <si>
    <t>豊能町立</t>
  </si>
  <si>
    <t>島本町立</t>
  </si>
  <si>
    <t>熊取町立熊取</t>
  </si>
  <si>
    <t>岸和田市立</t>
  </si>
  <si>
    <t>池田市立</t>
  </si>
  <si>
    <t>貝塚市民</t>
  </si>
  <si>
    <t xml:space="preserve"> 〃  萱野中央人権文化ｾﾝﾀｰ図書ｺｰﾅｰ</t>
  </si>
  <si>
    <t>蛍池</t>
  </si>
  <si>
    <t>国分</t>
  </si>
  <si>
    <t>四條畷市立</t>
  </si>
  <si>
    <t>四條畷</t>
  </si>
  <si>
    <t>平成１６年度</t>
  </si>
  <si>
    <t>平成１７年度</t>
  </si>
  <si>
    <t>平成１８年度</t>
  </si>
  <si>
    <t xml:space="preserve">          第 １ 表</t>
  </si>
  <si>
    <t xml:space="preserve">        1)貸出図書冊数は各年度中のものであるが､他は各年度末現在である｡大阪公共図書館に加入している公民館図書室等についても掲載した｡</t>
  </si>
  <si>
    <t xml:space="preserve">        2)枚方市立山田図書館は､平成17年4月から分室に変更のため削除した｡</t>
  </si>
  <si>
    <t>茨木市立</t>
  </si>
  <si>
    <t>平成19年（2007年）3月31日現在</t>
  </si>
  <si>
    <t>星田ｺﾐｭﾆﾃｨｾﾝﾀｰ図書室</t>
  </si>
  <si>
    <t>第一児童センター図書室</t>
  </si>
  <si>
    <t>北</t>
  </si>
  <si>
    <t>都島</t>
  </si>
  <si>
    <t>福島</t>
  </si>
  <si>
    <t>此花</t>
  </si>
  <si>
    <t>島之内</t>
  </si>
  <si>
    <t>港</t>
  </si>
  <si>
    <t>大正</t>
  </si>
  <si>
    <t>天王寺</t>
  </si>
  <si>
    <t>浪速</t>
  </si>
  <si>
    <t>西淀川</t>
  </si>
  <si>
    <t>淀川</t>
  </si>
  <si>
    <t>東淀川</t>
  </si>
  <si>
    <t>東成</t>
  </si>
  <si>
    <t>生野</t>
  </si>
  <si>
    <t>旭</t>
  </si>
  <si>
    <t>城東</t>
  </si>
  <si>
    <t>鶴見</t>
  </si>
  <si>
    <t>阿倍野</t>
  </si>
  <si>
    <t>住之江</t>
  </si>
  <si>
    <t>住吉</t>
  </si>
  <si>
    <t>東住吉</t>
  </si>
  <si>
    <t>平野</t>
  </si>
  <si>
    <t>西成</t>
  </si>
  <si>
    <t>年間受入冊数</t>
  </si>
  <si>
    <t>中央堺市駅前分館</t>
  </si>
  <si>
    <t>中</t>
  </si>
  <si>
    <t>中東百舌鳥分館</t>
  </si>
  <si>
    <t>東</t>
  </si>
  <si>
    <t>東初芝分館</t>
  </si>
  <si>
    <t>西</t>
  </si>
  <si>
    <t>南</t>
  </si>
  <si>
    <t>南栂分館</t>
  </si>
  <si>
    <t>南美木多分館</t>
  </si>
  <si>
    <t>北</t>
  </si>
  <si>
    <t>美原</t>
  </si>
  <si>
    <t>山直</t>
  </si>
  <si>
    <t>春木</t>
  </si>
  <si>
    <t>石橋プラザ</t>
  </si>
  <si>
    <t>千里</t>
  </si>
  <si>
    <t>山田</t>
  </si>
  <si>
    <t>江坂</t>
  </si>
  <si>
    <t>千里山･佐井寺</t>
  </si>
  <si>
    <t>天神山</t>
  </si>
  <si>
    <t>小寺池</t>
  </si>
  <si>
    <t>芝生</t>
  </si>
  <si>
    <t>阿武山</t>
  </si>
  <si>
    <t>菅原</t>
  </si>
  <si>
    <t>蹉跎</t>
  </si>
  <si>
    <t>中条</t>
  </si>
  <si>
    <t>水尾</t>
  </si>
  <si>
    <t>庄栄</t>
  </si>
  <si>
    <t>穂積</t>
  </si>
  <si>
    <t>山本</t>
  </si>
  <si>
    <t>志紀</t>
  </si>
  <si>
    <t>西部</t>
  </si>
  <si>
    <t>人</t>
  </si>
  <si>
    <t>陵南の森</t>
  </si>
  <si>
    <t>古市</t>
  </si>
  <si>
    <t>羽曳が丘</t>
  </si>
  <si>
    <t>丹比</t>
  </si>
  <si>
    <t>東部</t>
  </si>
  <si>
    <t xml:space="preserve">        3)平成19年（2007年）3月31日以降に設立されたものは含まれない</t>
  </si>
  <si>
    <t>和泉</t>
  </si>
  <si>
    <t xml:space="preserve">泉佐野市立 </t>
  </si>
  <si>
    <t>柏原市立</t>
  </si>
  <si>
    <t>柏原</t>
  </si>
  <si>
    <t>図     書     館</t>
  </si>
  <si>
    <t>蔵          書          冊          数</t>
  </si>
  <si>
    <t>　〃　　　　人権文化ｾﾝﾀｰにじのとしょかん</t>
  </si>
  <si>
    <t>忠岡町</t>
  </si>
  <si>
    <t>大阪市立</t>
  </si>
  <si>
    <t>〃</t>
  </si>
  <si>
    <t>〃</t>
  </si>
  <si>
    <t>藤井寺市立</t>
  </si>
  <si>
    <t>泉大津市立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</si>
</sst>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0"/>
    <numFmt numFmtId="177" formatCode="###\ ###\ ##0"/>
    <numFmt numFmtId="178" formatCode="###\ ###\ ###0"/>
    <numFmt numFmtId="179" formatCode="###\ ###\ ###\ ##0"/>
    <numFmt numFmtId="180" formatCode="#\ ###0"/>
    <numFmt numFmtId="181" formatCode="###\ ###\ ###\ ##0;;&quot;-&quot;"/>
  </numFmts>
  <fonts count="15">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4"/>
      <name val="ＭＳ 明朝"/>
      <family val="1"/>
    </font>
    <font>
      <sz val="10"/>
      <name val="ＭＳ 明朝"/>
      <family val="1"/>
    </font>
    <font>
      <sz val="11"/>
      <name val="ＭＳ ゴシック"/>
      <family val="3"/>
    </font>
    <font>
      <sz val="6"/>
      <name val="ＭＳ Ｐ明朝"/>
      <family val="1"/>
    </font>
    <font>
      <sz val="8"/>
      <name val="ＭＳ 明朝"/>
      <family val="1"/>
    </font>
    <font>
      <sz val="9"/>
      <name val="ＭＳ 明朝"/>
      <family val="1"/>
    </font>
    <font>
      <u val="single"/>
      <sz val="8.25"/>
      <color indexed="12"/>
      <name val="ＭＳ 明朝"/>
      <family val="1"/>
    </font>
    <font>
      <u val="single"/>
      <sz val="8.25"/>
      <color indexed="36"/>
      <name val="ＭＳ 明朝"/>
      <family val="1"/>
    </font>
    <font>
      <sz val="6"/>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136">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ill="1" applyAlignment="1">
      <alignment/>
    </xf>
    <xf numFmtId="0" fontId="7" fillId="0" borderId="0" xfId="0" applyFont="1" applyAlignment="1">
      <alignment vertical="top"/>
    </xf>
    <xf numFmtId="181" fontId="0" fillId="0" borderId="0" xfId="0" applyNumberFormat="1" applyAlignment="1">
      <alignment/>
    </xf>
    <xf numFmtId="181" fontId="0" fillId="0" borderId="0" xfId="0" applyNumberFormat="1" applyFont="1" applyFill="1" applyAlignment="1">
      <alignment/>
    </xf>
    <xf numFmtId="181" fontId="0" fillId="0" borderId="0" xfId="0" applyNumberFormat="1" applyFont="1" applyAlignment="1">
      <alignment/>
    </xf>
    <xf numFmtId="181" fontId="7" fillId="0" borderId="0" xfId="0" applyNumberFormat="1" applyFont="1" applyFill="1" applyBorder="1" applyAlignment="1">
      <alignment vertical="top"/>
    </xf>
    <xf numFmtId="181" fontId="7" fillId="0" borderId="0" xfId="0" applyNumberFormat="1" applyFont="1" applyBorder="1" applyAlignment="1">
      <alignment vertical="top"/>
    </xf>
    <xf numFmtId="181" fontId="7" fillId="0" borderId="1" xfId="0" applyNumberFormat="1" applyFont="1" applyFill="1" applyBorder="1" applyAlignment="1">
      <alignment vertical="top"/>
    </xf>
    <xf numFmtId="181" fontId="7" fillId="0" borderId="1" xfId="0" applyNumberFormat="1" applyFont="1" applyBorder="1" applyAlignment="1">
      <alignment vertical="top"/>
    </xf>
    <xf numFmtId="181" fontId="0" fillId="0" borderId="2" xfId="0" applyNumberFormat="1" applyFont="1" applyFill="1" applyBorder="1" applyAlignment="1">
      <alignment horizontal="centerContinuous"/>
    </xf>
    <xf numFmtId="181" fontId="0" fillId="0" borderId="3" xfId="0" applyNumberFormat="1" applyFont="1" applyBorder="1" applyAlignment="1">
      <alignment horizontal="centerContinuous"/>
    </xf>
    <xf numFmtId="181" fontId="0" fillId="0" borderId="3" xfId="0" applyNumberFormat="1" applyFont="1" applyFill="1" applyBorder="1" applyAlignment="1">
      <alignment horizontal="centerContinuous" vertical="center"/>
    </xf>
    <xf numFmtId="181" fontId="0" fillId="0" borderId="3" xfId="0" applyNumberFormat="1" applyFont="1" applyBorder="1" applyAlignment="1">
      <alignment horizontal="centerContinuous" vertical="center"/>
    </xf>
    <xf numFmtId="181" fontId="8" fillId="0" borderId="4" xfId="0" applyNumberFormat="1" applyFont="1" applyFill="1" applyBorder="1" applyAlignment="1">
      <alignment horizontal="right" vertical="center"/>
    </xf>
    <xf numFmtId="181" fontId="0" fillId="0" borderId="2" xfId="0" applyNumberFormat="1" applyFont="1" applyBorder="1" applyAlignment="1">
      <alignment horizontal="centerContinuous"/>
    </xf>
    <xf numFmtId="181" fontId="0" fillId="0" borderId="4" xfId="0" applyNumberFormat="1" applyFont="1" applyFill="1" applyBorder="1" applyAlignment="1">
      <alignment horizontal="right" vertical="center"/>
    </xf>
    <xf numFmtId="181" fontId="0" fillId="0" borderId="0" xfId="0" applyNumberFormat="1" applyFont="1" applyAlignment="1">
      <alignment horizontal="centerContinuous"/>
    </xf>
    <xf numFmtId="181" fontId="5" fillId="0" borderId="0" xfId="0" applyNumberFormat="1" applyFont="1" applyAlignment="1">
      <alignment horizontal="right" vertical="center"/>
    </xf>
    <xf numFmtId="181" fontId="7" fillId="0" borderId="0" xfId="0" applyNumberFormat="1" applyFont="1" applyFill="1" applyBorder="1" applyAlignment="1">
      <alignment horizontal="left" vertical="top"/>
    </xf>
    <xf numFmtId="181" fontId="7" fillId="0" borderId="0" xfId="0" applyNumberFormat="1" applyFont="1" applyFill="1" applyBorder="1" applyAlignment="1" quotePrefix="1">
      <alignment horizontal="left" vertical="top"/>
    </xf>
    <xf numFmtId="181" fontId="7" fillId="0" borderId="0" xfId="0" applyNumberFormat="1" applyFont="1" applyBorder="1" applyAlignment="1" quotePrefix="1">
      <alignment horizontal="left" vertical="top"/>
    </xf>
    <xf numFmtId="181" fontId="7" fillId="0" borderId="1" xfId="0" applyNumberFormat="1" applyFont="1" applyBorder="1" applyAlignment="1" quotePrefix="1">
      <alignment horizontal="left" vertical="top"/>
    </xf>
    <xf numFmtId="181" fontId="0" fillId="0" borderId="0" xfId="0" applyNumberFormat="1" applyFont="1" applyBorder="1" applyAlignment="1">
      <alignment horizontal="centerContinuous"/>
    </xf>
    <xf numFmtId="181" fontId="0" fillId="0" borderId="5" xfId="0" applyNumberFormat="1" applyFont="1" applyBorder="1" applyAlignment="1">
      <alignment horizontal="centerContinuous" vertical="center"/>
    </xf>
    <xf numFmtId="181" fontId="0" fillId="0" borderId="2" xfId="0" applyNumberFormat="1" applyFont="1" applyBorder="1" applyAlignment="1">
      <alignment horizontal="center" vertical="center"/>
    </xf>
    <xf numFmtId="181" fontId="0" fillId="0" borderId="6" xfId="0" applyNumberFormat="1" applyFont="1" applyBorder="1" applyAlignment="1">
      <alignment/>
    </xf>
    <xf numFmtId="181" fontId="0"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centerContinuous" vertical="center"/>
    </xf>
    <xf numFmtId="181" fontId="0" fillId="0" borderId="0" xfId="0" applyNumberFormat="1" applyFont="1" applyFill="1" applyBorder="1" applyAlignment="1" quotePrefix="1">
      <alignment horizontal="distributed" vertical="center" shrinkToFit="1"/>
    </xf>
    <xf numFmtId="181" fontId="0" fillId="0" borderId="0" xfId="0" applyNumberFormat="1" applyFont="1" applyFill="1" applyBorder="1" applyAlignment="1">
      <alignment horizontal="distributed" vertical="center" wrapText="1"/>
    </xf>
    <xf numFmtId="181" fontId="0" fillId="0" borderId="0" xfId="0" applyNumberFormat="1" applyFont="1" applyFill="1" applyBorder="1" applyAlignment="1" quotePrefix="1">
      <alignment horizontal="distributed" vertical="center"/>
    </xf>
    <xf numFmtId="181" fontId="7"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distributed" vertical="center" shrinkToFit="1"/>
    </xf>
    <xf numFmtId="181" fontId="0" fillId="0" borderId="4" xfId="0" applyNumberFormat="1" applyFont="1" applyFill="1" applyBorder="1" applyAlignment="1">
      <alignment vertical="center"/>
    </xf>
    <xf numFmtId="181" fontId="11" fillId="0" borderId="0" xfId="0" applyNumberFormat="1" applyFont="1" applyFill="1" applyBorder="1" applyAlignment="1">
      <alignment horizontal="distributed" vertical="center"/>
    </xf>
    <xf numFmtId="181" fontId="8" fillId="0" borderId="0" xfId="0" applyNumberFormat="1" applyFont="1" applyFill="1" applyBorder="1" applyAlignment="1">
      <alignment horizontal="centerContinuous" vertical="center"/>
    </xf>
    <xf numFmtId="181" fontId="0" fillId="0" borderId="5" xfId="0" applyNumberFormat="1" applyFont="1" applyFill="1" applyBorder="1" applyAlignment="1">
      <alignment horizontal="right" vertical="center"/>
    </xf>
    <xf numFmtId="181" fontId="0" fillId="0" borderId="2" xfId="0" applyNumberFormat="1" applyFont="1" applyBorder="1" applyAlignment="1">
      <alignment horizontal="centerContinuous" vertical="center"/>
    </xf>
    <xf numFmtId="181" fontId="0" fillId="0" borderId="5" xfId="0" applyNumberFormat="1" applyFont="1" applyFill="1" applyBorder="1" applyAlignment="1">
      <alignment vertical="center"/>
    </xf>
    <xf numFmtId="181" fontId="10" fillId="0" borderId="0" xfId="0" applyNumberFormat="1" applyFont="1" applyFill="1" applyBorder="1" applyAlignment="1">
      <alignment horizontal="distributed" vertical="center"/>
    </xf>
    <xf numFmtId="181" fontId="0" fillId="0" borderId="0" xfId="0" applyNumberFormat="1" applyFont="1" applyFill="1" applyAlignment="1">
      <alignment horizontal="distributed" vertical="center"/>
    </xf>
    <xf numFmtId="0" fontId="0" fillId="0" borderId="0" xfId="0" applyFill="1" applyAlignment="1">
      <alignment horizontal="distributed" vertical="center"/>
    </xf>
    <xf numFmtId="181" fontId="0" fillId="0" borderId="7" xfId="0" applyNumberFormat="1" applyFont="1" applyFill="1" applyBorder="1" applyAlignment="1" quotePrefix="1">
      <alignment horizontal="distributed" vertical="center"/>
    </xf>
    <xf numFmtId="0" fontId="0" fillId="0" borderId="4" xfId="0" applyBorder="1" applyAlignment="1">
      <alignment vertical="center"/>
    </xf>
    <xf numFmtId="181" fontId="5" fillId="0" borderId="0" xfId="0" applyNumberFormat="1" applyFont="1" applyFill="1" applyAlignment="1" quotePrefix="1">
      <alignment horizontal="left" vertical="center"/>
    </xf>
    <xf numFmtId="181" fontId="0" fillId="0" borderId="0" xfId="17" applyNumberFormat="1" applyFont="1" applyFill="1" applyBorder="1" applyAlignment="1">
      <alignment horizontal="center" vertical="center" shrinkToFit="1"/>
    </xf>
    <xf numFmtId="181" fontId="0" fillId="0" borderId="0" xfId="17" applyNumberFormat="1" applyFont="1" applyFill="1" applyBorder="1" applyAlignment="1">
      <alignment horizontal="distributed" vertical="center" wrapText="1" shrinkToFit="1"/>
    </xf>
    <xf numFmtId="181" fontId="0" fillId="0" borderId="0" xfId="17" applyNumberFormat="1" applyFont="1" applyFill="1" applyBorder="1" applyAlignment="1">
      <alignment horizontal="distributed" vertical="center" wrapText="1"/>
    </xf>
    <xf numFmtId="181" fontId="8" fillId="0" borderId="5" xfId="0" applyNumberFormat="1" applyFont="1" applyFill="1" applyBorder="1" applyAlignment="1">
      <alignment horizontal="right" vertical="center"/>
    </xf>
    <xf numFmtId="0" fontId="0" fillId="0" borderId="5" xfId="0" applyBorder="1" applyAlignment="1">
      <alignment vertical="center"/>
    </xf>
    <xf numFmtId="181" fontId="6" fillId="0" borderId="0" xfId="0" applyNumberFormat="1" applyFont="1" applyFill="1" applyAlignment="1">
      <alignment vertical="center"/>
    </xf>
    <xf numFmtId="181" fontId="7" fillId="0" borderId="0" xfId="0" applyNumberFormat="1" applyFont="1" applyFill="1" applyBorder="1" applyAlignment="1">
      <alignment horizontal="distributed" vertical="top"/>
    </xf>
    <xf numFmtId="181" fontId="7" fillId="0" borderId="0" xfId="0" applyNumberFormat="1" applyFont="1" applyFill="1" applyBorder="1" applyAlignment="1" quotePrefix="1">
      <alignment horizontal="distributed" vertical="top"/>
    </xf>
    <xf numFmtId="181" fontId="7" fillId="0" borderId="1" xfId="0" applyNumberFormat="1" applyFont="1" applyFill="1" applyBorder="1" applyAlignment="1">
      <alignment horizontal="distributed" vertical="top"/>
    </xf>
    <xf numFmtId="181" fontId="7" fillId="0" borderId="1" xfId="0" applyNumberFormat="1" applyFont="1" applyFill="1" applyBorder="1" applyAlignment="1" quotePrefix="1">
      <alignment horizontal="distributed" vertical="top"/>
    </xf>
    <xf numFmtId="0" fontId="8" fillId="0" borderId="0" xfId="0" applyFont="1" applyAlignment="1">
      <alignment vertical="center"/>
    </xf>
    <xf numFmtId="0" fontId="0" fillId="0" borderId="0" xfId="0" applyFont="1" applyAlignment="1">
      <alignment/>
    </xf>
    <xf numFmtId="181" fontId="0" fillId="0" borderId="2" xfId="0" applyNumberFormat="1" applyFont="1" applyBorder="1" applyAlignment="1">
      <alignment horizontal="center"/>
    </xf>
    <xf numFmtId="0" fontId="0" fillId="0" borderId="0" xfId="0" applyFont="1" applyAlignment="1">
      <alignment vertical="center"/>
    </xf>
    <xf numFmtId="181" fontId="0" fillId="0" borderId="0" xfId="0" applyNumberFormat="1" applyFont="1" applyFill="1" applyAlignment="1">
      <alignment horizontal="distributed" vertical="center" wrapText="1"/>
    </xf>
    <xf numFmtId="181" fontId="0" fillId="0" borderId="0" xfId="0" applyNumberFormat="1" applyFont="1" applyFill="1" applyBorder="1" applyAlignment="1">
      <alignment horizontal="distributed" vertical="center"/>
    </xf>
    <xf numFmtId="181" fontId="0" fillId="0" borderId="4" xfId="0" applyNumberFormat="1" applyFont="1" applyFill="1" applyBorder="1" applyAlignment="1">
      <alignment horizontal="right" vertical="center"/>
    </xf>
    <xf numFmtId="0" fontId="0" fillId="0" borderId="0" xfId="0" applyFont="1" applyAlignment="1">
      <alignment vertical="center"/>
    </xf>
    <xf numFmtId="181" fontId="0" fillId="0" borderId="0" xfId="0" applyNumberFormat="1" applyFont="1" applyFill="1" applyBorder="1" applyAlignment="1">
      <alignment horizontal="distributed" vertical="center" shrinkToFit="1"/>
    </xf>
    <xf numFmtId="181" fontId="0" fillId="0" borderId="0" xfId="0" applyNumberFormat="1" applyFont="1" applyFill="1" applyAlignment="1">
      <alignment horizontal="distributed" vertical="center"/>
    </xf>
    <xf numFmtId="181" fontId="0" fillId="0" borderId="0" xfId="0" applyNumberFormat="1" applyFont="1" applyFill="1" applyBorder="1" applyAlignment="1" quotePrefix="1">
      <alignment horizontal="distributed" vertical="center" shrinkToFit="1"/>
    </xf>
    <xf numFmtId="0" fontId="0" fillId="0" borderId="0" xfId="0" applyFont="1" applyFill="1" applyAlignment="1">
      <alignment horizontal="distributed" vertical="center"/>
    </xf>
    <xf numFmtId="181" fontId="0" fillId="0" borderId="0" xfId="0" applyNumberFormat="1" applyFont="1" applyFill="1" applyBorder="1" applyAlignment="1" quotePrefix="1">
      <alignment horizontal="distributed" vertical="center"/>
    </xf>
    <xf numFmtId="181" fontId="0" fillId="0" borderId="6" xfId="0" applyNumberFormat="1" applyFont="1" applyFill="1" applyBorder="1" applyAlignment="1">
      <alignment vertical="center"/>
    </xf>
    <xf numFmtId="0" fontId="0" fillId="0" borderId="0" xfId="0" applyFont="1" applyAlignment="1">
      <alignment horizontal="distributed" vertical="center"/>
    </xf>
    <xf numFmtId="0" fontId="0" fillId="0" borderId="0" xfId="0" applyFont="1" applyBorder="1" applyAlignment="1">
      <alignment/>
    </xf>
    <xf numFmtId="181" fontId="0" fillId="0" borderId="0" xfId="0" applyNumberFormat="1" applyFont="1" applyBorder="1" applyAlignment="1">
      <alignment/>
    </xf>
    <xf numFmtId="181" fontId="0" fillId="0" borderId="7" xfId="17" applyNumberFormat="1" applyFont="1" applyFill="1" applyBorder="1" applyAlignment="1">
      <alignment horizontal="center" vertical="center" shrinkToFit="1"/>
    </xf>
    <xf numFmtId="181" fontId="0" fillId="0" borderId="0" xfId="17" applyNumberFormat="1" applyFont="1" applyFill="1" applyBorder="1" applyAlignment="1">
      <alignment horizontal="distributed" vertical="center" wrapText="1" shrinkToFit="1"/>
    </xf>
    <xf numFmtId="181" fontId="0" fillId="0" borderId="5" xfId="0" applyNumberFormat="1" applyFont="1" applyFill="1" applyBorder="1" applyAlignment="1">
      <alignment horizontal="right" vertical="center"/>
    </xf>
    <xf numFmtId="181" fontId="0" fillId="0" borderId="0" xfId="17" applyNumberFormat="1" applyFont="1" applyFill="1" applyBorder="1" applyAlignment="1">
      <alignment horizontal="distributed" vertical="center" wrapText="1"/>
    </xf>
    <xf numFmtId="181" fontId="0" fillId="0" borderId="0" xfId="0" applyNumberFormat="1" applyFont="1" applyFill="1" applyAlignment="1">
      <alignment vertical="center"/>
    </xf>
    <xf numFmtId="181" fontId="0" fillId="0" borderId="4"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5"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Fill="1" applyAlignment="1">
      <alignment horizontal="center" vertical="center"/>
    </xf>
    <xf numFmtId="181" fontId="0" fillId="0" borderId="2" xfId="0" applyNumberFormat="1" applyFont="1" applyFill="1" applyBorder="1" applyAlignment="1">
      <alignment horizontal="distributed" vertical="center" shrinkToFit="1"/>
    </xf>
    <xf numFmtId="181" fontId="0" fillId="0" borderId="2" xfId="0" applyNumberFormat="1" applyFont="1" applyFill="1" applyBorder="1" applyAlignment="1" quotePrefix="1">
      <alignment horizontal="distributed" vertical="center"/>
    </xf>
    <xf numFmtId="181" fontId="0" fillId="0" borderId="2" xfId="0" applyNumberFormat="1" applyFont="1" applyFill="1" applyBorder="1" applyAlignment="1">
      <alignment vertical="center"/>
    </xf>
    <xf numFmtId="181" fontId="0" fillId="0" borderId="6" xfId="0" applyNumberFormat="1" applyFont="1" applyFill="1" applyBorder="1" applyAlignment="1">
      <alignment horizontal="right" vertical="center"/>
    </xf>
    <xf numFmtId="0" fontId="0" fillId="0" borderId="0" xfId="0" applyFont="1" applyFill="1" applyAlignment="1">
      <alignment/>
    </xf>
    <xf numFmtId="181" fontId="0" fillId="0" borderId="0" xfId="0" applyNumberFormat="1" applyFont="1" applyFill="1" applyBorder="1" applyAlignment="1">
      <alignment horizontal="right" vertical="center"/>
    </xf>
    <xf numFmtId="179" fontId="0" fillId="0" borderId="0" xfId="0" applyNumberFormat="1" applyFont="1" applyBorder="1" applyAlignment="1">
      <alignment vertical="center"/>
    </xf>
    <xf numFmtId="181" fontId="0" fillId="0" borderId="0" xfId="0" applyNumberFormat="1" applyFont="1" applyFill="1" applyAlignment="1" quotePrefix="1">
      <alignment vertical="center"/>
    </xf>
    <xf numFmtId="181" fontId="0" fillId="0" borderId="0" xfId="0" applyNumberFormat="1" applyFont="1" applyAlignment="1" quotePrefix="1">
      <alignment vertical="center"/>
    </xf>
    <xf numFmtId="181" fontId="0" fillId="0" borderId="0" xfId="0" applyNumberFormat="1" applyFont="1" applyFill="1" applyAlignment="1" quotePrefix="1">
      <alignment horizontal="distributed" vertical="center"/>
    </xf>
    <xf numFmtId="181" fontId="0" fillId="0" borderId="0" xfId="0" applyNumberFormat="1" applyFont="1" applyAlignment="1" quotePrefix="1">
      <alignment horizontal="left"/>
    </xf>
    <xf numFmtId="181" fontId="0" fillId="0" borderId="8" xfId="0" applyNumberFormat="1" applyFont="1" applyFill="1" applyBorder="1" applyAlignment="1">
      <alignment horizontal="right" vertical="center"/>
    </xf>
    <xf numFmtId="181" fontId="0" fillId="0" borderId="9" xfId="0" applyNumberFormat="1" applyFont="1" applyFill="1" applyBorder="1" applyAlignment="1">
      <alignment horizontal="right" vertical="center"/>
    </xf>
    <xf numFmtId="181" fontId="0" fillId="0" borderId="8" xfId="0" applyNumberFormat="1" applyFont="1" applyFill="1" applyBorder="1" applyAlignment="1">
      <alignment vertical="center"/>
    </xf>
    <xf numFmtId="181" fontId="0" fillId="0" borderId="9" xfId="0" applyNumberFormat="1" applyFont="1" applyFill="1" applyBorder="1" applyAlignment="1">
      <alignment vertical="center"/>
    </xf>
    <xf numFmtId="181" fontId="0" fillId="0" borderId="4" xfId="17" applyNumberFormat="1" applyFont="1" applyFill="1" applyBorder="1" applyAlignment="1">
      <alignment horizontal="right" vertical="center" shrinkToFit="1"/>
    </xf>
    <xf numFmtId="181" fontId="0" fillId="0" borderId="3" xfId="0" applyNumberFormat="1" applyFont="1" applyFill="1" applyBorder="1" applyAlignment="1">
      <alignment vertical="center"/>
    </xf>
    <xf numFmtId="38" fontId="0" fillId="0" borderId="3" xfId="17" applyFont="1" applyFill="1" applyBorder="1" applyAlignment="1">
      <alignment horizontal="right" vertical="center" shrinkToFit="1"/>
    </xf>
    <xf numFmtId="181" fontId="0" fillId="0" borderId="10" xfId="0" applyNumberFormat="1" applyFont="1" applyFill="1" applyBorder="1" applyAlignment="1">
      <alignment horizontal="right" vertical="center"/>
    </xf>
    <xf numFmtId="38" fontId="0" fillId="0" borderId="6" xfId="17" applyFont="1" applyFill="1" applyBorder="1" applyAlignment="1">
      <alignment horizontal="right" vertical="center" shrinkToFit="1"/>
    </xf>
    <xf numFmtId="38" fontId="0" fillId="0" borderId="10" xfId="17" applyFont="1" applyFill="1" applyBorder="1" applyAlignment="1">
      <alignment horizontal="right" vertical="center" shrinkToFit="1"/>
    </xf>
    <xf numFmtId="0" fontId="0" fillId="0" borderId="7" xfId="0" applyBorder="1" applyAlignment="1">
      <alignment horizontal="distributed" vertical="center"/>
    </xf>
    <xf numFmtId="181" fontId="10" fillId="0" borderId="0" xfId="0" applyNumberFormat="1" applyFont="1" applyFill="1" applyBorder="1" applyAlignment="1">
      <alignment horizontal="distributed" vertical="center" shrinkToFit="1"/>
    </xf>
    <xf numFmtId="181" fontId="11" fillId="0" borderId="0" xfId="0" applyNumberFormat="1" applyFont="1" applyFill="1" applyBorder="1" applyAlignment="1">
      <alignment horizontal="center" vertical="center" shrinkToFit="1"/>
    </xf>
    <xf numFmtId="181" fontId="11" fillId="0" borderId="0" xfId="0" applyNumberFormat="1" applyFont="1" applyFill="1" applyAlignment="1">
      <alignment horizontal="distributed" vertical="center"/>
    </xf>
    <xf numFmtId="181" fontId="0"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81" fontId="11" fillId="0" borderId="0" xfId="0" applyNumberFormat="1" applyFont="1" applyFill="1" applyBorder="1" applyAlignment="1">
      <alignment horizontal="distributed" vertical="center"/>
    </xf>
    <xf numFmtId="0" fontId="0" fillId="0" borderId="7" xfId="0" applyFont="1" applyFill="1" applyBorder="1" applyAlignment="1">
      <alignment horizontal="distributed" vertical="center"/>
    </xf>
    <xf numFmtId="181" fontId="0" fillId="0" borderId="11" xfId="0" applyNumberFormat="1" applyFont="1" applyFill="1" applyBorder="1" applyAlignment="1">
      <alignment horizontal="center" vertical="center"/>
    </xf>
    <xf numFmtId="181" fontId="0" fillId="0" borderId="2" xfId="0" applyNumberFormat="1" applyFont="1" applyFill="1" applyBorder="1" applyAlignment="1">
      <alignment horizontal="center" vertical="center"/>
    </xf>
    <xf numFmtId="181" fontId="8"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distributed" vertical="center" wrapText="1"/>
    </xf>
    <xf numFmtId="181" fontId="10" fillId="0" borderId="0" xfId="0" applyNumberFormat="1" applyFont="1" applyFill="1" applyBorder="1" applyAlignment="1">
      <alignment horizontal="center" vertical="center" shrinkToFit="1"/>
    </xf>
    <xf numFmtId="0" fontId="0" fillId="0" borderId="7" xfId="0" applyBorder="1" applyAlignment="1">
      <alignment vertical="center"/>
    </xf>
    <xf numFmtId="181" fontId="0" fillId="0" borderId="4" xfId="0" applyNumberFormat="1" applyFont="1" applyBorder="1" applyAlignment="1" quotePrefix="1">
      <alignment horizontal="center" vertical="center"/>
    </xf>
    <xf numFmtId="181" fontId="0" fillId="0" borderId="6" xfId="0" applyNumberFormat="1" applyFont="1" applyBorder="1" applyAlignment="1" quotePrefix="1">
      <alignment horizontal="center" vertical="center"/>
    </xf>
    <xf numFmtId="181" fontId="0" fillId="0" borderId="4" xfId="0" applyNumberFormat="1" applyFont="1" applyBorder="1" applyAlignment="1">
      <alignment horizontal="center" vertical="center"/>
    </xf>
    <xf numFmtId="181" fontId="0" fillId="0" borderId="6" xfId="0" applyNumberFormat="1" applyFont="1" applyBorder="1" applyAlignment="1">
      <alignment horizontal="center" vertical="center"/>
    </xf>
    <xf numFmtId="181" fontId="0" fillId="0" borderId="5"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2" xfId="0" applyNumberFormat="1" applyFont="1" applyFill="1" applyBorder="1" applyAlignment="1">
      <alignment horizontal="distributed" vertical="center"/>
    </xf>
    <xf numFmtId="6" fontId="0" fillId="0" borderId="3" xfId="19" applyFont="1" applyFill="1" applyBorder="1" applyAlignment="1">
      <alignment horizontal="distributed" vertical="center"/>
    </xf>
    <xf numFmtId="6" fontId="0" fillId="0" borderId="6" xfId="19" applyFont="1" applyFill="1" applyBorder="1" applyAlignment="1">
      <alignment horizontal="distributed" vertical="center"/>
    </xf>
    <xf numFmtId="181" fontId="7" fillId="0" borderId="0" xfId="0" applyNumberFormat="1" applyFont="1" applyBorder="1" applyAlignment="1">
      <alignment horizontal="right" vertical="top"/>
    </xf>
    <xf numFmtId="181" fontId="0" fillId="0" borderId="12" xfId="0" applyNumberFormat="1" applyFont="1" applyBorder="1" applyAlignment="1">
      <alignment horizontal="center" vertical="center"/>
    </xf>
    <xf numFmtId="181" fontId="0" fillId="0" borderId="13" xfId="0" applyNumberFormat="1" applyFont="1" applyBorder="1" applyAlignment="1">
      <alignment horizontal="center" vertical="center"/>
    </xf>
    <xf numFmtId="181" fontId="0" fillId="0" borderId="0" xfId="0" applyNumberFormat="1" applyFont="1" applyFill="1" applyBorder="1" applyAlignment="1" quotePrefix="1">
      <alignment horizontal="distributed" vertical="center" shrinkToFit="1"/>
    </xf>
    <xf numFmtId="6" fontId="10" fillId="0" borderId="0" xfId="19" applyFont="1" applyFill="1" applyBorder="1" applyAlignment="1">
      <alignment horizontal="distributed" vertical="center"/>
    </xf>
    <xf numFmtId="6" fontId="10" fillId="0" borderId="7" xfId="19"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1485900</xdr:colOff>
      <xdr:row>44</xdr:row>
      <xdr:rowOff>142875</xdr:rowOff>
    </xdr:from>
    <xdr:to>
      <xdr:col>17</xdr:col>
      <xdr:colOff>1485900</xdr:colOff>
      <xdr:row>46</xdr:row>
      <xdr:rowOff>9525</xdr:rowOff>
    </xdr:to>
    <xdr:sp>
      <xdr:nvSpPr>
        <xdr:cNvPr id="1" name="Line 41"/>
        <xdr:cNvSpPr>
          <a:spLocks/>
        </xdr:cNvSpPr>
      </xdr:nvSpPr>
      <xdr:spPr>
        <a:xfrm flipV="1">
          <a:off x="24860250" y="80772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1504950</xdr:colOff>
      <xdr:row>28</xdr:row>
      <xdr:rowOff>0</xdr:rowOff>
    </xdr:from>
    <xdr:to>
      <xdr:col>12</xdr:col>
      <xdr:colOff>1504950</xdr:colOff>
      <xdr:row>34</xdr:row>
      <xdr:rowOff>76200</xdr:rowOff>
    </xdr:to>
    <xdr:sp>
      <xdr:nvSpPr>
        <xdr:cNvPr id="2" name="Line 63"/>
        <xdr:cNvSpPr>
          <a:spLocks/>
        </xdr:cNvSpPr>
      </xdr:nvSpPr>
      <xdr:spPr>
        <a:xfrm flipV="1">
          <a:off x="16497300" y="5191125"/>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40</xdr:row>
      <xdr:rowOff>142875</xdr:rowOff>
    </xdr:from>
    <xdr:to>
      <xdr:col>15</xdr:col>
      <xdr:colOff>1381125</xdr:colOff>
      <xdr:row>40</xdr:row>
      <xdr:rowOff>142875</xdr:rowOff>
    </xdr:to>
    <xdr:sp>
      <xdr:nvSpPr>
        <xdr:cNvPr id="3" name="Line 66"/>
        <xdr:cNvSpPr>
          <a:spLocks/>
        </xdr:cNvSpPr>
      </xdr:nvSpPr>
      <xdr:spPr>
        <a:xfrm>
          <a:off x="214026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82</xdr:row>
      <xdr:rowOff>0</xdr:rowOff>
    </xdr:from>
    <xdr:to>
      <xdr:col>21</xdr:col>
      <xdr:colOff>657225</xdr:colOff>
      <xdr:row>82</xdr:row>
      <xdr:rowOff>0</xdr:rowOff>
    </xdr:to>
    <xdr:sp>
      <xdr:nvSpPr>
        <xdr:cNvPr id="4" name="Line 90"/>
        <xdr:cNvSpPr>
          <a:spLocks/>
        </xdr:cNvSpPr>
      </xdr:nvSpPr>
      <xdr:spPr>
        <a:xfrm flipV="1">
          <a:off x="28279725" y="14449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82</xdr:row>
      <xdr:rowOff>0</xdr:rowOff>
    </xdr:from>
    <xdr:to>
      <xdr:col>21</xdr:col>
      <xdr:colOff>657225</xdr:colOff>
      <xdr:row>82</xdr:row>
      <xdr:rowOff>0</xdr:rowOff>
    </xdr:to>
    <xdr:sp>
      <xdr:nvSpPr>
        <xdr:cNvPr id="5" name="Line 91"/>
        <xdr:cNvSpPr>
          <a:spLocks/>
        </xdr:cNvSpPr>
      </xdr:nvSpPr>
      <xdr:spPr>
        <a:xfrm flipV="1">
          <a:off x="28279725" y="14449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82</xdr:row>
      <xdr:rowOff>0</xdr:rowOff>
    </xdr:from>
    <xdr:to>
      <xdr:col>21</xdr:col>
      <xdr:colOff>657225</xdr:colOff>
      <xdr:row>82</xdr:row>
      <xdr:rowOff>0</xdr:rowOff>
    </xdr:to>
    <xdr:sp>
      <xdr:nvSpPr>
        <xdr:cNvPr id="6" name="Line 92"/>
        <xdr:cNvSpPr>
          <a:spLocks/>
        </xdr:cNvSpPr>
      </xdr:nvSpPr>
      <xdr:spPr>
        <a:xfrm flipV="1">
          <a:off x="28279725" y="14449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82</xdr:row>
      <xdr:rowOff>0</xdr:rowOff>
    </xdr:from>
    <xdr:to>
      <xdr:col>21</xdr:col>
      <xdr:colOff>657225</xdr:colOff>
      <xdr:row>82</xdr:row>
      <xdr:rowOff>0</xdr:rowOff>
    </xdr:to>
    <xdr:sp>
      <xdr:nvSpPr>
        <xdr:cNvPr id="7" name="Line 93"/>
        <xdr:cNvSpPr>
          <a:spLocks/>
        </xdr:cNvSpPr>
      </xdr:nvSpPr>
      <xdr:spPr>
        <a:xfrm flipV="1">
          <a:off x="28279725" y="14449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1581150</xdr:colOff>
      <xdr:row>28</xdr:row>
      <xdr:rowOff>66675</xdr:rowOff>
    </xdr:from>
    <xdr:to>
      <xdr:col>13</xdr:col>
      <xdr:colOff>1581150</xdr:colOff>
      <xdr:row>34</xdr:row>
      <xdr:rowOff>152400</xdr:rowOff>
    </xdr:to>
    <xdr:sp>
      <xdr:nvSpPr>
        <xdr:cNvPr id="8" name="Line 95"/>
        <xdr:cNvSpPr>
          <a:spLocks/>
        </xdr:cNvSpPr>
      </xdr:nvSpPr>
      <xdr:spPr>
        <a:xfrm flipV="1">
          <a:off x="18249900" y="5257800"/>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1581150</xdr:colOff>
      <xdr:row>28</xdr:row>
      <xdr:rowOff>0</xdr:rowOff>
    </xdr:from>
    <xdr:to>
      <xdr:col>14</xdr:col>
      <xdr:colOff>1581150</xdr:colOff>
      <xdr:row>34</xdr:row>
      <xdr:rowOff>85725</xdr:rowOff>
    </xdr:to>
    <xdr:sp>
      <xdr:nvSpPr>
        <xdr:cNvPr id="9" name="Line 100"/>
        <xdr:cNvSpPr>
          <a:spLocks/>
        </xdr:cNvSpPr>
      </xdr:nvSpPr>
      <xdr:spPr>
        <a:xfrm flipV="1">
          <a:off x="19926300" y="5191125"/>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1552575</xdr:colOff>
      <xdr:row>28</xdr:row>
      <xdr:rowOff>28575</xdr:rowOff>
    </xdr:from>
    <xdr:to>
      <xdr:col>15</xdr:col>
      <xdr:colOff>1552575</xdr:colOff>
      <xdr:row>34</xdr:row>
      <xdr:rowOff>114300</xdr:rowOff>
    </xdr:to>
    <xdr:sp>
      <xdr:nvSpPr>
        <xdr:cNvPr id="10" name="Line 101"/>
        <xdr:cNvSpPr>
          <a:spLocks/>
        </xdr:cNvSpPr>
      </xdr:nvSpPr>
      <xdr:spPr>
        <a:xfrm flipV="1">
          <a:off x="21574125" y="5219700"/>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1581150</xdr:colOff>
      <xdr:row>25</xdr:row>
      <xdr:rowOff>9525</xdr:rowOff>
    </xdr:from>
    <xdr:to>
      <xdr:col>13</xdr:col>
      <xdr:colOff>1581150</xdr:colOff>
      <xdr:row>26</xdr:row>
      <xdr:rowOff>9525</xdr:rowOff>
    </xdr:to>
    <xdr:sp>
      <xdr:nvSpPr>
        <xdr:cNvPr id="11" name="Line 132"/>
        <xdr:cNvSpPr>
          <a:spLocks/>
        </xdr:cNvSpPr>
      </xdr:nvSpPr>
      <xdr:spPr>
        <a:xfrm flipV="1">
          <a:off x="18249900" y="46863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22</xdr:row>
      <xdr:rowOff>152400</xdr:rowOff>
    </xdr:from>
    <xdr:to>
      <xdr:col>17</xdr:col>
      <xdr:colOff>1457325</xdr:colOff>
      <xdr:row>23</xdr:row>
      <xdr:rowOff>152400</xdr:rowOff>
    </xdr:to>
    <xdr:sp>
      <xdr:nvSpPr>
        <xdr:cNvPr id="12" name="Line 135"/>
        <xdr:cNvSpPr>
          <a:spLocks/>
        </xdr:cNvSpPr>
      </xdr:nvSpPr>
      <xdr:spPr>
        <a:xfrm flipV="1">
          <a:off x="24831675" y="43148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13" name="Line 137"/>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1533525</xdr:colOff>
      <xdr:row>82</xdr:row>
      <xdr:rowOff>0</xdr:rowOff>
    </xdr:from>
    <xdr:to>
      <xdr:col>16</xdr:col>
      <xdr:colOff>1533525</xdr:colOff>
      <xdr:row>82</xdr:row>
      <xdr:rowOff>0</xdr:rowOff>
    </xdr:to>
    <xdr:sp>
      <xdr:nvSpPr>
        <xdr:cNvPr id="14" name="Line 173"/>
        <xdr:cNvSpPr>
          <a:spLocks/>
        </xdr:cNvSpPr>
      </xdr:nvSpPr>
      <xdr:spPr>
        <a:xfrm>
          <a:off x="23231475" y="14449425"/>
          <a:ext cx="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64</xdr:row>
      <xdr:rowOff>152400</xdr:rowOff>
    </xdr:from>
    <xdr:to>
      <xdr:col>8</xdr:col>
      <xdr:colOff>1533525</xdr:colOff>
      <xdr:row>69</xdr:row>
      <xdr:rowOff>152400</xdr:rowOff>
    </xdr:to>
    <xdr:sp>
      <xdr:nvSpPr>
        <xdr:cNvPr id="15" name="Line 174"/>
        <xdr:cNvSpPr>
          <a:spLocks/>
        </xdr:cNvSpPr>
      </xdr:nvSpPr>
      <xdr:spPr>
        <a:xfrm flipH="1" flipV="1">
          <a:off x="12382500" y="115157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1552575</xdr:colOff>
      <xdr:row>39</xdr:row>
      <xdr:rowOff>66675</xdr:rowOff>
    </xdr:from>
    <xdr:to>
      <xdr:col>8</xdr:col>
      <xdr:colOff>1552575</xdr:colOff>
      <xdr:row>49</xdr:row>
      <xdr:rowOff>104775</xdr:rowOff>
    </xdr:to>
    <xdr:sp>
      <xdr:nvSpPr>
        <xdr:cNvPr id="16" name="Line 187"/>
        <xdr:cNvSpPr>
          <a:spLocks/>
        </xdr:cNvSpPr>
      </xdr:nvSpPr>
      <xdr:spPr>
        <a:xfrm flipV="1">
          <a:off x="12401550" y="7143750"/>
          <a:ext cx="0" cy="1752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1552575</xdr:colOff>
      <xdr:row>13</xdr:row>
      <xdr:rowOff>0</xdr:rowOff>
    </xdr:from>
    <xdr:to>
      <xdr:col>8</xdr:col>
      <xdr:colOff>1552575</xdr:colOff>
      <xdr:row>14</xdr:row>
      <xdr:rowOff>28575</xdr:rowOff>
    </xdr:to>
    <xdr:sp>
      <xdr:nvSpPr>
        <xdr:cNvPr id="17" name="Line 188"/>
        <xdr:cNvSpPr>
          <a:spLocks/>
        </xdr:cNvSpPr>
      </xdr:nvSpPr>
      <xdr:spPr>
        <a:xfrm flipV="1">
          <a:off x="12401550" y="26003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63</xdr:row>
      <xdr:rowOff>9525</xdr:rowOff>
    </xdr:from>
    <xdr:to>
      <xdr:col>8</xdr:col>
      <xdr:colOff>1533525</xdr:colOff>
      <xdr:row>64</xdr:row>
      <xdr:rowOff>0</xdr:rowOff>
    </xdr:to>
    <xdr:sp>
      <xdr:nvSpPr>
        <xdr:cNvPr id="18" name="Line 189"/>
        <xdr:cNvSpPr>
          <a:spLocks/>
        </xdr:cNvSpPr>
      </xdr:nvSpPr>
      <xdr:spPr>
        <a:xfrm flipV="1">
          <a:off x="12382500" y="112014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72</xdr:row>
      <xdr:rowOff>66675</xdr:rowOff>
    </xdr:from>
    <xdr:to>
      <xdr:col>8</xdr:col>
      <xdr:colOff>1533525</xdr:colOff>
      <xdr:row>76</xdr:row>
      <xdr:rowOff>19050</xdr:rowOff>
    </xdr:to>
    <xdr:sp>
      <xdr:nvSpPr>
        <xdr:cNvPr id="19" name="Line 190"/>
        <xdr:cNvSpPr>
          <a:spLocks/>
        </xdr:cNvSpPr>
      </xdr:nvSpPr>
      <xdr:spPr>
        <a:xfrm>
          <a:off x="12382500" y="12801600"/>
          <a:ext cx="0" cy="6381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39</xdr:row>
      <xdr:rowOff>28575</xdr:rowOff>
    </xdr:from>
    <xdr:to>
      <xdr:col>17</xdr:col>
      <xdr:colOff>1457325</xdr:colOff>
      <xdr:row>43</xdr:row>
      <xdr:rowOff>114300</xdr:rowOff>
    </xdr:to>
    <xdr:sp>
      <xdr:nvSpPr>
        <xdr:cNvPr id="20" name="Line 192"/>
        <xdr:cNvSpPr>
          <a:spLocks/>
        </xdr:cNvSpPr>
      </xdr:nvSpPr>
      <xdr:spPr>
        <a:xfrm flipV="1">
          <a:off x="24831675" y="710565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1571625</xdr:colOff>
      <xdr:row>49</xdr:row>
      <xdr:rowOff>28575</xdr:rowOff>
    </xdr:from>
    <xdr:to>
      <xdr:col>15</xdr:col>
      <xdr:colOff>1571625</xdr:colOff>
      <xdr:row>53</xdr:row>
      <xdr:rowOff>142875</xdr:rowOff>
    </xdr:to>
    <xdr:sp>
      <xdr:nvSpPr>
        <xdr:cNvPr id="21" name="Line 193"/>
        <xdr:cNvSpPr>
          <a:spLocks/>
        </xdr:cNvSpPr>
      </xdr:nvSpPr>
      <xdr:spPr>
        <a:xfrm flipV="1">
          <a:off x="21593175" y="88201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22" name="Line 195"/>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1533525</xdr:colOff>
      <xdr:row>28</xdr:row>
      <xdr:rowOff>0</xdr:rowOff>
    </xdr:from>
    <xdr:to>
      <xdr:col>17</xdr:col>
      <xdr:colOff>1533525</xdr:colOff>
      <xdr:row>34</xdr:row>
      <xdr:rowOff>76200</xdr:rowOff>
    </xdr:to>
    <xdr:sp>
      <xdr:nvSpPr>
        <xdr:cNvPr id="23" name="Line 199"/>
        <xdr:cNvSpPr>
          <a:spLocks/>
        </xdr:cNvSpPr>
      </xdr:nvSpPr>
      <xdr:spPr>
        <a:xfrm flipV="1">
          <a:off x="24907875" y="5191125"/>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1504950</xdr:colOff>
      <xdr:row>23</xdr:row>
      <xdr:rowOff>0</xdr:rowOff>
    </xdr:from>
    <xdr:to>
      <xdr:col>12</xdr:col>
      <xdr:colOff>1504950</xdr:colOff>
      <xdr:row>23</xdr:row>
      <xdr:rowOff>161925</xdr:rowOff>
    </xdr:to>
    <xdr:sp>
      <xdr:nvSpPr>
        <xdr:cNvPr id="24" name="Line 200"/>
        <xdr:cNvSpPr>
          <a:spLocks/>
        </xdr:cNvSpPr>
      </xdr:nvSpPr>
      <xdr:spPr>
        <a:xfrm flipV="1">
          <a:off x="16497300" y="43338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1581150</xdr:colOff>
      <xdr:row>23</xdr:row>
      <xdr:rowOff>28575</xdr:rowOff>
    </xdr:from>
    <xdr:to>
      <xdr:col>13</xdr:col>
      <xdr:colOff>1581150</xdr:colOff>
      <xdr:row>24</xdr:row>
      <xdr:rowOff>28575</xdr:rowOff>
    </xdr:to>
    <xdr:sp>
      <xdr:nvSpPr>
        <xdr:cNvPr id="25" name="Line 201"/>
        <xdr:cNvSpPr>
          <a:spLocks/>
        </xdr:cNvSpPr>
      </xdr:nvSpPr>
      <xdr:spPr>
        <a:xfrm flipV="1">
          <a:off x="18249900" y="4362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1600200</xdr:colOff>
      <xdr:row>24</xdr:row>
      <xdr:rowOff>161925</xdr:rowOff>
    </xdr:from>
    <xdr:to>
      <xdr:col>14</xdr:col>
      <xdr:colOff>1600200</xdr:colOff>
      <xdr:row>25</xdr:row>
      <xdr:rowOff>161925</xdr:rowOff>
    </xdr:to>
    <xdr:sp>
      <xdr:nvSpPr>
        <xdr:cNvPr id="26" name="Line 202"/>
        <xdr:cNvSpPr>
          <a:spLocks/>
        </xdr:cNvSpPr>
      </xdr:nvSpPr>
      <xdr:spPr>
        <a:xfrm flipV="1">
          <a:off x="19945350" y="46672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1552575</xdr:colOff>
      <xdr:row>25</xdr:row>
      <xdr:rowOff>0</xdr:rowOff>
    </xdr:from>
    <xdr:to>
      <xdr:col>15</xdr:col>
      <xdr:colOff>1552575</xdr:colOff>
      <xdr:row>25</xdr:row>
      <xdr:rowOff>171450</xdr:rowOff>
    </xdr:to>
    <xdr:sp>
      <xdr:nvSpPr>
        <xdr:cNvPr id="27" name="Line 203"/>
        <xdr:cNvSpPr>
          <a:spLocks/>
        </xdr:cNvSpPr>
      </xdr:nvSpPr>
      <xdr:spPr>
        <a:xfrm flipV="1">
          <a:off x="21574125" y="4676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14</xdr:row>
      <xdr:rowOff>0</xdr:rowOff>
    </xdr:from>
    <xdr:to>
      <xdr:col>17</xdr:col>
      <xdr:colOff>1457325</xdr:colOff>
      <xdr:row>17</xdr:row>
      <xdr:rowOff>123825</xdr:rowOff>
    </xdr:to>
    <xdr:sp>
      <xdr:nvSpPr>
        <xdr:cNvPr id="28" name="Line 204"/>
        <xdr:cNvSpPr>
          <a:spLocks/>
        </xdr:cNvSpPr>
      </xdr:nvSpPr>
      <xdr:spPr>
        <a:xfrm flipV="1">
          <a:off x="24831675" y="278130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38</xdr:row>
      <xdr:rowOff>142875</xdr:rowOff>
    </xdr:from>
    <xdr:to>
      <xdr:col>15</xdr:col>
      <xdr:colOff>1381125</xdr:colOff>
      <xdr:row>38</xdr:row>
      <xdr:rowOff>142875</xdr:rowOff>
    </xdr:to>
    <xdr:sp>
      <xdr:nvSpPr>
        <xdr:cNvPr id="29" name="Line 205"/>
        <xdr:cNvSpPr>
          <a:spLocks/>
        </xdr:cNvSpPr>
      </xdr:nvSpPr>
      <xdr:spPr>
        <a:xfrm>
          <a:off x="21402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1524000</xdr:colOff>
      <xdr:row>65</xdr:row>
      <xdr:rowOff>0</xdr:rowOff>
    </xdr:from>
    <xdr:to>
      <xdr:col>17</xdr:col>
      <xdr:colOff>1524000</xdr:colOff>
      <xdr:row>65</xdr:row>
      <xdr:rowOff>161925</xdr:rowOff>
    </xdr:to>
    <xdr:sp>
      <xdr:nvSpPr>
        <xdr:cNvPr id="30" name="Line 207"/>
        <xdr:cNvSpPr>
          <a:spLocks/>
        </xdr:cNvSpPr>
      </xdr:nvSpPr>
      <xdr:spPr>
        <a:xfrm flipV="1">
          <a:off x="24898350" y="115347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1552575</xdr:colOff>
      <xdr:row>23</xdr:row>
      <xdr:rowOff>28575</xdr:rowOff>
    </xdr:from>
    <xdr:to>
      <xdr:col>15</xdr:col>
      <xdr:colOff>1552575</xdr:colOff>
      <xdr:row>23</xdr:row>
      <xdr:rowOff>142875</xdr:rowOff>
    </xdr:to>
    <xdr:sp>
      <xdr:nvSpPr>
        <xdr:cNvPr id="31" name="Line 208"/>
        <xdr:cNvSpPr>
          <a:spLocks/>
        </xdr:cNvSpPr>
      </xdr:nvSpPr>
      <xdr:spPr>
        <a:xfrm flipV="1">
          <a:off x="21574125" y="43624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49</xdr:row>
      <xdr:rowOff>28575</xdr:rowOff>
    </xdr:from>
    <xdr:to>
      <xdr:col>17</xdr:col>
      <xdr:colOff>1485900</xdr:colOff>
      <xdr:row>53</xdr:row>
      <xdr:rowOff>66675</xdr:rowOff>
    </xdr:to>
    <xdr:sp>
      <xdr:nvSpPr>
        <xdr:cNvPr id="32" name="Line 210"/>
        <xdr:cNvSpPr>
          <a:spLocks/>
        </xdr:cNvSpPr>
      </xdr:nvSpPr>
      <xdr:spPr>
        <a:xfrm flipV="1">
          <a:off x="24860250" y="882015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1476375</xdr:colOff>
      <xdr:row>47</xdr:row>
      <xdr:rowOff>28575</xdr:rowOff>
    </xdr:from>
    <xdr:to>
      <xdr:col>17</xdr:col>
      <xdr:colOff>1476375</xdr:colOff>
      <xdr:row>48</xdr:row>
      <xdr:rowOff>28575</xdr:rowOff>
    </xdr:to>
    <xdr:sp>
      <xdr:nvSpPr>
        <xdr:cNvPr id="33" name="Line 211"/>
        <xdr:cNvSpPr>
          <a:spLocks/>
        </xdr:cNvSpPr>
      </xdr:nvSpPr>
      <xdr:spPr>
        <a:xfrm>
          <a:off x="24850725" y="847725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1485900</xdr:colOff>
      <xdr:row>25</xdr:row>
      <xdr:rowOff>9525</xdr:rowOff>
    </xdr:from>
    <xdr:to>
      <xdr:col>12</xdr:col>
      <xdr:colOff>1485900</xdr:colOff>
      <xdr:row>25</xdr:row>
      <xdr:rowOff>123825</xdr:rowOff>
    </xdr:to>
    <xdr:sp>
      <xdr:nvSpPr>
        <xdr:cNvPr id="34" name="Line 212"/>
        <xdr:cNvSpPr>
          <a:spLocks/>
        </xdr:cNvSpPr>
      </xdr:nvSpPr>
      <xdr:spPr>
        <a:xfrm flipV="1">
          <a:off x="16478250" y="46863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1600200</xdr:colOff>
      <xdr:row>23</xdr:row>
      <xdr:rowOff>9525</xdr:rowOff>
    </xdr:from>
    <xdr:to>
      <xdr:col>14</xdr:col>
      <xdr:colOff>1600200</xdr:colOff>
      <xdr:row>24</xdr:row>
      <xdr:rowOff>0</xdr:rowOff>
    </xdr:to>
    <xdr:sp>
      <xdr:nvSpPr>
        <xdr:cNvPr id="35" name="Line 214"/>
        <xdr:cNvSpPr>
          <a:spLocks/>
        </xdr:cNvSpPr>
      </xdr:nvSpPr>
      <xdr:spPr>
        <a:xfrm flipV="1">
          <a:off x="19945350" y="43434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25</xdr:row>
      <xdr:rowOff>28575</xdr:rowOff>
    </xdr:from>
    <xdr:to>
      <xdr:col>17</xdr:col>
      <xdr:colOff>1485900</xdr:colOff>
      <xdr:row>25</xdr:row>
      <xdr:rowOff>123825</xdr:rowOff>
    </xdr:to>
    <xdr:sp>
      <xdr:nvSpPr>
        <xdr:cNvPr id="36" name="Line 217"/>
        <xdr:cNvSpPr>
          <a:spLocks/>
        </xdr:cNvSpPr>
      </xdr:nvSpPr>
      <xdr:spPr>
        <a:xfrm flipV="1">
          <a:off x="24860250" y="470535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58</xdr:row>
      <xdr:rowOff>0</xdr:rowOff>
    </xdr:from>
    <xdr:to>
      <xdr:col>17</xdr:col>
      <xdr:colOff>1457325</xdr:colOff>
      <xdr:row>58</xdr:row>
      <xdr:rowOff>152400</xdr:rowOff>
    </xdr:to>
    <xdr:sp>
      <xdr:nvSpPr>
        <xdr:cNvPr id="37" name="Line 218"/>
        <xdr:cNvSpPr>
          <a:spLocks/>
        </xdr:cNvSpPr>
      </xdr:nvSpPr>
      <xdr:spPr>
        <a:xfrm flipV="1">
          <a:off x="24831675" y="103346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2"/>
  <sheetViews>
    <sheetView showGridLines="0" tabSelected="1" zoomScale="75" zoomScaleNormal="75" zoomScaleSheetLayoutView="25" workbookViewId="0" topLeftCell="A1">
      <selection activeCell="A1" sqref="A1"/>
    </sheetView>
  </sheetViews>
  <sheetFormatPr defaultColWidth="8.796875" defaultRowHeight="14.25"/>
  <cols>
    <col min="1" max="1" width="11.19921875" style="3" customWidth="1"/>
    <col min="2" max="2" width="14.19921875" style="3" customWidth="1"/>
    <col min="3" max="3" width="0.4921875" style="2" customWidth="1"/>
    <col min="4" max="4" width="17.59765625" style="2" customWidth="1"/>
    <col min="5" max="5" width="17.59765625" style="5" customWidth="1"/>
    <col min="6" max="9" width="17.59765625" style="2" customWidth="1"/>
    <col min="10" max="10" width="11.19921875" style="44" customWidth="1"/>
    <col min="11" max="11" width="14.19921875" style="44" customWidth="1"/>
    <col min="12" max="12" width="0.4921875" style="2" customWidth="1"/>
    <col min="13" max="15" width="17.59765625" style="5" customWidth="1"/>
    <col min="16" max="18" width="17.59765625" style="2" customWidth="1"/>
    <col min="19" max="16384" width="9" style="2" customWidth="1"/>
  </cols>
  <sheetData>
    <row r="1" spans="1:18" ht="21.75" customHeight="1">
      <c r="A1" s="53" t="s">
        <v>93</v>
      </c>
      <c r="B1" s="92"/>
      <c r="C1" s="93"/>
      <c r="D1" s="7"/>
      <c r="E1" s="7"/>
      <c r="F1" s="5"/>
      <c r="G1" s="19"/>
      <c r="H1" s="19"/>
      <c r="I1" s="20" t="s">
        <v>23</v>
      </c>
      <c r="J1" s="47" t="s">
        <v>25</v>
      </c>
      <c r="K1" s="94"/>
      <c r="L1" s="95"/>
      <c r="M1" s="7"/>
      <c r="N1" s="6"/>
      <c r="O1" s="7"/>
      <c r="P1" s="7"/>
      <c r="Q1" s="7"/>
      <c r="R1" s="7"/>
    </row>
    <row r="2" spans="1:18" ht="24" customHeight="1">
      <c r="A2" s="6"/>
      <c r="B2" s="6"/>
      <c r="C2" s="7"/>
      <c r="D2" s="7"/>
      <c r="E2" s="7"/>
      <c r="F2" s="7"/>
      <c r="G2" s="7"/>
      <c r="H2" s="7"/>
      <c r="I2" s="7"/>
      <c r="J2" s="43"/>
      <c r="K2" s="43"/>
      <c r="L2" s="7"/>
      <c r="M2" s="7"/>
      <c r="N2" s="6"/>
      <c r="O2" s="7"/>
      <c r="P2" s="7"/>
      <c r="Q2" s="7"/>
      <c r="R2" s="7"/>
    </row>
    <row r="3" spans="1:18" s="4" customFormat="1" ht="12" customHeight="1">
      <c r="A3" s="21" t="s">
        <v>94</v>
      </c>
      <c r="B3" s="22"/>
      <c r="C3" s="23"/>
      <c r="D3" s="9"/>
      <c r="E3" s="9"/>
      <c r="F3" s="9"/>
      <c r="G3" s="9"/>
      <c r="H3" s="9"/>
      <c r="J3" s="54"/>
      <c r="K3" s="55"/>
      <c r="L3" s="23"/>
      <c r="M3" s="9"/>
      <c r="N3" s="8"/>
      <c r="O3" s="9"/>
      <c r="P3" s="9"/>
      <c r="Q3" s="9"/>
      <c r="R3" s="9"/>
    </row>
    <row r="4" spans="1:16" s="4" customFormat="1" ht="12" customHeight="1">
      <c r="A4" s="21" t="s">
        <v>95</v>
      </c>
      <c r="B4" s="22"/>
      <c r="C4" s="23"/>
      <c r="D4" s="9"/>
      <c r="E4" s="9"/>
      <c r="F4" s="9"/>
      <c r="G4" s="9"/>
      <c r="H4" s="9"/>
      <c r="I4" s="9"/>
      <c r="J4" s="54"/>
      <c r="K4" s="55"/>
      <c r="L4" s="23"/>
      <c r="M4" s="9"/>
      <c r="N4" s="8"/>
      <c r="O4" s="9"/>
      <c r="P4" s="9"/>
    </row>
    <row r="5" spans="1:18" s="4" customFormat="1" ht="15" customHeight="1" thickBot="1">
      <c r="A5" s="9" t="s">
        <v>161</v>
      </c>
      <c r="B5" s="22"/>
      <c r="C5" s="24"/>
      <c r="D5" s="11"/>
      <c r="E5" s="11"/>
      <c r="F5" s="11"/>
      <c r="G5" s="11"/>
      <c r="H5" s="11"/>
      <c r="I5" s="11"/>
      <c r="J5" s="56"/>
      <c r="K5" s="57"/>
      <c r="L5" s="24"/>
      <c r="M5" s="11"/>
      <c r="N5" s="10"/>
      <c r="O5" s="11"/>
      <c r="P5" s="11"/>
      <c r="Q5" s="130" t="s">
        <v>97</v>
      </c>
      <c r="R5" s="130"/>
    </row>
    <row r="6" spans="1:19" ht="19.5" customHeight="1">
      <c r="A6" s="114" t="s">
        <v>166</v>
      </c>
      <c r="B6" s="114"/>
      <c r="C6" s="25"/>
      <c r="D6" s="26" t="s">
        <v>167</v>
      </c>
      <c r="E6" s="17"/>
      <c r="F6" s="13"/>
      <c r="G6" s="121" t="s">
        <v>123</v>
      </c>
      <c r="H6" s="123" t="s">
        <v>1</v>
      </c>
      <c r="I6" s="125" t="s">
        <v>2</v>
      </c>
      <c r="J6" s="117" t="s">
        <v>166</v>
      </c>
      <c r="K6" s="117"/>
      <c r="L6" s="25"/>
      <c r="M6" s="26" t="s">
        <v>167</v>
      </c>
      <c r="N6" s="12"/>
      <c r="O6" s="17"/>
      <c r="P6" s="121" t="s">
        <v>0</v>
      </c>
      <c r="Q6" s="131" t="s">
        <v>1</v>
      </c>
      <c r="R6" s="132" t="s">
        <v>2</v>
      </c>
      <c r="S6" s="59"/>
    </row>
    <row r="7" spans="1:19" ht="19.5" customHeight="1">
      <c r="A7" s="115"/>
      <c r="B7" s="115"/>
      <c r="C7" s="27"/>
      <c r="D7" s="28"/>
      <c r="E7" s="15" t="s">
        <v>5</v>
      </c>
      <c r="F7" s="15" t="s">
        <v>6</v>
      </c>
      <c r="G7" s="122"/>
      <c r="H7" s="124"/>
      <c r="I7" s="126"/>
      <c r="J7" s="127"/>
      <c r="K7" s="127"/>
      <c r="L7" s="60"/>
      <c r="M7" s="28"/>
      <c r="N7" s="14" t="s">
        <v>5</v>
      </c>
      <c r="O7" s="40" t="s">
        <v>6</v>
      </c>
      <c r="P7" s="122"/>
      <c r="Q7" s="124"/>
      <c r="R7" s="126"/>
      <c r="S7" s="59"/>
    </row>
    <row r="8" spans="1:19" ht="13.5" customHeight="1">
      <c r="A8" s="29"/>
      <c r="B8" s="29"/>
      <c r="C8" s="29"/>
      <c r="D8" s="96" t="s">
        <v>3</v>
      </c>
      <c r="E8" s="96"/>
      <c r="F8" s="96"/>
      <c r="G8" s="96"/>
      <c r="H8" s="96"/>
      <c r="I8" s="97" t="s">
        <v>4</v>
      </c>
      <c r="J8" s="43"/>
      <c r="K8" s="43"/>
      <c r="L8" s="43"/>
      <c r="M8" s="96" t="s">
        <v>3</v>
      </c>
      <c r="N8" s="98"/>
      <c r="O8" s="99"/>
      <c r="P8" s="98"/>
      <c r="Q8" s="98"/>
      <c r="R8" s="97" t="s">
        <v>155</v>
      </c>
      <c r="S8" s="59"/>
    </row>
    <row r="9" spans="1:19" s="1" customFormat="1" ht="13.5" customHeight="1">
      <c r="A9" s="117" t="s">
        <v>90</v>
      </c>
      <c r="B9" s="117"/>
      <c r="C9" s="30"/>
      <c r="D9" s="18">
        <v>20289366</v>
      </c>
      <c r="E9" s="18">
        <v>14774953</v>
      </c>
      <c r="F9" s="18">
        <v>5514413</v>
      </c>
      <c r="G9" s="18">
        <v>1154295</v>
      </c>
      <c r="H9" s="18">
        <v>50825164</v>
      </c>
      <c r="I9" s="39">
        <v>2648978</v>
      </c>
      <c r="J9" s="33" t="s">
        <v>44</v>
      </c>
      <c r="K9" s="29" t="s">
        <v>146</v>
      </c>
      <c r="L9" s="45"/>
      <c r="M9" s="36">
        <v>110164</v>
      </c>
      <c r="N9" s="18">
        <f>M9-O9</f>
        <v>79631</v>
      </c>
      <c r="O9" s="18">
        <v>30533</v>
      </c>
      <c r="P9" s="18">
        <v>6059</v>
      </c>
      <c r="Q9" s="18">
        <v>380975</v>
      </c>
      <c r="R9" s="39">
        <v>12175</v>
      </c>
      <c r="S9" s="61"/>
    </row>
    <row r="10" spans="1:19" s="1" customFormat="1" ht="13.5" customHeight="1">
      <c r="A10" s="117" t="s">
        <v>91</v>
      </c>
      <c r="B10" s="117"/>
      <c r="C10" s="30"/>
      <c r="D10" s="18">
        <v>20861777</v>
      </c>
      <c r="E10" s="18">
        <v>15221426</v>
      </c>
      <c r="F10" s="18">
        <v>5640351</v>
      </c>
      <c r="G10" s="18">
        <v>1216708</v>
      </c>
      <c r="H10" s="18">
        <v>51223221</v>
      </c>
      <c r="I10" s="41">
        <v>2750570</v>
      </c>
      <c r="J10" s="31" t="s">
        <v>33</v>
      </c>
      <c r="K10" s="29" t="s">
        <v>147</v>
      </c>
      <c r="L10" s="45"/>
      <c r="M10" s="36">
        <v>91510</v>
      </c>
      <c r="N10" s="18">
        <f>M10-O10</f>
        <v>66276</v>
      </c>
      <c r="O10" s="18">
        <v>25234</v>
      </c>
      <c r="P10" s="18">
        <v>5473</v>
      </c>
      <c r="Q10" s="18">
        <v>248047</v>
      </c>
      <c r="R10" s="39">
        <v>6403</v>
      </c>
      <c r="S10" s="61"/>
    </row>
    <row r="11" spans="1:19" s="58" customFormat="1" ht="13.5" customHeight="1">
      <c r="A11" s="116" t="s">
        <v>92</v>
      </c>
      <c r="B11" s="116"/>
      <c r="C11" s="38"/>
      <c r="D11" s="16">
        <v>21819876</v>
      </c>
      <c r="E11" s="16">
        <v>15805357</v>
      </c>
      <c r="F11" s="16">
        <v>6014519</v>
      </c>
      <c r="G11" s="16">
        <v>1070303</v>
      </c>
      <c r="H11" s="16">
        <v>51767483</v>
      </c>
      <c r="I11" s="51">
        <v>2138096</v>
      </c>
      <c r="J11" s="31" t="s">
        <v>33</v>
      </c>
      <c r="K11" s="29" t="s">
        <v>47</v>
      </c>
      <c r="L11" s="29"/>
      <c r="M11" s="18">
        <v>77379</v>
      </c>
      <c r="N11" s="18">
        <f>M11-O11</f>
        <v>52409</v>
      </c>
      <c r="O11" s="18">
        <v>24970</v>
      </c>
      <c r="P11" s="18">
        <v>5553</v>
      </c>
      <c r="Q11" s="18">
        <v>204182</v>
      </c>
      <c r="R11" s="39">
        <v>4245</v>
      </c>
      <c r="S11" s="61"/>
    </row>
    <row r="12" spans="4:19" s="1" customFormat="1" ht="13.5" customHeight="1">
      <c r="D12" s="46"/>
      <c r="E12" s="46"/>
      <c r="F12" s="46"/>
      <c r="G12" s="46"/>
      <c r="H12" s="46"/>
      <c r="I12" s="52"/>
      <c r="J12" s="31" t="s">
        <v>33</v>
      </c>
      <c r="K12" s="29" t="s">
        <v>48</v>
      </c>
      <c r="L12" s="29"/>
      <c r="M12" s="18">
        <v>112258</v>
      </c>
      <c r="N12" s="18">
        <f>M12-O12</f>
        <v>86292</v>
      </c>
      <c r="O12" s="18">
        <v>25966</v>
      </c>
      <c r="P12" s="18">
        <v>4812</v>
      </c>
      <c r="Q12" s="18">
        <v>300836</v>
      </c>
      <c r="R12" s="39">
        <v>7604</v>
      </c>
      <c r="S12" s="61"/>
    </row>
    <row r="13" spans="1:18" s="61" customFormat="1" ht="13.5" customHeight="1">
      <c r="A13" s="29" t="s">
        <v>32</v>
      </c>
      <c r="B13" s="29" t="s">
        <v>7</v>
      </c>
      <c r="C13" s="29"/>
      <c r="D13" s="18">
        <v>1679449</v>
      </c>
      <c r="E13" s="18">
        <f>D13-F13</f>
        <v>1554106</v>
      </c>
      <c r="F13" s="18">
        <v>125343</v>
      </c>
      <c r="G13" s="18">
        <v>54848</v>
      </c>
      <c r="H13" s="18">
        <v>946536</v>
      </c>
      <c r="I13" s="39">
        <v>48534</v>
      </c>
      <c r="J13" s="31" t="s">
        <v>33</v>
      </c>
      <c r="K13" s="29" t="s">
        <v>49</v>
      </c>
      <c r="L13" s="29"/>
      <c r="M13" s="18">
        <v>90137</v>
      </c>
      <c r="N13" s="18">
        <f aca="true" t="shared" si="0" ref="N13:N28">M13-O13</f>
        <v>67238</v>
      </c>
      <c r="O13" s="18">
        <v>22899</v>
      </c>
      <c r="P13" s="18">
        <v>4363</v>
      </c>
      <c r="Q13" s="18">
        <v>202652</v>
      </c>
      <c r="R13" s="39">
        <v>4941</v>
      </c>
    </row>
    <row r="14" spans="1:18" s="61" customFormat="1" ht="14.25" customHeight="1">
      <c r="A14" s="31" t="s">
        <v>33</v>
      </c>
      <c r="B14" s="29" t="s">
        <v>8</v>
      </c>
      <c r="C14" s="29"/>
      <c r="D14" s="18">
        <v>529689</v>
      </c>
      <c r="E14" s="18">
        <v>529689</v>
      </c>
      <c r="F14" s="18">
        <v>0</v>
      </c>
      <c r="G14" s="18">
        <v>10840</v>
      </c>
      <c r="H14" s="18">
        <v>115803</v>
      </c>
      <c r="I14" s="39"/>
      <c r="J14" s="35" t="s">
        <v>96</v>
      </c>
      <c r="K14" s="43" t="s">
        <v>7</v>
      </c>
      <c r="L14" s="43"/>
      <c r="M14" s="36">
        <v>846949</v>
      </c>
      <c r="N14" s="18">
        <f t="shared" si="0"/>
        <v>566337</v>
      </c>
      <c r="O14" s="18">
        <v>280612</v>
      </c>
      <c r="P14" s="18">
        <v>34723</v>
      </c>
      <c r="Q14" s="18">
        <v>1676531</v>
      </c>
      <c r="R14" s="39">
        <v>83067</v>
      </c>
    </row>
    <row r="15" spans="1:18" s="61" customFormat="1" ht="14.25" customHeight="1">
      <c r="A15" s="29" t="s">
        <v>170</v>
      </c>
      <c r="B15" s="29" t="s">
        <v>7</v>
      </c>
      <c r="C15" s="32"/>
      <c r="D15" s="18">
        <v>1683202</v>
      </c>
      <c r="E15" s="18">
        <v>1447847</v>
      </c>
      <c r="F15" s="18">
        <v>235355</v>
      </c>
      <c r="G15" s="18">
        <v>72235</v>
      </c>
      <c r="H15" s="18">
        <v>2831817</v>
      </c>
      <c r="I15" s="39">
        <v>96373</v>
      </c>
      <c r="J15" s="29" t="s">
        <v>33</v>
      </c>
      <c r="K15" s="29" t="s">
        <v>148</v>
      </c>
      <c r="L15" s="29"/>
      <c r="M15" s="18">
        <v>105982</v>
      </c>
      <c r="N15" s="18">
        <f t="shared" si="0"/>
        <v>77485</v>
      </c>
      <c r="O15" s="18">
        <v>28497</v>
      </c>
      <c r="P15" s="18">
        <v>8210</v>
      </c>
      <c r="Q15" s="18">
        <v>470435</v>
      </c>
      <c r="R15" s="39"/>
    </row>
    <row r="16" spans="1:18" s="61" customFormat="1" ht="13.5" customHeight="1">
      <c r="A16" s="31" t="s">
        <v>33</v>
      </c>
      <c r="B16" s="32" t="s">
        <v>100</v>
      </c>
      <c r="C16" s="32"/>
      <c r="D16" s="18">
        <v>62284</v>
      </c>
      <c r="E16" s="18">
        <v>44064</v>
      </c>
      <c r="F16" s="18">
        <v>18220</v>
      </c>
      <c r="G16" s="18">
        <v>4597</v>
      </c>
      <c r="H16" s="18">
        <v>279018</v>
      </c>
      <c r="I16" s="39">
        <v>7159</v>
      </c>
      <c r="J16" s="29" t="s">
        <v>33</v>
      </c>
      <c r="K16" s="29" t="s">
        <v>149</v>
      </c>
      <c r="L16" s="29"/>
      <c r="M16" s="18">
        <v>102181</v>
      </c>
      <c r="N16" s="18">
        <f t="shared" si="0"/>
        <v>70888</v>
      </c>
      <c r="O16" s="18">
        <v>31293</v>
      </c>
      <c r="P16" s="18">
        <v>10237</v>
      </c>
      <c r="Q16" s="18">
        <v>741721</v>
      </c>
      <c r="R16" s="39"/>
    </row>
    <row r="17" spans="1:18" s="61" customFormat="1" ht="13.5" customHeight="1">
      <c r="A17" s="31" t="s">
        <v>33</v>
      </c>
      <c r="B17" s="32" t="s">
        <v>101</v>
      </c>
      <c r="C17" s="32"/>
      <c r="D17" s="18">
        <v>55904</v>
      </c>
      <c r="E17" s="18">
        <v>39831</v>
      </c>
      <c r="F17" s="18">
        <v>16073</v>
      </c>
      <c r="G17" s="18">
        <v>4267</v>
      </c>
      <c r="H17" s="18">
        <v>341420</v>
      </c>
      <c r="I17" s="39">
        <v>9136</v>
      </c>
      <c r="J17" s="31" t="s">
        <v>33</v>
      </c>
      <c r="K17" s="29" t="s">
        <v>150</v>
      </c>
      <c r="L17" s="29"/>
      <c r="M17" s="18">
        <v>82542</v>
      </c>
      <c r="N17" s="18">
        <f t="shared" si="0"/>
        <v>50200</v>
      </c>
      <c r="O17" s="18">
        <v>32342</v>
      </c>
      <c r="P17" s="18">
        <v>7939</v>
      </c>
      <c r="Q17" s="18">
        <v>467292</v>
      </c>
      <c r="R17" s="39"/>
    </row>
    <row r="18" spans="1:18" s="61" customFormat="1" ht="13.5" customHeight="1">
      <c r="A18" s="31" t="s">
        <v>33</v>
      </c>
      <c r="B18" s="32" t="s">
        <v>102</v>
      </c>
      <c r="C18" s="32"/>
      <c r="D18" s="18">
        <v>70447</v>
      </c>
      <c r="E18" s="18">
        <v>50752</v>
      </c>
      <c r="F18" s="18">
        <v>19695</v>
      </c>
      <c r="G18" s="18">
        <v>4763</v>
      </c>
      <c r="H18" s="18">
        <v>323345</v>
      </c>
      <c r="I18" s="39">
        <v>8589</v>
      </c>
      <c r="J18" s="31" t="s">
        <v>33</v>
      </c>
      <c r="K18" s="29" t="s">
        <v>151</v>
      </c>
      <c r="L18" s="29"/>
      <c r="M18" s="18">
        <v>99563</v>
      </c>
      <c r="N18" s="18">
        <f t="shared" si="0"/>
        <v>67554</v>
      </c>
      <c r="O18" s="18">
        <v>32009</v>
      </c>
      <c r="P18" s="18">
        <v>7794</v>
      </c>
      <c r="Q18" s="18">
        <v>581602</v>
      </c>
      <c r="R18" s="39"/>
    </row>
    <row r="19" spans="1:18" s="61" customFormat="1" ht="13.5" customHeight="1">
      <c r="A19" s="31" t="s">
        <v>33</v>
      </c>
      <c r="B19" s="32" t="s">
        <v>103</v>
      </c>
      <c r="C19" s="32"/>
      <c r="D19" s="18">
        <v>69699</v>
      </c>
      <c r="E19" s="18">
        <v>49307</v>
      </c>
      <c r="F19" s="18">
        <v>20392</v>
      </c>
      <c r="G19" s="18">
        <v>4431</v>
      </c>
      <c r="H19" s="18">
        <v>223191</v>
      </c>
      <c r="I19" s="39">
        <v>6539</v>
      </c>
      <c r="J19" s="31" t="s">
        <v>9</v>
      </c>
      <c r="K19" s="32" t="s">
        <v>10</v>
      </c>
      <c r="L19" s="29"/>
      <c r="M19" s="18">
        <v>239511</v>
      </c>
      <c r="N19" s="18">
        <f t="shared" si="0"/>
        <v>132590</v>
      </c>
      <c r="O19" s="18">
        <v>106921</v>
      </c>
      <c r="P19" s="18">
        <v>15933</v>
      </c>
      <c r="Q19" s="18">
        <v>488983</v>
      </c>
      <c r="R19" s="39">
        <v>16095</v>
      </c>
    </row>
    <row r="20" spans="1:18" s="61" customFormat="1" ht="13.5" customHeight="1">
      <c r="A20" s="31" t="s">
        <v>33</v>
      </c>
      <c r="B20" s="32" t="s">
        <v>104</v>
      </c>
      <c r="C20" s="32"/>
      <c r="D20" s="18">
        <v>77248</v>
      </c>
      <c r="E20" s="18">
        <v>59333</v>
      </c>
      <c r="F20" s="18">
        <v>17915</v>
      </c>
      <c r="G20" s="18">
        <v>4331</v>
      </c>
      <c r="H20" s="18">
        <v>210822</v>
      </c>
      <c r="I20" s="39">
        <v>5869</v>
      </c>
      <c r="J20" s="31" t="s">
        <v>33</v>
      </c>
      <c r="K20" s="29" t="s">
        <v>152</v>
      </c>
      <c r="L20" s="29"/>
      <c r="M20" s="18">
        <v>170085</v>
      </c>
      <c r="N20" s="18">
        <f t="shared" si="0"/>
        <v>115223</v>
      </c>
      <c r="O20" s="18">
        <v>54862</v>
      </c>
      <c r="P20" s="18">
        <v>12339</v>
      </c>
      <c r="Q20" s="18">
        <v>709791</v>
      </c>
      <c r="R20" s="39">
        <v>17082</v>
      </c>
    </row>
    <row r="21" spans="1:18" s="61" customFormat="1" ht="13.5" customHeight="1">
      <c r="A21" s="31" t="s">
        <v>33</v>
      </c>
      <c r="B21" s="32" t="s">
        <v>105</v>
      </c>
      <c r="C21" s="32"/>
      <c r="D21" s="18">
        <v>59540</v>
      </c>
      <c r="E21" s="18">
        <v>40994</v>
      </c>
      <c r="F21" s="18">
        <v>18546</v>
      </c>
      <c r="G21" s="18">
        <v>3909</v>
      </c>
      <c r="H21" s="18">
        <v>264863</v>
      </c>
      <c r="I21" s="39">
        <v>7540</v>
      </c>
      <c r="J21" s="29" t="s">
        <v>33</v>
      </c>
      <c r="K21" s="32" t="s">
        <v>153</v>
      </c>
      <c r="L21" s="32"/>
      <c r="M21" s="18">
        <v>179522</v>
      </c>
      <c r="N21" s="18">
        <f t="shared" si="0"/>
        <v>122370</v>
      </c>
      <c r="O21" s="18">
        <v>57152</v>
      </c>
      <c r="P21" s="18">
        <v>11369</v>
      </c>
      <c r="Q21" s="18">
        <v>660674</v>
      </c>
      <c r="R21" s="39">
        <v>14025</v>
      </c>
    </row>
    <row r="22" spans="1:18" s="61" customFormat="1" ht="13.5" customHeight="1">
      <c r="A22" s="31" t="s">
        <v>33</v>
      </c>
      <c r="B22" s="32" t="s">
        <v>106</v>
      </c>
      <c r="C22" s="32"/>
      <c r="D22" s="18">
        <v>66853</v>
      </c>
      <c r="E22" s="18">
        <v>45345</v>
      </c>
      <c r="F22" s="18">
        <v>21508</v>
      </c>
      <c r="G22" s="18">
        <v>4436</v>
      </c>
      <c r="H22" s="18">
        <v>192523</v>
      </c>
      <c r="I22" s="39">
        <v>6484</v>
      </c>
      <c r="J22" s="31" t="s">
        <v>163</v>
      </c>
      <c r="K22" s="32" t="s">
        <v>7</v>
      </c>
      <c r="L22" s="43"/>
      <c r="M22" s="18">
        <v>403385</v>
      </c>
      <c r="N22" s="18">
        <f t="shared" si="0"/>
        <v>289606</v>
      </c>
      <c r="O22" s="18">
        <v>113779</v>
      </c>
      <c r="P22" s="18">
        <v>6698</v>
      </c>
      <c r="Q22" s="18">
        <v>510327</v>
      </c>
      <c r="R22" s="39">
        <v>58279</v>
      </c>
    </row>
    <row r="23" spans="1:18" s="61" customFormat="1" ht="13.5" customHeight="1">
      <c r="A23" s="31" t="s">
        <v>33</v>
      </c>
      <c r="B23" s="32" t="s">
        <v>107</v>
      </c>
      <c r="C23" s="32"/>
      <c r="D23" s="18">
        <v>95096</v>
      </c>
      <c r="E23" s="18">
        <v>72633</v>
      </c>
      <c r="F23" s="18">
        <v>22463</v>
      </c>
      <c r="G23" s="18">
        <v>4977</v>
      </c>
      <c r="H23" s="18">
        <v>359906</v>
      </c>
      <c r="I23" s="39">
        <v>10318</v>
      </c>
      <c r="J23" s="31" t="s">
        <v>50</v>
      </c>
      <c r="K23" s="32" t="s">
        <v>7</v>
      </c>
      <c r="L23" s="32"/>
      <c r="M23" s="18">
        <v>283125</v>
      </c>
      <c r="N23" s="18">
        <f t="shared" si="0"/>
        <v>175779</v>
      </c>
      <c r="O23" s="18">
        <v>107346</v>
      </c>
      <c r="P23" s="18">
        <v>14173</v>
      </c>
      <c r="Q23" s="18">
        <v>320163</v>
      </c>
      <c r="R23" s="39">
        <v>55019</v>
      </c>
    </row>
    <row r="24" spans="1:18" s="61" customFormat="1" ht="13.5" customHeight="1">
      <c r="A24" s="31" t="s">
        <v>33</v>
      </c>
      <c r="B24" s="32" t="s">
        <v>108</v>
      </c>
      <c r="C24" s="32"/>
      <c r="D24" s="18">
        <v>68601</v>
      </c>
      <c r="E24" s="18">
        <v>49502</v>
      </c>
      <c r="F24" s="18">
        <v>19099</v>
      </c>
      <c r="G24" s="18">
        <v>3895</v>
      </c>
      <c r="H24" s="18">
        <v>120217</v>
      </c>
      <c r="I24" s="39">
        <v>3626</v>
      </c>
      <c r="J24" s="31" t="s">
        <v>33</v>
      </c>
      <c r="K24" s="29" t="s">
        <v>11</v>
      </c>
      <c r="L24" s="62"/>
      <c r="M24" s="18"/>
      <c r="N24" s="18"/>
      <c r="O24" s="18"/>
      <c r="P24" s="18"/>
      <c r="Q24" s="18">
        <v>428225</v>
      </c>
      <c r="R24" s="39"/>
    </row>
    <row r="25" spans="1:18" s="61" customFormat="1" ht="13.5" customHeight="1">
      <c r="A25" s="31" t="s">
        <v>33</v>
      </c>
      <c r="B25" s="32" t="s">
        <v>109</v>
      </c>
      <c r="C25" s="32"/>
      <c r="D25" s="18">
        <v>82498</v>
      </c>
      <c r="E25" s="18">
        <v>57643</v>
      </c>
      <c r="F25" s="18">
        <v>24855</v>
      </c>
      <c r="G25" s="18">
        <v>7188</v>
      </c>
      <c r="H25" s="18">
        <v>525507</v>
      </c>
      <c r="I25" s="39">
        <v>14634</v>
      </c>
      <c r="J25" s="29" t="s">
        <v>51</v>
      </c>
      <c r="K25" s="29" t="s">
        <v>7</v>
      </c>
      <c r="L25" s="62"/>
      <c r="M25" s="18">
        <v>385413</v>
      </c>
      <c r="N25" s="18">
        <f t="shared" si="0"/>
        <v>255110</v>
      </c>
      <c r="O25" s="18">
        <v>130303</v>
      </c>
      <c r="P25" s="18">
        <v>31139</v>
      </c>
      <c r="Q25" s="18">
        <v>865186</v>
      </c>
      <c r="R25" s="39">
        <v>21519</v>
      </c>
    </row>
    <row r="26" spans="1:18" s="61" customFormat="1" ht="13.5" customHeight="1">
      <c r="A26" s="31" t="s">
        <v>33</v>
      </c>
      <c r="B26" s="32" t="s">
        <v>110</v>
      </c>
      <c r="C26" s="32"/>
      <c r="D26" s="18">
        <v>64822</v>
      </c>
      <c r="E26" s="18">
        <v>43874</v>
      </c>
      <c r="F26" s="18">
        <v>20948</v>
      </c>
      <c r="G26" s="18">
        <v>4237</v>
      </c>
      <c r="H26" s="18">
        <v>311406</v>
      </c>
      <c r="I26" s="39">
        <v>8529</v>
      </c>
      <c r="J26" s="31" t="s">
        <v>33</v>
      </c>
      <c r="K26" s="29" t="s">
        <v>12</v>
      </c>
      <c r="L26" s="29"/>
      <c r="M26" s="18"/>
      <c r="N26" s="18"/>
      <c r="O26" s="18"/>
      <c r="P26" s="18"/>
      <c r="Q26" s="18">
        <v>204760</v>
      </c>
      <c r="R26" s="39"/>
    </row>
    <row r="27" spans="1:18" s="61" customFormat="1" ht="13.5" customHeight="1">
      <c r="A27" s="31" t="s">
        <v>33</v>
      </c>
      <c r="B27" s="32" t="s">
        <v>111</v>
      </c>
      <c r="C27" s="32"/>
      <c r="D27" s="18">
        <v>104244</v>
      </c>
      <c r="E27" s="18">
        <v>75047</v>
      </c>
      <c r="F27" s="18">
        <v>29197</v>
      </c>
      <c r="G27" s="18">
        <v>5307</v>
      </c>
      <c r="H27" s="18">
        <v>451682</v>
      </c>
      <c r="I27" s="39">
        <v>12982</v>
      </c>
      <c r="J27" s="117" t="s">
        <v>71</v>
      </c>
      <c r="K27" s="117"/>
      <c r="L27" s="29"/>
      <c r="M27" s="18">
        <v>362677</v>
      </c>
      <c r="N27" s="18">
        <f t="shared" si="0"/>
        <v>256185</v>
      </c>
      <c r="O27" s="18">
        <v>106492</v>
      </c>
      <c r="P27" s="18">
        <v>22236</v>
      </c>
      <c r="Q27" s="18">
        <v>1139485</v>
      </c>
      <c r="R27" s="39">
        <v>29365</v>
      </c>
    </row>
    <row r="28" spans="1:18" s="61" customFormat="1" ht="13.5" customHeight="1">
      <c r="A28" s="31" t="s">
        <v>33</v>
      </c>
      <c r="B28" s="32" t="s">
        <v>112</v>
      </c>
      <c r="C28" s="32"/>
      <c r="D28" s="18">
        <v>60799</v>
      </c>
      <c r="E28" s="18">
        <v>42785</v>
      </c>
      <c r="F28" s="18">
        <v>18014</v>
      </c>
      <c r="G28" s="18">
        <v>3929</v>
      </c>
      <c r="H28" s="18">
        <v>304589</v>
      </c>
      <c r="I28" s="39">
        <v>8443</v>
      </c>
      <c r="J28" s="31" t="s">
        <v>52</v>
      </c>
      <c r="K28" s="29" t="s">
        <v>13</v>
      </c>
      <c r="L28" s="29"/>
      <c r="M28" s="18">
        <v>500699</v>
      </c>
      <c r="N28" s="18">
        <f t="shared" si="0"/>
        <v>331429</v>
      </c>
      <c r="O28" s="18">
        <v>169270</v>
      </c>
      <c r="P28" s="18">
        <v>15186</v>
      </c>
      <c r="Q28" s="18">
        <v>235933</v>
      </c>
      <c r="R28" s="39">
        <v>20215</v>
      </c>
    </row>
    <row r="29" spans="1:18" s="61" customFormat="1" ht="13.5" customHeight="1">
      <c r="A29" s="31" t="s">
        <v>33</v>
      </c>
      <c r="B29" s="32" t="s">
        <v>113</v>
      </c>
      <c r="C29" s="32"/>
      <c r="D29" s="18">
        <v>63906</v>
      </c>
      <c r="E29" s="18">
        <v>43496</v>
      </c>
      <c r="F29" s="18">
        <v>20410</v>
      </c>
      <c r="G29" s="18">
        <v>4700</v>
      </c>
      <c r="H29" s="18">
        <v>260570</v>
      </c>
      <c r="I29" s="39">
        <v>7621</v>
      </c>
      <c r="J29" s="29" t="s">
        <v>33</v>
      </c>
      <c r="K29" s="29" t="s">
        <v>14</v>
      </c>
      <c r="L29" s="29"/>
      <c r="M29" s="18"/>
      <c r="N29" s="18"/>
      <c r="O29" s="18"/>
      <c r="P29" s="18"/>
      <c r="Q29" s="18">
        <v>90430</v>
      </c>
      <c r="R29" s="39"/>
    </row>
    <row r="30" spans="1:18" s="61" customFormat="1" ht="13.5" customHeight="1">
      <c r="A30" s="31" t="s">
        <v>33</v>
      </c>
      <c r="B30" s="32" t="s">
        <v>114</v>
      </c>
      <c r="C30" s="32"/>
      <c r="D30" s="18">
        <v>92560</v>
      </c>
      <c r="E30" s="18">
        <v>66685</v>
      </c>
      <c r="F30" s="18">
        <v>25875</v>
      </c>
      <c r="G30" s="18">
        <v>4585</v>
      </c>
      <c r="H30" s="18">
        <v>521187</v>
      </c>
      <c r="I30" s="39">
        <v>14586</v>
      </c>
      <c r="J30" s="29" t="s">
        <v>33</v>
      </c>
      <c r="K30" s="29" t="s">
        <v>53</v>
      </c>
      <c r="L30" s="29"/>
      <c r="M30" s="18"/>
      <c r="N30" s="18"/>
      <c r="O30" s="18"/>
      <c r="P30" s="18"/>
      <c r="Q30" s="18">
        <v>81163</v>
      </c>
      <c r="R30" s="39"/>
    </row>
    <row r="31" spans="1:18" s="61" customFormat="1" ht="13.5" customHeight="1">
      <c r="A31" s="31" t="s">
        <v>33</v>
      </c>
      <c r="B31" s="32" t="s">
        <v>115</v>
      </c>
      <c r="C31" s="32"/>
      <c r="D31" s="18">
        <v>62675</v>
      </c>
      <c r="E31" s="18">
        <v>42720</v>
      </c>
      <c r="F31" s="18">
        <v>19955</v>
      </c>
      <c r="G31" s="18">
        <v>4617</v>
      </c>
      <c r="H31" s="18">
        <v>384247</v>
      </c>
      <c r="I31" s="39">
        <v>10425</v>
      </c>
      <c r="J31" s="31" t="s">
        <v>33</v>
      </c>
      <c r="K31" s="29" t="s">
        <v>54</v>
      </c>
      <c r="L31" s="29"/>
      <c r="M31" s="18"/>
      <c r="N31" s="18"/>
      <c r="O31" s="18"/>
      <c r="P31" s="18"/>
      <c r="Q31" s="18">
        <v>44337</v>
      </c>
      <c r="R31" s="39"/>
    </row>
    <row r="32" spans="1:18" s="61" customFormat="1" ht="13.5" customHeight="1">
      <c r="A32" s="31" t="s">
        <v>33</v>
      </c>
      <c r="B32" s="32" t="s">
        <v>116</v>
      </c>
      <c r="C32" s="32"/>
      <c r="D32" s="18">
        <v>82105</v>
      </c>
      <c r="E32" s="18">
        <v>56909</v>
      </c>
      <c r="F32" s="18">
        <v>25196</v>
      </c>
      <c r="G32" s="18">
        <v>6096</v>
      </c>
      <c r="H32" s="18">
        <v>581127</v>
      </c>
      <c r="I32" s="39">
        <v>14881</v>
      </c>
      <c r="J32" s="31" t="s">
        <v>33</v>
      </c>
      <c r="K32" s="29" t="s">
        <v>28</v>
      </c>
      <c r="L32" s="29"/>
      <c r="M32" s="18"/>
      <c r="N32" s="18"/>
      <c r="O32" s="18"/>
      <c r="P32" s="18"/>
      <c r="Q32" s="18">
        <v>55420</v>
      </c>
      <c r="R32" s="39"/>
    </row>
    <row r="33" spans="1:18" s="61" customFormat="1" ht="13.5" customHeight="1">
      <c r="A33" s="31" t="s">
        <v>33</v>
      </c>
      <c r="B33" s="32" t="s">
        <v>117</v>
      </c>
      <c r="C33" s="32"/>
      <c r="D33" s="18">
        <v>86959</v>
      </c>
      <c r="E33" s="18">
        <v>61365</v>
      </c>
      <c r="F33" s="18">
        <v>25594</v>
      </c>
      <c r="G33" s="18">
        <v>5191</v>
      </c>
      <c r="H33" s="18">
        <v>535219</v>
      </c>
      <c r="I33" s="39">
        <v>15639</v>
      </c>
      <c r="J33" s="31" t="s">
        <v>33</v>
      </c>
      <c r="K33" s="29" t="s">
        <v>55</v>
      </c>
      <c r="L33" s="29"/>
      <c r="M33" s="18"/>
      <c r="N33" s="18"/>
      <c r="O33" s="18"/>
      <c r="P33" s="18"/>
      <c r="Q33" s="18">
        <v>86705</v>
      </c>
      <c r="R33" s="39"/>
    </row>
    <row r="34" spans="1:18" s="61" customFormat="1" ht="13.5" customHeight="1">
      <c r="A34" s="31" t="s">
        <v>33</v>
      </c>
      <c r="B34" s="32" t="s">
        <v>118</v>
      </c>
      <c r="C34" s="32"/>
      <c r="D34" s="18">
        <v>63444</v>
      </c>
      <c r="E34" s="18">
        <v>42441</v>
      </c>
      <c r="F34" s="18">
        <v>21003</v>
      </c>
      <c r="G34" s="18">
        <v>4059</v>
      </c>
      <c r="H34" s="18">
        <v>339025</v>
      </c>
      <c r="I34" s="39">
        <v>8731</v>
      </c>
      <c r="J34" s="31" t="s">
        <v>33</v>
      </c>
      <c r="K34" s="29" t="s">
        <v>15</v>
      </c>
      <c r="L34" s="29"/>
      <c r="M34" s="18"/>
      <c r="N34" s="18"/>
      <c r="O34" s="18"/>
      <c r="P34" s="18"/>
      <c r="Q34" s="18">
        <v>59451</v>
      </c>
      <c r="R34" s="39"/>
    </row>
    <row r="35" spans="1:18" s="61" customFormat="1" ht="13.5" customHeight="1">
      <c r="A35" s="31" t="s">
        <v>33</v>
      </c>
      <c r="B35" s="32" t="s">
        <v>119</v>
      </c>
      <c r="C35" s="32"/>
      <c r="D35" s="18">
        <v>68239</v>
      </c>
      <c r="E35" s="18">
        <v>46144</v>
      </c>
      <c r="F35" s="18">
        <v>22095</v>
      </c>
      <c r="G35" s="18">
        <v>5542</v>
      </c>
      <c r="H35" s="18">
        <v>418495</v>
      </c>
      <c r="I35" s="39">
        <v>10567</v>
      </c>
      <c r="J35" s="31" t="s">
        <v>33</v>
      </c>
      <c r="K35" s="29" t="s">
        <v>16</v>
      </c>
      <c r="L35" s="29"/>
      <c r="M35" s="18"/>
      <c r="N35" s="18"/>
      <c r="O35" s="18"/>
      <c r="P35" s="18"/>
      <c r="Q35" s="18">
        <v>58305</v>
      </c>
      <c r="R35" s="39"/>
    </row>
    <row r="36" spans="1:18" s="61" customFormat="1" ht="13.5" customHeight="1">
      <c r="A36" s="31" t="s">
        <v>33</v>
      </c>
      <c r="B36" s="32" t="s">
        <v>120</v>
      </c>
      <c r="C36" s="32"/>
      <c r="D36" s="18">
        <v>62914</v>
      </c>
      <c r="E36" s="18">
        <v>42569</v>
      </c>
      <c r="F36" s="18">
        <v>20345</v>
      </c>
      <c r="G36" s="18">
        <v>4269</v>
      </c>
      <c r="H36" s="18">
        <v>432015</v>
      </c>
      <c r="I36" s="39">
        <v>10113</v>
      </c>
      <c r="J36" s="35" t="s">
        <v>72</v>
      </c>
      <c r="K36" s="35" t="s">
        <v>162</v>
      </c>
      <c r="L36" s="29"/>
      <c r="M36" s="18">
        <v>192563</v>
      </c>
      <c r="N36" s="18">
        <f aca="true" t="shared" si="1" ref="N36:N80">M36-O36</f>
        <v>125096</v>
      </c>
      <c r="O36" s="18">
        <v>67467</v>
      </c>
      <c r="P36" s="18">
        <v>7238</v>
      </c>
      <c r="Q36" s="18">
        <v>312607</v>
      </c>
      <c r="R36" s="39">
        <v>64216</v>
      </c>
    </row>
    <row r="37" spans="1:18" s="61" customFormat="1" ht="13.5" customHeight="1">
      <c r="A37" s="31" t="s">
        <v>33</v>
      </c>
      <c r="B37" s="32" t="s">
        <v>121</v>
      </c>
      <c r="C37" s="32"/>
      <c r="D37" s="18">
        <v>88162</v>
      </c>
      <c r="E37" s="18">
        <v>63207</v>
      </c>
      <c r="F37" s="18">
        <v>24955</v>
      </c>
      <c r="G37" s="18">
        <v>5569</v>
      </c>
      <c r="H37" s="18">
        <v>555964</v>
      </c>
      <c r="I37" s="39">
        <v>15738</v>
      </c>
      <c r="J37" s="31" t="s">
        <v>33</v>
      </c>
      <c r="K37" s="29" t="s">
        <v>56</v>
      </c>
      <c r="L37" s="43"/>
      <c r="M37" s="18">
        <v>125499</v>
      </c>
      <c r="N37" s="18">
        <f t="shared" si="1"/>
        <v>83218</v>
      </c>
      <c r="O37" s="18">
        <v>42281</v>
      </c>
      <c r="P37" s="18">
        <v>8269</v>
      </c>
      <c r="Q37" s="18">
        <v>1011611</v>
      </c>
      <c r="R37" s="39">
        <v>31427</v>
      </c>
    </row>
    <row r="38" spans="1:18" s="61" customFormat="1" ht="13.5" customHeight="1">
      <c r="A38" s="31" t="s">
        <v>33</v>
      </c>
      <c r="B38" s="32" t="s">
        <v>122</v>
      </c>
      <c r="C38" s="32"/>
      <c r="D38" s="18">
        <v>60778</v>
      </c>
      <c r="E38" s="18">
        <v>42149</v>
      </c>
      <c r="F38" s="18">
        <v>18629</v>
      </c>
      <c r="G38" s="18">
        <v>4753</v>
      </c>
      <c r="H38" s="18">
        <v>263701</v>
      </c>
      <c r="I38" s="39">
        <v>7520</v>
      </c>
      <c r="J38" s="133" t="s">
        <v>168</v>
      </c>
      <c r="K38" s="133"/>
      <c r="L38" s="29"/>
      <c r="M38" s="18">
        <v>31043</v>
      </c>
      <c r="N38" s="18">
        <f t="shared" si="1"/>
        <v>17260</v>
      </c>
      <c r="O38" s="18">
        <v>13783</v>
      </c>
      <c r="P38" s="18">
        <v>2875</v>
      </c>
      <c r="Q38" s="18">
        <v>107338</v>
      </c>
      <c r="R38" s="39">
        <v>3543</v>
      </c>
    </row>
    <row r="39" spans="1:18" s="61" customFormat="1" ht="13.5" customHeight="1">
      <c r="A39" s="29" t="s">
        <v>34</v>
      </c>
      <c r="B39" s="29" t="s">
        <v>7</v>
      </c>
      <c r="C39" s="29"/>
      <c r="D39" s="18">
        <v>562342</v>
      </c>
      <c r="E39" s="18">
        <v>437222</v>
      </c>
      <c r="F39" s="18">
        <v>125120</v>
      </c>
      <c r="G39" s="18">
        <v>7547</v>
      </c>
      <c r="H39" s="18">
        <v>590735</v>
      </c>
      <c r="I39" s="39">
        <v>348645</v>
      </c>
      <c r="J39" s="29" t="s">
        <v>57</v>
      </c>
      <c r="K39" s="29" t="s">
        <v>7</v>
      </c>
      <c r="L39" s="29"/>
      <c r="M39" s="18">
        <v>259022</v>
      </c>
      <c r="N39" s="18">
        <f t="shared" si="1"/>
        <v>176242</v>
      </c>
      <c r="O39" s="18">
        <v>82780</v>
      </c>
      <c r="P39" s="18">
        <v>11734</v>
      </c>
      <c r="Q39" s="18">
        <v>390724</v>
      </c>
      <c r="R39" s="39">
        <v>30840</v>
      </c>
    </row>
    <row r="40" spans="1:18" s="61" customFormat="1" ht="13.5" customHeight="1">
      <c r="A40" s="31" t="s">
        <v>33</v>
      </c>
      <c r="B40" s="48" t="s">
        <v>124</v>
      </c>
      <c r="C40" s="75"/>
      <c r="D40" s="18">
        <v>53960</v>
      </c>
      <c r="E40" s="18">
        <v>34381</v>
      </c>
      <c r="F40" s="18">
        <v>19579</v>
      </c>
      <c r="G40" s="18">
        <v>1500</v>
      </c>
      <c r="H40" s="18">
        <v>304871</v>
      </c>
      <c r="I40" s="39"/>
      <c r="J40" s="31" t="s">
        <v>33</v>
      </c>
      <c r="K40" s="29" t="s">
        <v>58</v>
      </c>
      <c r="L40" s="29"/>
      <c r="M40" s="18">
        <v>112299</v>
      </c>
      <c r="N40" s="18">
        <f t="shared" si="1"/>
        <v>72696</v>
      </c>
      <c r="O40" s="18">
        <v>39603</v>
      </c>
      <c r="P40" s="18">
        <v>5172</v>
      </c>
      <c r="Q40" s="18">
        <v>252245</v>
      </c>
      <c r="R40" s="39"/>
    </row>
    <row r="41" spans="1:18" s="61" customFormat="1" ht="13.5" customHeight="1">
      <c r="A41" s="31" t="s">
        <v>33</v>
      </c>
      <c r="B41" s="49" t="s">
        <v>125</v>
      </c>
      <c r="C41" s="33"/>
      <c r="D41" s="18">
        <v>128167</v>
      </c>
      <c r="E41" s="18">
        <v>95940</v>
      </c>
      <c r="F41" s="18">
        <v>32227</v>
      </c>
      <c r="G41" s="18">
        <v>3680</v>
      </c>
      <c r="H41" s="18">
        <v>362237</v>
      </c>
      <c r="I41" s="39"/>
      <c r="J41" s="31" t="s">
        <v>33</v>
      </c>
      <c r="K41" s="29" t="s">
        <v>59</v>
      </c>
      <c r="L41" s="29"/>
      <c r="M41" s="18">
        <v>30793</v>
      </c>
      <c r="N41" s="18">
        <f t="shared" si="1"/>
        <v>20483</v>
      </c>
      <c r="O41" s="18">
        <v>10310</v>
      </c>
      <c r="P41" s="18">
        <v>1365</v>
      </c>
      <c r="Q41" s="18">
        <v>82586</v>
      </c>
      <c r="R41" s="39"/>
    </row>
    <row r="42" spans="1:18" s="61" customFormat="1" ht="13.5" customHeight="1">
      <c r="A42" s="31" t="s">
        <v>33</v>
      </c>
      <c r="B42" s="49" t="s">
        <v>126</v>
      </c>
      <c r="C42" s="29"/>
      <c r="D42" s="18">
        <v>37134</v>
      </c>
      <c r="E42" s="18">
        <v>22960</v>
      </c>
      <c r="F42" s="18">
        <v>14174</v>
      </c>
      <c r="G42" s="18">
        <v>1374</v>
      </c>
      <c r="H42" s="18">
        <v>137042</v>
      </c>
      <c r="I42" s="39"/>
      <c r="J42" s="31" t="s">
        <v>33</v>
      </c>
      <c r="K42" s="29" t="s">
        <v>60</v>
      </c>
      <c r="L42" s="29"/>
      <c r="M42" s="18">
        <v>97180</v>
      </c>
      <c r="N42" s="18">
        <f t="shared" si="1"/>
        <v>67503</v>
      </c>
      <c r="O42" s="18">
        <v>29677</v>
      </c>
      <c r="P42" s="18">
        <v>4739</v>
      </c>
      <c r="Q42" s="18">
        <v>183086</v>
      </c>
      <c r="R42" s="39"/>
    </row>
    <row r="43" spans="1:18" s="65" customFormat="1" ht="13.5" customHeight="1">
      <c r="A43" s="31" t="s">
        <v>33</v>
      </c>
      <c r="B43" s="50" t="s">
        <v>127</v>
      </c>
      <c r="C43" s="29"/>
      <c r="D43" s="18">
        <v>116758</v>
      </c>
      <c r="E43" s="18">
        <v>84257</v>
      </c>
      <c r="F43" s="18">
        <v>32501</v>
      </c>
      <c r="G43" s="18">
        <v>4236</v>
      </c>
      <c r="H43" s="18">
        <v>400672</v>
      </c>
      <c r="I43" s="39"/>
      <c r="J43" s="107" t="s">
        <v>85</v>
      </c>
      <c r="K43" s="107"/>
      <c r="L43" s="106"/>
      <c r="M43" s="64">
        <v>50749</v>
      </c>
      <c r="N43" s="64">
        <f t="shared" si="1"/>
        <v>21903</v>
      </c>
      <c r="O43" s="64">
        <v>28846</v>
      </c>
      <c r="P43" s="64">
        <v>2503</v>
      </c>
      <c r="Q43" s="64">
        <v>74077</v>
      </c>
      <c r="R43" s="77"/>
    </row>
    <row r="44" spans="1:18" s="65" customFormat="1" ht="13.5" customHeight="1">
      <c r="A44" s="68" t="s">
        <v>33</v>
      </c>
      <c r="B44" s="76" t="s">
        <v>128</v>
      </c>
      <c r="C44" s="63"/>
      <c r="D44" s="64">
        <v>29763</v>
      </c>
      <c r="E44" s="64">
        <v>16632</v>
      </c>
      <c r="F44" s="64">
        <v>13131</v>
      </c>
      <c r="G44" s="64">
        <v>1069</v>
      </c>
      <c r="H44" s="64">
        <v>141192</v>
      </c>
      <c r="I44" s="77"/>
      <c r="J44" s="66" t="s">
        <v>171</v>
      </c>
      <c r="K44" s="63" t="s">
        <v>31</v>
      </c>
      <c r="L44" s="63"/>
      <c r="M44" s="64">
        <v>78776</v>
      </c>
      <c r="N44" s="64">
        <f t="shared" si="1"/>
        <v>56182</v>
      </c>
      <c r="O44" s="64">
        <v>22594</v>
      </c>
      <c r="P44" s="64">
        <v>6286</v>
      </c>
      <c r="Q44" s="64">
        <v>288896</v>
      </c>
      <c r="R44" s="77"/>
    </row>
    <row r="45" spans="1:18" s="65" customFormat="1" ht="13.5" customHeight="1">
      <c r="A45" s="68" t="s">
        <v>33</v>
      </c>
      <c r="B45" s="76" t="s">
        <v>129</v>
      </c>
      <c r="C45" s="63"/>
      <c r="D45" s="64">
        <v>142503</v>
      </c>
      <c r="E45" s="64">
        <v>102932</v>
      </c>
      <c r="F45" s="64">
        <v>39571</v>
      </c>
      <c r="G45" s="64">
        <v>4089</v>
      </c>
      <c r="H45" s="64">
        <v>413632</v>
      </c>
      <c r="I45" s="77"/>
      <c r="J45" s="63" t="s">
        <v>73</v>
      </c>
      <c r="K45" s="63" t="s">
        <v>7</v>
      </c>
      <c r="L45" s="67"/>
      <c r="M45" s="64">
        <v>108046</v>
      </c>
      <c r="N45" s="64">
        <f t="shared" si="1"/>
        <v>77093</v>
      </c>
      <c r="O45" s="64">
        <v>30953</v>
      </c>
      <c r="P45" s="64">
        <v>6875</v>
      </c>
      <c r="Q45" s="64">
        <v>267021</v>
      </c>
      <c r="R45" s="77">
        <v>17225</v>
      </c>
    </row>
    <row r="46" spans="1:18" s="65" customFormat="1" ht="13.5" customHeight="1">
      <c r="A46" s="68" t="s">
        <v>33</v>
      </c>
      <c r="B46" s="78" t="s">
        <v>130</v>
      </c>
      <c r="C46" s="63"/>
      <c r="D46" s="64">
        <v>225038</v>
      </c>
      <c r="E46" s="64">
        <v>170399</v>
      </c>
      <c r="F46" s="64">
        <v>54639</v>
      </c>
      <c r="G46" s="64">
        <v>4837</v>
      </c>
      <c r="H46" s="64">
        <v>555350</v>
      </c>
      <c r="I46" s="77"/>
      <c r="J46" s="68" t="s">
        <v>33</v>
      </c>
      <c r="K46" s="69" t="s">
        <v>154</v>
      </c>
      <c r="L46" s="67"/>
      <c r="M46" s="64">
        <v>97670</v>
      </c>
      <c r="N46" s="64">
        <f t="shared" si="1"/>
        <v>73118</v>
      </c>
      <c r="O46" s="64">
        <v>24552</v>
      </c>
      <c r="P46" s="64">
        <v>17533</v>
      </c>
      <c r="Q46" s="64">
        <v>258284</v>
      </c>
      <c r="R46" s="77"/>
    </row>
    <row r="47" spans="1:18" s="65" customFormat="1" ht="13.5" customHeight="1">
      <c r="A47" s="68" t="s">
        <v>33</v>
      </c>
      <c r="B47" s="76" t="s">
        <v>131</v>
      </c>
      <c r="C47" s="63"/>
      <c r="D47" s="64">
        <v>31178</v>
      </c>
      <c r="E47" s="64">
        <v>16989</v>
      </c>
      <c r="F47" s="64">
        <v>14189</v>
      </c>
      <c r="G47" s="64">
        <v>1460</v>
      </c>
      <c r="H47" s="64">
        <v>130554</v>
      </c>
      <c r="I47" s="77"/>
      <c r="J47" s="63" t="s">
        <v>164</v>
      </c>
      <c r="K47" s="63" t="s">
        <v>165</v>
      </c>
      <c r="L47" s="63"/>
      <c r="M47" s="64">
        <v>133747</v>
      </c>
      <c r="N47" s="64">
        <f t="shared" si="1"/>
        <v>89290</v>
      </c>
      <c r="O47" s="64">
        <v>44457</v>
      </c>
      <c r="P47" s="64">
        <v>3423</v>
      </c>
      <c r="Q47" s="64">
        <v>194036</v>
      </c>
      <c r="R47" s="77">
        <v>13727</v>
      </c>
    </row>
    <row r="48" spans="1:18" s="65" customFormat="1" ht="13.5" customHeight="1">
      <c r="A48" s="68" t="s">
        <v>33</v>
      </c>
      <c r="B48" s="76" t="s">
        <v>132</v>
      </c>
      <c r="C48" s="63"/>
      <c r="D48" s="64">
        <v>31610</v>
      </c>
      <c r="E48" s="64">
        <v>17518</v>
      </c>
      <c r="F48" s="64">
        <v>14092</v>
      </c>
      <c r="G48" s="64">
        <v>1369</v>
      </c>
      <c r="H48" s="64">
        <v>186546</v>
      </c>
      <c r="I48" s="77"/>
      <c r="J48" s="66" t="s">
        <v>172</v>
      </c>
      <c r="K48" s="63" t="s">
        <v>87</v>
      </c>
      <c r="L48" s="63"/>
      <c r="M48" s="64">
        <v>54288</v>
      </c>
      <c r="N48" s="64">
        <f t="shared" si="1"/>
        <v>35250</v>
      </c>
      <c r="O48" s="64">
        <v>19038</v>
      </c>
      <c r="P48" s="64">
        <v>4733</v>
      </c>
      <c r="Q48" s="64">
        <v>226105</v>
      </c>
      <c r="R48" s="77"/>
    </row>
    <row r="49" spans="1:18" s="65" customFormat="1" ht="13.5" customHeight="1">
      <c r="A49" s="68" t="s">
        <v>33</v>
      </c>
      <c r="B49" s="76" t="s">
        <v>133</v>
      </c>
      <c r="C49" s="34"/>
      <c r="D49" s="64">
        <v>151463</v>
      </c>
      <c r="E49" s="64">
        <v>111818</v>
      </c>
      <c r="F49" s="64">
        <v>39645</v>
      </c>
      <c r="G49" s="64">
        <v>7125</v>
      </c>
      <c r="H49" s="64">
        <v>598248</v>
      </c>
      <c r="I49" s="77"/>
      <c r="J49" s="63" t="s">
        <v>61</v>
      </c>
      <c r="K49" s="63" t="s">
        <v>7</v>
      </c>
      <c r="L49" s="63"/>
      <c r="M49" s="64">
        <v>170078</v>
      </c>
      <c r="N49" s="64">
        <f t="shared" si="1"/>
        <v>116843</v>
      </c>
      <c r="O49" s="64">
        <v>53235</v>
      </c>
      <c r="P49" s="64">
        <v>23195</v>
      </c>
      <c r="Q49" s="64">
        <v>354812</v>
      </c>
      <c r="R49" s="77">
        <v>76659</v>
      </c>
    </row>
    <row r="50" spans="1:18" s="65" customFormat="1" ht="13.5" customHeight="1">
      <c r="A50" s="68" t="s">
        <v>33</v>
      </c>
      <c r="B50" s="76" t="s">
        <v>134</v>
      </c>
      <c r="C50" s="79"/>
      <c r="D50" s="80">
        <v>197539</v>
      </c>
      <c r="E50" s="64">
        <v>146672</v>
      </c>
      <c r="F50" s="64">
        <v>50867</v>
      </c>
      <c r="G50" s="80">
        <v>6627</v>
      </c>
      <c r="H50" s="80">
        <v>411148</v>
      </c>
      <c r="I50" s="77"/>
      <c r="J50" s="68" t="s">
        <v>33</v>
      </c>
      <c r="K50" s="63" t="s">
        <v>156</v>
      </c>
      <c r="L50" s="63"/>
      <c r="M50" s="64">
        <v>150295</v>
      </c>
      <c r="N50" s="64">
        <f t="shared" si="1"/>
        <v>95917</v>
      </c>
      <c r="O50" s="64">
        <v>54378</v>
      </c>
      <c r="P50" s="64"/>
      <c r="Q50" s="64">
        <v>235808</v>
      </c>
      <c r="R50" s="77"/>
    </row>
    <row r="51" spans="1:18" s="65" customFormat="1" ht="13.5" customHeight="1">
      <c r="A51" s="110" t="s">
        <v>82</v>
      </c>
      <c r="B51" s="110"/>
      <c r="C51" s="81"/>
      <c r="D51" s="64">
        <v>331392</v>
      </c>
      <c r="E51" s="64">
        <v>226329</v>
      </c>
      <c r="F51" s="100">
        <v>105063</v>
      </c>
      <c r="G51" s="64">
        <v>16438</v>
      </c>
      <c r="H51" s="64">
        <v>511434</v>
      </c>
      <c r="I51" s="77">
        <v>18746</v>
      </c>
      <c r="J51" s="68" t="s">
        <v>33</v>
      </c>
      <c r="K51" s="63" t="s">
        <v>157</v>
      </c>
      <c r="L51" s="63"/>
      <c r="M51" s="64">
        <v>50933</v>
      </c>
      <c r="N51" s="64">
        <f t="shared" si="1"/>
        <v>33178</v>
      </c>
      <c r="O51" s="64">
        <v>17755</v>
      </c>
      <c r="P51" s="64"/>
      <c r="Q51" s="64">
        <v>83625</v>
      </c>
      <c r="R51" s="77"/>
    </row>
    <row r="52" spans="1:18" s="65" customFormat="1" ht="13.5" customHeight="1">
      <c r="A52" s="66" t="s">
        <v>33</v>
      </c>
      <c r="B52" s="78" t="s">
        <v>135</v>
      </c>
      <c r="C52" s="63"/>
      <c r="D52" s="64">
        <v>61721</v>
      </c>
      <c r="E52" s="64">
        <v>39041</v>
      </c>
      <c r="F52" s="100">
        <v>22680</v>
      </c>
      <c r="G52" s="64">
        <v>3366</v>
      </c>
      <c r="H52" s="64">
        <v>174649</v>
      </c>
      <c r="I52" s="77">
        <v>3186</v>
      </c>
      <c r="J52" s="68" t="s">
        <v>33</v>
      </c>
      <c r="K52" s="63" t="s">
        <v>158</v>
      </c>
      <c r="L52" s="63"/>
      <c r="M52" s="64">
        <v>29368</v>
      </c>
      <c r="N52" s="64">
        <f t="shared" si="1"/>
        <v>19061</v>
      </c>
      <c r="O52" s="64">
        <v>10307</v>
      </c>
      <c r="P52" s="64"/>
      <c r="Q52" s="64">
        <v>62463</v>
      </c>
      <c r="R52" s="77"/>
    </row>
    <row r="53" spans="1:18" s="65" customFormat="1" ht="13.5" customHeight="1">
      <c r="A53" s="68" t="s">
        <v>33</v>
      </c>
      <c r="B53" s="78" t="s">
        <v>136</v>
      </c>
      <c r="C53" s="63"/>
      <c r="D53" s="80">
        <v>72568</v>
      </c>
      <c r="E53" s="64">
        <v>45087</v>
      </c>
      <c r="F53" s="100">
        <v>27481</v>
      </c>
      <c r="G53" s="80">
        <v>4490</v>
      </c>
      <c r="H53" s="64">
        <v>246075</v>
      </c>
      <c r="I53" s="82">
        <v>8890</v>
      </c>
      <c r="J53" s="68" t="s">
        <v>33</v>
      </c>
      <c r="K53" s="63" t="s">
        <v>159</v>
      </c>
      <c r="L53" s="67"/>
      <c r="M53" s="64">
        <v>21583</v>
      </c>
      <c r="N53" s="64">
        <f t="shared" si="1"/>
        <v>11224</v>
      </c>
      <c r="O53" s="64">
        <v>10359</v>
      </c>
      <c r="P53" s="64"/>
      <c r="Q53" s="64">
        <v>39491</v>
      </c>
      <c r="R53" s="77"/>
    </row>
    <row r="54" spans="1:18" s="65" customFormat="1" ht="13.5" customHeight="1">
      <c r="A54" s="70" t="s">
        <v>35</v>
      </c>
      <c r="B54" s="63" t="s">
        <v>17</v>
      </c>
      <c r="C54" s="63"/>
      <c r="D54" s="64">
        <v>241316</v>
      </c>
      <c r="E54" s="64">
        <v>130095</v>
      </c>
      <c r="F54" s="64">
        <v>111221</v>
      </c>
      <c r="G54" s="64">
        <v>9130</v>
      </c>
      <c r="H54" s="64">
        <v>669494</v>
      </c>
      <c r="I54" s="77">
        <v>48669</v>
      </c>
      <c r="J54" s="68" t="s">
        <v>33</v>
      </c>
      <c r="K54" s="63" t="s">
        <v>160</v>
      </c>
      <c r="L54" s="67"/>
      <c r="M54" s="64">
        <v>26743</v>
      </c>
      <c r="N54" s="64">
        <f t="shared" si="1"/>
        <v>17386</v>
      </c>
      <c r="O54" s="64">
        <v>9357</v>
      </c>
      <c r="P54" s="64"/>
      <c r="Q54" s="64">
        <v>72705</v>
      </c>
      <c r="R54" s="77"/>
    </row>
    <row r="55" spans="1:18" s="65" customFormat="1" ht="13.5" customHeight="1">
      <c r="A55" s="68" t="s">
        <v>33</v>
      </c>
      <c r="B55" s="63" t="s">
        <v>36</v>
      </c>
      <c r="C55" s="63"/>
      <c r="D55" s="64">
        <v>67244</v>
      </c>
      <c r="E55" s="64">
        <v>40288</v>
      </c>
      <c r="F55" s="64">
        <v>26956</v>
      </c>
      <c r="G55" s="64">
        <v>3772</v>
      </c>
      <c r="H55" s="64">
        <v>231411</v>
      </c>
      <c r="I55" s="77">
        <v>14872</v>
      </c>
      <c r="J55" s="110" t="s">
        <v>74</v>
      </c>
      <c r="K55" s="110"/>
      <c r="L55" s="63"/>
      <c r="M55" s="64">
        <v>197963</v>
      </c>
      <c r="N55" s="64">
        <f t="shared" si="1"/>
        <v>143998</v>
      </c>
      <c r="O55" s="64">
        <v>53965</v>
      </c>
      <c r="P55" s="64">
        <v>12077</v>
      </c>
      <c r="Q55" s="64">
        <v>371715</v>
      </c>
      <c r="R55" s="77">
        <v>16651</v>
      </c>
    </row>
    <row r="56" spans="1:18" s="65" customFormat="1" ht="13.5" customHeight="1">
      <c r="A56" s="68" t="s">
        <v>33</v>
      </c>
      <c r="B56" s="63" t="s">
        <v>37</v>
      </c>
      <c r="C56" s="63"/>
      <c r="D56" s="64">
        <v>95741</v>
      </c>
      <c r="E56" s="64">
        <v>64919</v>
      </c>
      <c r="F56" s="64">
        <v>30822</v>
      </c>
      <c r="G56" s="64">
        <v>6464</v>
      </c>
      <c r="H56" s="64">
        <v>500525</v>
      </c>
      <c r="I56" s="77">
        <v>39265</v>
      </c>
      <c r="J56" s="110" t="s">
        <v>75</v>
      </c>
      <c r="K56" s="110"/>
      <c r="L56" s="63"/>
      <c r="M56" s="64">
        <v>131985</v>
      </c>
      <c r="N56" s="64">
        <f t="shared" si="1"/>
        <v>95955</v>
      </c>
      <c r="O56" s="64">
        <v>36030</v>
      </c>
      <c r="P56" s="64">
        <v>5723</v>
      </c>
      <c r="Q56" s="64">
        <v>261783</v>
      </c>
      <c r="R56" s="77">
        <v>13090</v>
      </c>
    </row>
    <row r="57" spans="1:18" s="65" customFormat="1" ht="13.5" customHeight="1">
      <c r="A57" s="68" t="s">
        <v>33</v>
      </c>
      <c r="B57" s="63" t="s">
        <v>38</v>
      </c>
      <c r="C57" s="63"/>
      <c r="D57" s="64">
        <v>289670</v>
      </c>
      <c r="E57" s="64">
        <v>241334</v>
      </c>
      <c r="F57" s="64">
        <v>48336</v>
      </c>
      <c r="G57" s="64">
        <v>9538</v>
      </c>
      <c r="H57" s="64">
        <v>601735</v>
      </c>
      <c r="I57" s="77">
        <v>34055</v>
      </c>
      <c r="J57" s="63" t="s">
        <v>33</v>
      </c>
      <c r="K57" s="112" t="s">
        <v>62</v>
      </c>
      <c r="L57" s="106"/>
      <c r="M57" s="64">
        <v>65331</v>
      </c>
      <c r="N57" s="64">
        <f t="shared" si="1"/>
        <v>39682</v>
      </c>
      <c r="O57" s="64">
        <v>25649</v>
      </c>
      <c r="P57" s="64">
        <v>3206</v>
      </c>
      <c r="Q57" s="64">
        <v>89031</v>
      </c>
      <c r="R57" s="77">
        <v>5835</v>
      </c>
    </row>
    <row r="58" spans="1:18" s="65" customFormat="1" ht="13.5" customHeight="1">
      <c r="A58" s="68" t="s">
        <v>33</v>
      </c>
      <c r="B58" s="63" t="s">
        <v>39</v>
      </c>
      <c r="C58" s="63"/>
      <c r="D58" s="64">
        <v>28759</v>
      </c>
      <c r="E58" s="64">
        <v>16679</v>
      </c>
      <c r="F58" s="64">
        <v>12080</v>
      </c>
      <c r="G58" s="64">
        <v>3120</v>
      </c>
      <c r="H58" s="64">
        <v>78819</v>
      </c>
      <c r="I58" s="77">
        <v>7143</v>
      </c>
      <c r="J58" s="110" t="s">
        <v>76</v>
      </c>
      <c r="K58" s="110"/>
      <c r="L58" s="63"/>
      <c r="M58" s="64">
        <v>209620</v>
      </c>
      <c r="N58" s="64">
        <f t="shared" si="1"/>
        <v>148959</v>
      </c>
      <c r="O58" s="64">
        <v>60661</v>
      </c>
      <c r="P58" s="64">
        <v>7748</v>
      </c>
      <c r="Q58" s="64">
        <v>246760</v>
      </c>
      <c r="R58" s="77">
        <v>12573</v>
      </c>
    </row>
    <row r="59" spans="1:18" s="65" customFormat="1" ht="13.5" customHeight="1">
      <c r="A59" s="68" t="s">
        <v>33</v>
      </c>
      <c r="B59" s="63" t="s">
        <v>40</v>
      </c>
      <c r="C59" s="63"/>
      <c r="D59" s="64">
        <v>65021</v>
      </c>
      <c r="E59" s="64">
        <v>39455</v>
      </c>
      <c r="F59" s="64">
        <v>25566</v>
      </c>
      <c r="G59" s="64">
        <v>3414</v>
      </c>
      <c r="H59" s="64">
        <v>339916</v>
      </c>
      <c r="I59" s="77">
        <v>18107</v>
      </c>
      <c r="J59" s="63" t="s">
        <v>33</v>
      </c>
      <c r="K59" s="63" t="s">
        <v>63</v>
      </c>
      <c r="L59" s="67"/>
      <c r="M59" s="64">
        <v>40615</v>
      </c>
      <c r="N59" s="64">
        <f t="shared" si="1"/>
        <v>21595</v>
      </c>
      <c r="O59" s="64">
        <v>19020</v>
      </c>
      <c r="P59" s="64">
        <v>1160</v>
      </c>
      <c r="Q59" s="64">
        <v>35177</v>
      </c>
      <c r="R59" s="77"/>
    </row>
    <row r="60" spans="1:18" s="65" customFormat="1" ht="13.5" customHeight="1">
      <c r="A60" s="68" t="s">
        <v>33</v>
      </c>
      <c r="B60" s="63" t="s">
        <v>29</v>
      </c>
      <c r="C60" s="79"/>
      <c r="D60" s="64">
        <v>59312</v>
      </c>
      <c r="E60" s="64">
        <v>36521</v>
      </c>
      <c r="F60" s="64">
        <v>22791</v>
      </c>
      <c r="G60" s="64">
        <v>3706</v>
      </c>
      <c r="H60" s="64">
        <v>376612</v>
      </c>
      <c r="I60" s="77">
        <v>17327</v>
      </c>
      <c r="J60" s="110" t="s">
        <v>173</v>
      </c>
      <c r="K60" s="110"/>
      <c r="L60" s="63"/>
      <c r="M60" s="64">
        <v>145931</v>
      </c>
      <c r="N60" s="64">
        <f t="shared" si="1"/>
        <v>101492</v>
      </c>
      <c r="O60" s="64">
        <v>44439</v>
      </c>
      <c r="P60" s="64">
        <v>6703</v>
      </c>
      <c r="Q60" s="64">
        <v>229949</v>
      </c>
      <c r="R60" s="77">
        <v>17758</v>
      </c>
    </row>
    <row r="61" spans="1:18" s="65" customFormat="1" ht="13.5" customHeight="1">
      <c r="A61" s="68" t="s">
        <v>33</v>
      </c>
      <c r="B61" s="63" t="s">
        <v>30</v>
      </c>
      <c r="C61" s="79"/>
      <c r="D61" s="64">
        <v>77745</v>
      </c>
      <c r="E61" s="64">
        <v>57596</v>
      </c>
      <c r="F61" s="64">
        <v>20149</v>
      </c>
      <c r="G61" s="64">
        <v>4106</v>
      </c>
      <c r="H61" s="64">
        <v>293939</v>
      </c>
      <c r="I61" s="77">
        <v>8302</v>
      </c>
      <c r="J61" s="68" t="s">
        <v>64</v>
      </c>
      <c r="K61" s="63" t="s">
        <v>18</v>
      </c>
      <c r="L61" s="63"/>
      <c r="M61" s="64">
        <v>302477</v>
      </c>
      <c r="N61" s="64">
        <f t="shared" si="1"/>
        <v>215074</v>
      </c>
      <c r="O61" s="64">
        <v>87403</v>
      </c>
      <c r="P61" s="64">
        <v>14780</v>
      </c>
      <c r="Q61" s="64">
        <v>538171</v>
      </c>
      <c r="R61" s="77">
        <v>17441</v>
      </c>
    </row>
    <row r="62" spans="1:18" s="65" customFormat="1" ht="13.5" customHeight="1">
      <c r="A62" s="68" t="s">
        <v>33</v>
      </c>
      <c r="B62" s="63" t="s">
        <v>86</v>
      </c>
      <c r="C62" s="79"/>
      <c r="D62" s="64">
        <v>62149</v>
      </c>
      <c r="E62" s="64">
        <v>41025</v>
      </c>
      <c r="F62" s="64">
        <v>21124</v>
      </c>
      <c r="G62" s="64">
        <v>3750</v>
      </c>
      <c r="H62" s="64">
        <v>304218</v>
      </c>
      <c r="I62" s="77">
        <v>8898</v>
      </c>
      <c r="J62" s="63" t="s">
        <v>33</v>
      </c>
      <c r="K62" s="63" t="s">
        <v>19</v>
      </c>
      <c r="L62" s="63"/>
      <c r="M62" s="64">
        <v>258353</v>
      </c>
      <c r="N62" s="64">
        <f t="shared" si="1"/>
        <v>166677</v>
      </c>
      <c r="O62" s="64">
        <v>91676</v>
      </c>
      <c r="P62" s="64">
        <v>31936</v>
      </c>
      <c r="Q62" s="64">
        <v>696429</v>
      </c>
      <c r="R62" s="77">
        <v>12021</v>
      </c>
    </row>
    <row r="63" spans="1:18" s="65" customFormat="1" ht="13.5" customHeight="1">
      <c r="A63" s="110" t="s">
        <v>83</v>
      </c>
      <c r="B63" s="110"/>
      <c r="C63" s="83"/>
      <c r="D63" s="64">
        <v>253356</v>
      </c>
      <c r="E63" s="64">
        <v>167155</v>
      </c>
      <c r="F63" s="64">
        <v>86201</v>
      </c>
      <c r="G63" s="64">
        <v>11659</v>
      </c>
      <c r="H63" s="64">
        <v>348412</v>
      </c>
      <c r="I63" s="77">
        <v>28036</v>
      </c>
      <c r="J63" s="63" t="s">
        <v>33</v>
      </c>
      <c r="K63" s="63" t="s">
        <v>20</v>
      </c>
      <c r="L63" s="63"/>
      <c r="M63" s="64">
        <v>137535</v>
      </c>
      <c r="N63" s="64">
        <f t="shared" si="1"/>
        <v>91273</v>
      </c>
      <c r="O63" s="64">
        <v>46262</v>
      </c>
      <c r="P63" s="64">
        <v>11483</v>
      </c>
      <c r="Q63" s="64">
        <v>469836</v>
      </c>
      <c r="R63" s="77">
        <v>9866</v>
      </c>
    </row>
    <row r="64" spans="1:18" s="65" customFormat="1" ht="13.5" customHeight="1">
      <c r="A64" s="68" t="s">
        <v>33</v>
      </c>
      <c r="B64" s="78" t="s">
        <v>137</v>
      </c>
      <c r="C64" s="79"/>
      <c r="D64" s="64">
        <v>34999</v>
      </c>
      <c r="E64" s="64">
        <v>21273</v>
      </c>
      <c r="F64" s="64">
        <v>13726</v>
      </c>
      <c r="G64" s="64">
        <v>5694</v>
      </c>
      <c r="H64" s="64">
        <v>137179</v>
      </c>
      <c r="I64" s="77"/>
      <c r="J64" s="110" t="s">
        <v>77</v>
      </c>
      <c r="K64" s="110"/>
      <c r="L64" s="63"/>
      <c r="M64" s="64">
        <v>302441</v>
      </c>
      <c r="N64" s="64">
        <f t="shared" si="1"/>
        <v>184186</v>
      </c>
      <c r="O64" s="64">
        <v>118255</v>
      </c>
      <c r="P64" s="64">
        <v>5285</v>
      </c>
      <c r="Q64" s="64">
        <v>376573</v>
      </c>
      <c r="R64" s="77">
        <v>10506</v>
      </c>
    </row>
    <row r="65" spans="1:18" s="65" customFormat="1" ht="13.5" customHeight="1">
      <c r="A65" s="63" t="s">
        <v>41</v>
      </c>
      <c r="B65" s="63" t="s">
        <v>7</v>
      </c>
      <c r="C65" s="63"/>
      <c r="D65" s="64">
        <v>287707</v>
      </c>
      <c r="E65" s="64">
        <v>202743</v>
      </c>
      <c r="F65" s="64">
        <v>84964</v>
      </c>
      <c r="G65" s="64">
        <v>13914</v>
      </c>
      <c r="H65" s="64">
        <v>394892</v>
      </c>
      <c r="I65" s="77">
        <v>67071</v>
      </c>
      <c r="J65" s="68" t="s">
        <v>88</v>
      </c>
      <c r="K65" s="66" t="s">
        <v>89</v>
      </c>
      <c r="L65" s="63"/>
      <c r="M65" s="64">
        <v>128855</v>
      </c>
      <c r="N65" s="64">
        <f t="shared" si="1"/>
        <v>95795</v>
      </c>
      <c r="O65" s="64">
        <v>33060</v>
      </c>
      <c r="P65" s="64">
        <v>6699</v>
      </c>
      <c r="Q65" s="64">
        <v>243815</v>
      </c>
      <c r="R65" s="77">
        <v>10070</v>
      </c>
    </row>
    <row r="66" spans="1:18" s="65" customFormat="1" ht="13.5" customHeight="1">
      <c r="A66" s="68" t="s">
        <v>33</v>
      </c>
      <c r="B66" s="63" t="s">
        <v>138</v>
      </c>
      <c r="C66" s="63"/>
      <c r="D66" s="64">
        <v>70957</v>
      </c>
      <c r="E66" s="64">
        <v>44945</v>
      </c>
      <c r="F66" s="64">
        <v>26012</v>
      </c>
      <c r="G66" s="64">
        <v>6490</v>
      </c>
      <c r="H66" s="64">
        <v>310333</v>
      </c>
      <c r="I66" s="77"/>
      <c r="J66" s="63" t="s">
        <v>33</v>
      </c>
      <c r="K66" s="63" t="s">
        <v>26</v>
      </c>
      <c r="L66" s="63"/>
      <c r="M66" s="64">
        <v>90089</v>
      </c>
      <c r="N66" s="64">
        <f t="shared" si="1"/>
        <v>74250</v>
      </c>
      <c r="O66" s="64">
        <v>15839</v>
      </c>
      <c r="P66" s="64">
        <v>2616</v>
      </c>
      <c r="Q66" s="64">
        <v>97742</v>
      </c>
      <c r="R66" s="77"/>
    </row>
    <row r="67" spans="1:18" s="65" customFormat="1" ht="13.5" customHeight="1">
      <c r="A67" s="68" t="s">
        <v>33</v>
      </c>
      <c r="B67" s="63" t="s">
        <v>139</v>
      </c>
      <c r="C67" s="63"/>
      <c r="D67" s="64">
        <v>59768</v>
      </c>
      <c r="E67" s="64">
        <v>43468</v>
      </c>
      <c r="F67" s="64">
        <v>16300</v>
      </c>
      <c r="G67" s="64">
        <v>4158</v>
      </c>
      <c r="H67" s="64">
        <v>235305</v>
      </c>
      <c r="I67" s="77"/>
      <c r="J67" s="68" t="s">
        <v>21</v>
      </c>
      <c r="K67" s="63" t="s">
        <v>22</v>
      </c>
      <c r="L67" s="63"/>
      <c r="M67" s="64">
        <v>122742</v>
      </c>
      <c r="N67" s="64">
        <f t="shared" si="1"/>
        <v>55595</v>
      </c>
      <c r="O67" s="64">
        <v>67147</v>
      </c>
      <c r="P67" s="64">
        <v>5062</v>
      </c>
      <c r="Q67" s="64">
        <v>164390</v>
      </c>
      <c r="R67" s="77">
        <v>4064</v>
      </c>
    </row>
    <row r="68" spans="1:18" s="65" customFormat="1" ht="13.5" customHeight="1">
      <c r="A68" s="68" t="s">
        <v>33</v>
      </c>
      <c r="B68" s="63" t="s">
        <v>42</v>
      </c>
      <c r="C68" s="63"/>
      <c r="D68" s="64">
        <v>74660</v>
      </c>
      <c r="E68" s="64">
        <v>53222</v>
      </c>
      <c r="F68" s="64">
        <v>21438</v>
      </c>
      <c r="G68" s="64">
        <v>5922</v>
      </c>
      <c r="H68" s="64">
        <v>365308</v>
      </c>
      <c r="I68" s="77"/>
      <c r="J68" s="37" t="s">
        <v>33</v>
      </c>
      <c r="K68" s="112" t="s">
        <v>65</v>
      </c>
      <c r="L68" s="106"/>
      <c r="M68" s="64">
        <v>62098</v>
      </c>
      <c r="N68" s="64">
        <f t="shared" si="1"/>
        <v>41463</v>
      </c>
      <c r="O68" s="64">
        <v>20635</v>
      </c>
      <c r="P68" s="64">
        <v>3754</v>
      </c>
      <c r="Q68" s="64">
        <v>193184</v>
      </c>
      <c r="R68" s="77">
        <v>5607</v>
      </c>
    </row>
    <row r="69" spans="1:18" s="65" customFormat="1" ht="13.5" customHeight="1">
      <c r="A69" s="68" t="s">
        <v>33</v>
      </c>
      <c r="B69" s="67" t="s">
        <v>140</v>
      </c>
      <c r="C69" s="67"/>
      <c r="D69" s="64">
        <v>52323</v>
      </c>
      <c r="E69" s="64">
        <v>37287</v>
      </c>
      <c r="F69" s="64">
        <v>15036</v>
      </c>
      <c r="G69" s="80">
        <v>5056</v>
      </c>
      <c r="H69" s="64">
        <v>293040</v>
      </c>
      <c r="I69" s="77"/>
      <c r="J69" s="37" t="s">
        <v>33</v>
      </c>
      <c r="K69" s="108" t="s">
        <v>98</v>
      </c>
      <c r="L69" s="120"/>
      <c r="M69" s="64">
        <v>17203</v>
      </c>
      <c r="N69" s="64">
        <f t="shared" si="1"/>
        <v>8073</v>
      </c>
      <c r="O69" s="64">
        <v>9130</v>
      </c>
      <c r="P69" s="64">
        <v>1650</v>
      </c>
      <c r="Q69" s="64">
        <v>47741</v>
      </c>
      <c r="R69" s="77">
        <v>1075</v>
      </c>
    </row>
    <row r="70" spans="1:18" s="65" customFormat="1" ht="13.5" customHeight="1">
      <c r="A70" s="68" t="s">
        <v>33</v>
      </c>
      <c r="B70" s="84" t="s">
        <v>141</v>
      </c>
      <c r="C70" s="67"/>
      <c r="D70" s="64">
        <v>141481</v>
      </c>
      <c r="E70" s="64">
        <v>114331</v>
      </c>
      <c r="F70" s="64">
        <v>27150</v>
      </c>
      <c r="G70" s="64">
        <v>7512</v>
      </c>
      <c r="H70" s="64">
        <v>465714</v>
      </c>
      <c r="I70" s="77"/>
      <c r="J70" s="37" t="s">
        <v>33</v>
      </c>
      <c r="K70" s="119" t="s">
        <v>99</v>
      </c>
      <c r="L70" s="120"/>
      <c r="M70" s="64">
        <v>35609</v>
      </c>
      <c r="N70" s="64">
        <f t="shared" si="1"/>
        <v>21022</v>
      </c>
      <c r="O70" s="64">
        <v>14587</v>
      </c>
      <c r="P70" s="64">
        <v>2382</v>
      </c>
      <c r="Q70" s="64">
        <v>55156</v>
      </c>
      <c r="R70" s="77">
        <v>1429</v>
      </c>
    </row>
    <row r="71" spans="1:18" s="65" customFormat="1" ht="13.5" customHeight="1">
      <c r="A71" s="110" t="s">
        <v>174</v>
      </c>
      <c r="B71" s="110"/>
      <c r="C71" s="63"/>
      <c r="D71" s="100">
        <v>221928</v>
      </c>
      <c r="E71" s="64">
        <v>155692</v>
      </c>
      <c r="F71" s="100">
        <v>66236</v>
      </c>
      <c r="G71" s="64">
        <v>7216</v>
      </c>
      <c r="H71" s="64">
        <v>295968</v>
      </c>
      <c r="I71" s="77">
        <v>12200</v>
      </c>
      <c r="J71" s="118" t="s">
        <v>70</v>
      </c>
      <c r="K71" s="111"/>
      <c r="L71" s="63"/>
      <c r="M71" s="64">
        <v>200071</v>
      </c>
      <c r="N71" s="64">
        <f t="shared" si="1"/>
        <v>105636</v>
      </c>
      <c r="O71" s="64">
        <v>94435</v>
      </c>
      <c r="P71" s="64">
        <v>7056</v>
      </c>
      <c r="Q71" s="64">
        <v>348838</v>
      </c>
      <c r="R71" s="77">
        <v>29637</v>
      </c>
    </row>
    <row r="72" spans="1:18" s="65" customFormat="1" ht="13.5" customHeight="1">
      <c r="A72" s="70" t="s">
        <v>43</v>
      </c>
      <c r="B72" s="63" t="s">
        <v>7</v>
      </c>
      <c r="C72" s="63"/>
      <c r="D72" s="64">
        <v>420259</v>
      </c>
      <c r="E72" s="64">
        <v>342029</v>
      </c>
      <c r="F72" s="64">
        <v>78230</v>
      </c>
      <c r="G72" s="64">
        <v>16018</v>
      </c>
      <c r="H72" s="64">
        <v>969319</v>
      </c>
      <c r="I72" s="77">
        <v>101849</v>
      </c>
      <c r="J72" s="110" t="s">
        <v>78</v>
      </c>
      <c r="K72" s="111"/>
      <c r="L72" s="63"/>
      <c r="M72" s="64">
        <v>214367</v>
      </c>
      <c r="N72" s="64">
        <f t="shared" si="1"/>
        <v>152785</v>
      </c>
      <c r="O72" s="64">
        <v>61582</v>
      </c>
      <c r="P72" s="64">
        <v>7829</v>
      </c>
      <c r="Q72" s="64">
        <v>488488</v>
      </c>
      <c r="R72" s="77">
        <v>12720</v>
      </c>
    </row>
    <row r="73" spans="1:18" s="65" customFormat="1" ht="13.5" customHeight="1">
      <c r="A73" s="68" t="s">
        <v>33</v>
      </c>
      <c r="B73" s="67" t="s">
        <v>142</v>
      </c>
      <c r="C73" s="67"/>
      <c r="D73" s="80">
        <v>331304</v>
      </c>
      <c r="E73" s="64">
        <v>186237</v>
      </c>
      <c r="F73" s="80">
        <v>145067</v>
      </c>
      <c r="G73" s="80">
        <v>13693</v>
      </c>
      <c r="H73" s="80">
        <v>441160</v>
      </c>
      <c r="I73" s="82"/>
      <c r="J73" s="110" t="s">
        <v>80</v>
      </c>
      <c r="K73" s="111"/>
      <c r="L73" s="63"/>
      <c r="M73" s="64">
        <v>89320</v>
      </c>
      <c r="N73" s="64">
        <f t="shared" si="1"/>
        <v>59727</v>
      </c>
      <c r="O73" s="64">
        <v>29593</v>
      </c>
      <c r="P73" s="64">
        <v>6086</v>
      </c>
      <c r="Q73" s="64">
        <v>404117</v>
      </c>
      <c r="R73" s="77">
        <v>11572</v>
      </c>
    </row>
    <row r="74" spans="1:18" s="65" customFormat="1" ht="13.5" customHeight="1">
      <c r="A74" s="68" t="s">
        <v>33</v>
      </c>
      <c r="B74" s="63" t="s">
        <v>143</v>
      </c>
      <c r="C74" s="63"/>
      <c r="D74" s="64">
        <v>289092</v>
      </c>
      <c r="E74" s="64">
        <v>208319</v>
      </c>
      <c r="F74" s="64">
        <v>80773</v>
      </c>
      <c r="G74" s="64">
        <v>10172</v>
      </c>
      <c r="H74" s="64">
        <v>415408</v>
      </c>
      <c r="I74" s="82"/>
      <c r="J74" s="110" t="s">
        <v>79</v>
      </c>
      <c r="K74" s="111"/>
      <c r="L74" s="63"/>
      <c r="M74" s="64">
        <v>170159</v>
      </c>
      <c r="N74" s="64">
        <f t="shared" si="1"/>
        <v>125813</v>
      </c>
      <c r="O74" s="64">
        <v>44346</v>
      </c>
      <c r="P74" s="64">
        <v>5183</v>
      </c>
      <c r="Q74" s="64">
        <v>343246</v>
      </c>
      <c r="R74" s="77">
        <v>9196</v>
      </c>
    </row>
    <row r="75" spans="1:18" s="65" customFormat="1" ht="13.5" customHeight="1">
      <c r="A75" s="68" t="s">
        <v>33</v>
      </c>
      <c r="B75" s="63" t="s">
        <v>144</v>
      </c>
      <c r="C75" s="63"/>
      <c r="D75" s="64">
        <v>92361</v>
      </c>
      <c r="E75" s="64">
        <v>63389</v>
      </c>
      <c r="F75" s="64">
        <v>28972</v>
      </c>
      <c r="G75" s="64">
        <v>11533</v>
      </c>
      <c r="H75" s="64">
        <v>497309</v>
      </c>
      <c r="I75" s="82"/>
      <c r="J75" s="110" t="s">
        <v>169</v>
      </c>
      <c r="K75" s="111"/>
      <c r="L75" s="70"/>
      <c r="M75" s="64">
        <v>108696</v>
      </c>
      <c r="N75" s="64">
        <f t="shared" si="1"/>
        <v>74211</v>
      </c>
      <c r="O75" s="64">
        <v>34485</v>
      </c>
      <c r="P75" s="64">
        <v>3932</v>
      </c>
      <c r="Q75" s="64">
        <v>71536</v>
      </c>
      <c r="R75" s="77">
        <v>16429</v>
      </c>
    </row>
    <row r="76" spans="1:18" s="65" customFormat="1" ht="13.5" customHeight="1">
      <c r="A76" s="68" t="s">
        <v>33</v>
      </c>
      <c r="B76" s="63" t="s">
        <v>145</v>
      </c>
      <c r="C76" s="63"/>
      <c r="D76" s="64">
        <v>102663</v>
      </c>
      <c r="E76" s="64">
        <v>69479</v>
      </c>
      <c r="F76" s="64">
        <v>33184</v>
      </c>
      <c r="G76" s="64">
        <v>17131</v>
      </c>
      <c r="H76" s="64">
        <v>520746</v>
      </c>
      <c r="I76" s="82"/>
      <c r="J76" s="110" t="s">
        <v>81</v>
      </c>
      <c r="K76" s="111"/>
      <c r="L76" s="63"/>
      <c r="M76" s="64">
        <v>352214</v>
      </c>
      <c r="N76" s="64">
        <f t="shared" si="1"/>
        <v>236577</v>
      </c>
      <c r="O76" s="64">
        <v>115637</v>
      </c>
      <c r="P76" s="64">
        <v>9010</v>
      </c>
      <c r="Q76" s="64">
        <v>531717</v>
      </c>
      <c r="R76" s="77">
        <v>51416</v>
      </c>
    </row>
    <row r="77" spans="1:18" s="65" customFormat="1" ht="13.5" customHeight="1">
      <c r="A77" s="110" t="s">
        <v>84</v>
      </c>
      <c r="B77" s="110"/>
      <c r="C77" s="83"/>
      <c r="D77" s="100">
        <v>265624</v>
      </c>
      <c r="E77" s="64">
        <v>158922</v>
      </c>
      <c r="F77" s="64">
        <v>106702</v>
      </c>
      <c r="G77" s="64">
        <v>8448</v>
      </c>
      <c r="H77" s="64">
        <v>460626</v>
      </c>
      <c r="I77" s="77">
        <v>16733</v>
      </c>
      <c r="J77" s="110" t="s">
        <v>66</v>
      </c>
      <c r="K77" s="111"/>
      <c r="L77" s="106"/>
      <c r="M77" s="64">
        <v>33058</v>
      </c>
      <c r="N77" s="64">
        <f t="shared" si="1"/>
        <v>14312</v>
      </c>
      <c r="O77" s="64">
        <v>18746</v>
      </c>
      <c r="P77" s="64">
        <v>409</v>
      </c>
      <c r="Q77" s="64">
        <v>20460</v>
      </c>
      <c r="R77" s="77">
        <v>819</v>
      </c>
    </row>
    <row r="78" spans="1:18" s="65" customFormat="1" ht="13.5" customHeight="1">
      <c r="A78" s="109" t="s">
        <v>27</v>
      </c>
      <c r="B78" s="109"/>
      <c r="C78" s="79"/>
      <c r="D78" s="100">
        <v>142429</v>
      </c>
      <c r="E78" s="64">
        <v>116110</v>
      </c>
      <c r="F78" s="100">
        <v>26319</v>
      </c>
      <c r="G78" s="64">
        <v>6792</v>
      </c>
      <c r="H78" s="64">
        <v>165277</v>
      </c>
      <c r="I78" s="77">
        <v>49149</v>
      </c>
      <c r="J78" s="112" t="s">
        <v>67</v>
      </c>
      <c r="K78" s="111"/>
      <c r="L78" s="113"/>
      <c r="M78" s="64">
        <v>21644</v>
      </c>
      <c r="N78" s="64">
        <f t="shared" si="1"/>
        <v>11820</v>
      </c>
      <c r="O78" s="64">
        <v>9824</v>
      </c>
      <c r="P78" s="64">
        <v>1377</v>
      </c>
      <c r="Q78" s="64">
        <v>34073</v>
      </c>
      <c r="R78" s="77">
        <v>3451</v>
      </c>
    </row>
    <row r="79" spans="1:18" s="65" customFormat="1" ht="13.5" customHeight="1">
      <c r="A79" s="70" t="s">
        <v>44</v>
      </c>
      <c r="B79" s="63" t="s">
        <v>7</v>
      </c>
      <c r="C79" s="63"/>
      <c r="D79" s="64">
        <v>521034</v>
      </c>
      <c r="E79" s="64">
        <v>370077</v>
      </c>
      <c r="F79" s="100">
        <v>150957</v>
      </c>
      <c r="G79" s="64">
        <v>45648</v>
      </c>
      <c r="H79" s="64">
        <v>1704089</v>
      </c>
      <c r="I79" s="77">
        <v>27045</v>
      </c>
      <c r="J79" s="110" t="s">
        <v>68</v>
      </c>
      <c r="K79" s="111"/>
      <c r="L79" s="106"/>
      <c r="M79" s="64">
        <v>33994</v>
      </c>
      <c r="N79" s="64">
        <f t="shared" si="1"/>
        <v>17503</v>
      </c>
      <c r="O79" s="64">
        <v>16491</v>
      </c>
      <c r="P79" s="64">
        <v>3478</v>
      </c>
      <c r="Q79" s="64">
        <v>54485</v>
      </c>
      <c r="R79" s="77">
        <v>4357</v>
      </c>
    </row>
    <row r="80" spans="1:18" s="65" customFormat="1" ht="13.5" customHeight="1">
      <c r="A80" s="68" t="s">
        <v>33</v>
      </c>
      <c r="B80" s="63" t="s">
        <v>45</v>
      </c>
      <c r="C80" s="63"/>
      <c r="D80" s="80">
        <v>97322</v>
      </c>
      <c r="E80" s="64">
        <v>62287</v>
      </c>
      <c r="F80" s="100">
        <v>35035</v>
      </c>
      <c r="G80" s="80">
        <v>6263</v>
      </c>
      <c r="H80" s="80">
        <v>437409</v>
      </c>
      <c r="I80" s="82">
        <v>8903</v>
      </c>
      <c r="J80" s="134" t="s">
        <v>69</v>
      </c>
      <c r="K80" s="134"/>
      <c r="L80" s="135"/>
      <c r="M80" s="64">
        <v>20294</v>
      </c>
      <c r="N80" s="64">
        <f t="shared" si="1"/>
        <v>13158</v>
      </c>
      <c r="O80" s="64">
        <v>7136</v>
      </c>
      <c r="P80" s="64">
        <v>743</v>
      </c>
      <c r="Q80" s="64">
        <v>15420</v>
      </c>
      <c r="R80" s="77">
        <v>3768</v>
      </c>
    </row>
    <row r="81" spans="1:18" s="65" customFormat="1" ht="13.5" customHeight="1">
      <c r="A81" s="85"/>
      <c r="B81" s="86" t="s">
        <v>46</v>
      </c>
      <c r="C81" s="101"/>
      <c r="D81" s="87">
        <v>81978</v>
      </c>
      <c r="E81" s="88">
        <v>53690</v>
      </c>
      <c r="F81" s="102">
        <v>28288</v>
      </c>
      <c r="G81" s="88">
        <v>5663</v>
      </c>
      <c r="H81" s="88">
        <v>413777</v>
      </c>
      <c r="I81" s="103">
        <v>11407</v>
      </c>
      <c r="J81" s="128"/>
      <c r="K81" s="129"/>
      <c r="L81" s="129"/>
      <c r="M81" s="104"/>
      <c r="N81" s="88"/>
      <c r="O81" s="104"/>
      <c r="P81" s="71"/>
      <c r="Q81" s="104"/>
      <c r="R81" s="105"/>
    </row>
    <row r="82" spans="1:18" s="65" customFormat="1" ht="13.5" customHeight="1">
      <c r="A82" s="89" t="s">
        <v>24</v>
      </c>
      <c r="B82" s="89"/>
      <c r="C82" s="73"/>
      <c r="D82" s="73"/>
      <c r="E82" s="90"/>
      <c r="F82" s="91"/>
      <c r="G82" s="91"/>
      <c r="H82" s="91"/>
      <c r="I82" s="91"/>
      <c r="J82" s="72"/>
      <c r="K82" s="42"/>
      <c r="L82" s="73"/>
      <c r="M82" s="74"/>
      <c r="N82" s="74"/>
      <c r="O82" s="74"/>
      <c r="P82" s="73"/>
      <c r="Q82" s="73"/>
      <c r="R82" s="73"/>
    </row>
  </sheetData>
  <mergeCells count="40">
    <mergeCell ref="J79:L79"/>
    <mergeCell ref="J77:L77"/>
    <mergeCell ref="J43:L43"/>
    <mergeCell ref="K57:L57"/>
    <mergeCell ref="K68:L68"/>
    <mergeCell ref="K69:L69"/>
    <mergeCell ref="J81:L81"/>
    <mergeCell ref="Q5:R5"/>
    <mergeCell ref="P6:P7"/>
    <mergeCell ref="Q6:Q7"/>
    <mergeCell ref="R6:R7"/>
    <mergeCell ref="J27:K27"/>
    <mergeCell ref="J72:K72"/>
    <mergeCell ref="J38:K38"/>
    <mergeCell ref="J80:L80"/>
    <mergeCell ref="J73:K73"/>
    <mergeCell ref="G6:G7"/>
    <mergeCell ref="H6:H7"/>
    <mergeCell ref="I6:I7"/>
    <mergeCell ref="J6:K7"/>
    <mergeCell ref="A51:B51"/>
    <mergeCell ref="A71:B71"/>
    <mergeCell ref="J55:K55"/>
    <mergeCell ref="J64:K64"/>
    <mergeCell ref="J71:K71"/>
    <mergeCell ref="J56:K56"/>
    <mergeCell ref="J58:K58"/>
    <mergeCell ref="J60:K60"/>
    <mergeCell ref="K70:L70"/>
    <mergeCell ref="A6:B7"/>
    <mergeCell ref="A11:B11"/>
    <mergeCell ref="A9:B9"/>
    <mergeCell ref="A10:B10"/>
    <mergeCell ref="A78:B78"/>
    <mergeCell ref="A63:B63"/>
    <mergeCell ref="J74:K74"/>
    <mergeCell ref="A77:B77"/>
    <mergeCell ref="J78:L78"/>
    <mergeCell ref="J75:K75"/>
    <mergeCell ref="J76:K76"/>
  </mergeCells>
  <printOptions/>
  <pageMargins left="0.5905511811023623" right="0.5905511811023623" top="0.5905511811023623" bottom="0.6692913385826772" header="0" footer="0"/>
  <pageSetup fitToWidth="2" horizontalDpi="600" verticalDpi="600" orientation="portrait" paperSize="9" scale="70"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2008-03-03T08:06:42Z</cp:lastPrinted>
  <dcterms:created xsi:type="dcterms:W3CDTF">2002-03-27T15:00:00Z</dcterms:created>
  <dcterms:modified xsi:type="dcterms:W3CDTF">2008-03-28T05:10:47Z</dcterms:modified>
  <cp:category/>
  <cp:version/>
  <cp:contentType/>
  <cp:contentStatus/>
</cp:coreProperties>
</file>