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15" windowWidth="11895" windowHeight="6720" tabRatio="389" activeTab="0"/>
  </bookViews>
  <sheets>
    <sheet name="n-17-11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<sst xmlns="http://schemas.openxmlformats.org/spreadsheetml/2006/main" count="45" uniqueCount="36">
  <si>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教          員          数     （ 本     務     者 ）</t>
  </si>
  <si>
    <t>職  員  数 （本 務 者）</t>
  </si>
  <si>
    <t>総            数</t>
  </si>
  <si>
    <t>男</t>
  </si>
  <si>
    <t>女</t>
  </si>
  <si>
    <t>計</t>
  </si>
  <si>
    <t>助教諭</t>
  </si>
  <si>
    <t>人</t>
  </si>
  <si>
    <t>国     立</t>
  </si>
  <si>
    <t>府     立</t>
  </si>
  <si>
    <t>市     立</t>
  </si>
  <si>
    <t>私     立</t>
  </si>
  <si>
    <t>全日制</t>
  </si>
  <si>
    <t>定時制</t>
  </si>
  <si>
    <t>課程</t>
  </si>
  <si>
    <t>設置者</t>
  </si>
  <si>
    <t>　　  １ ６</t>
  </si>
  <si>
    <t xml:space="preserve">  資  料    大阪府総務部統計課「大阪の学校統計」        </t>
  </si>
  <si>
    <t>　　  １ ７</t>
  </si>
  <si>
    <t xml:space="preserve">          第１１表</t>
  </si>
  <si>
    <t xml:space="preserve">        ア）養護教諭等には、養護教諭、養護助教諭、栄養教諭を含む。    </t>
  </si>
  <si>
    <t>養護教諭等</t>
  </si>
  <si>
    <r>
      <t xml:space="preserve">        </t>
    </r>
    <r>
      <rPr>
        <sz val="10"/>
        <rFont val="ＭＳ 明朝"/>
        <family val="1"/>
      </rPr>
      <t>1）通信制を除く。</t>
    </r>
  </si>
  <si>
    <r>
      <t>（各年</t>
    </r>
    <r>
      <rPr>
        <sz val="10"/>
        <rFont val="ＭＳ 明朝"/>
        <family val="1"/>
      </rPr>
      <t>5月1日現在）</t>
    </r>
  </si>
  <si>
    <t>校  長</t>
  </si>
  <si>
    <t>教  頭</t>
  </si>
  <si>
    <t>教   諭</t>
  </si>
  <si>
    <t>ア）</t>
  </si>
  <si>
    <t>講  師</t>
  </si>
  <si>
    <t>教　員　数</t>
  </si>
  <si>
    <t>総　数</t>
  </si>
  <si>
    <t>（兼務者）</t>
  </si>
  <si>
    <t>　　  １ ８</t>
  </si>
  <si>
    <t>平 成 １ ９ 年</t>
  </si>
  <si>
    <t>平 成 １ ５ 年</t>
  </si>
  <si>
    <t xml:space="preserve">         課程、設置者別高等学校の教職員数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</si>
</sst>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_ * ###\ ##0_ ;_ * &quot;△&quot;###\ ##0_ ;_ * &quot;-&quot;?_ ;________@&quot;・・・&quot;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 horizontal="distributed" vertical="center"/>
      <protection/>
    </xf>
    <xf numFmtId="0" fontId="4" fillId="0" borderId="2" xfId="0" applyFont="1" applyFill="1" applyBorder="1" applyAlignment="1" applyProtection="1">
      <alignment vertical="top"/>
      <protection/>
    </xf>
    <xf numFmtId="176" fontId="4" fillId="0" borderId="3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distributed"/>
      <protection/>
    </xf>
    <xf numFmtId="0" fontId="4" fillId="0" borderId="5" xfId="0" applyFont="1" applyFill="1" applyBorder="1" applyAlignment="1" applyProtection="1">
      <alignment horizontal="centerContinuous" vertical="center"/>
      <protection/>
    </xf>
    <xf numFmtId="0" fontId="4" fillId="0" borderId="1" xfId="0" applyFont="1" applyFill="1" applyBorder="1" applyAlignment="1" applyProtection="1" quotePrefix="1">
      <alignment horizontal="centerContinuous" vertical="center"/>
      <protection/>
    </xf>
    <xf numFmtId="0" fontId="4" fillId="0" borderId="6" xfId="0" applyFont="1" applyFill="1" applyBorder="1" applyAlignment="1" applyProtection="1">
      <alignment horizontal="distributed"/>
      <protection/>
    </xf>
    <xf numFmtId="0" fontId="4" fillId="0" borderId="3" xfId="0" applyFont="1" applyFill="1" applyBorder="1" applyAlignment="1" applyProtection="1" quotePrefix="1">
      <alignment horizontal="centerContinuous" vertical="center"/>
      <protection/>
    </xf>
    <xf numFmtId="0" fontId="4" fillId="0" borderId="3" xfId="0" applyFont="1" applyFill="1" applyBorder="1" applyAlignment="1" applyProtection="1">
      <alignment horizontal="centerContinuous" vertical="center"/>
      <protection/>
    </xf>
    <xf numFmtId="0" fontId="4" fillId="0" borderId="7" xfId="0" applyFont="1" applyFill="1" applyBorder="1" applyAlignment="1" applyProtection="1">
      <alignment horizontal="distributed"/>
      <protection/>
    </xf>
    <xf numFmtId="0" fontId="4" fillId="0" borderId="6" xfId="0" applyFont="1" applyFill="1" applyBorder="1" applyAlignment="1" applyProtection="1">
      <alignment horizontal="distributed" vertical="top"/>
      <protection/>
    </xf>
    <xf numFmtId="0" fontId="4" fillId="0" borderId="7" xfId="0" applyFont="1" applyFill="1" applyBorder="1" applyAlignment="1" applyProtection="1" quotePrefix="1">
      <alignment horizontal="distributed" vertical="center"/>
      <protection/>
    </xf>
    <xf numFmtId="0" fontId="4" fillId="0" borderId="7" xfId="0" applyFont="1" applyFill="1" applyBorder="1" applyAlignment="1" applyProtection="1">
      <alignment horizontal="distributed" vertical="center"/>
      <protection/>
    </xf>
    <xf numFmtId="0" fontId="4" fillId="0" borderId="2" xfId="0" applyFont="1" applyFill="1" applyBorder="1" applyAlignment="1" applyProtection="1">
      <alignment horizontal="distributed" vertical="center"/>
      <protection/>
    </xf>
    <xf numFmtId="0" fontId="4" fillId="0" borderId="8" xfId="0" applyFont="1" applyFill="1" applyBorder="1" applyAlignment="1" applyProtection="1">
      <alignment vertical="center"/>
      <protection/>
    </xf>
    <xf numFmtId="0" fontId="4" fillId="0" borderId="6" xfId="0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4" fillId="0" borderId="6" xfId="0" applyFont="1" applyFill="1" applyBorder="1" applyAlignment="1" applyProtection="1">
      <alignment horizontal="distributed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6" xfId="0" applyFont="1" applyFill="1" applyBorder="1" applyAlignment="1" applyProtection="1" quotePrefix="1">
      <alignment horizontal="right" vertical="center"/>
      <protection/>
    </xf>
    <xf numFmtId="0" fontId="5" fillId="0" borderId="6" xfId="0" applyFont="1" applyFill="1" applyBorder="1" applyAlignment="1" applyProtection="1">
      <alignment horizontal="distributed" vertical="center"/>
      <protection/>
    </xf>
    <xf numFmtId="177" fontId="4" fillId="0" borderId="0" xfId="17" applyNumberFormat="1" applyFont="1" applyFill="1" applyAlignment="1" applyProtection="1">
      <alignment horizontal="right" vertical="center"/>
      <protection locked="0"/>
    </xf>
    <xf numFmtId="176" fontId="4" fillId="0" borderId="0" xfId="17" applyNumberFormat="1" applyFont="1" applyFill="1" applyAlignment="1" applyProtection="1">
      <alignment horizontal="right" vertical="center"/>
      <protection locked="0"/>
    </xf>
    <xf numFmtId="176" fontId="4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 quotePrefix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 quotePrefix="1">
      <alignment horizontal="left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 quotePrefix="1">
      <alignment horizontal="right" vertical="top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7" xfId="0" applyFont="1" applyFill="1" applyBorder="1" applyAlignment="1" applyProtection="1">
      <alignment horizontal="left" vertical="top"/>
      <protection/>
    </xf>
    <xf numFmtId="0" fontId="11" fillId="0" borderId="2" xfId="0" applyFont="1" applyFill="1" applyBorder="1" applyAlignment="1" applyProtection="1" quotePrefix="1">
      <alignment horizontal="distributed" vertical="top"/>
      <protection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6.25390625" style="11" customWidth="1"/>
    <col min="2" max="4" width="10.75390625" style="11" customWidth="1"/>
    <col min="5" max="6" width="10.125" style="11" customWidth="1"/>
    <col min="7" max="7" width="10.75390625" style="11" customWidth="1"/>
    <col min="8" max="8" width="10.25390625" style="11" customWidth="1"/>
    <col min="9" max="9" width="10.75390625" style="11" customWidth="1"/>
    <col min="10" max="10" width="11.875" style="11" customWidth="1"/>
    <col min="11" max="11" width="10.75390625" style="11" customWidth="1"/>
    <col min="12" max="13" width="10.625" style="11" customWidth="1"/>
    <col min="14" max="16384" width="12.125" style="11" customWidth="1"/>
  </cols>
  <sheetData>
    <row r="1" spans="1:13" s="2" customFormat="1" ht="21.75" customHeight="1">
      <c r="A1" s="12" t="s">
        <v>19</v>
      </c>
      <c r="B1" s="13"/>
      <c r="C1" s="13" t="s">
        <v>35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="2" customFormat="1" ht="24" customHeight="1"/>
    <row r="3" s="40" customFormat="1" ht="17.25" customHeight="1">
      <c r="A3" s="40" t="s">
        <v>22</v>
      </c>
    </row>
    <row r="4" spans="1:13" s="40" customFormat="1" ht="17.25" customHeight="1" thickBot="1">
      <c r="A4" s="42" t="s">
        <v>20</v>
      </c>
      <c r="M4" s="41" t="s">
        <v>23</v>
      </c>
    </row>
    <row r="5" spans="1:13" ht="24.75" customHeight="1">
      <c r="A5" s="14" t="s">
        <v>14</v>
      </c>
      <c r="B5" s="15" t="s">
        <v>0</v>
      </c>
      <c r="C5" s="15"/>
      <c r="D5" s="15"/>
      <c r="E5" s="15"/>
      <c r="F5" s="15"/>
      <c r="G5" s="15"/>
      <c r="H5" s="15"/>
      <c r="I5" s="15"/>
      <c r="J5" s="3"/>
      <c r="K5" s="16" t="s">
        <v>1</v>
      </c>
      <c r="L5" s="15"/>
      <c r="M5" s="15"/>
    </row>
    <row r="6" spans="1:13" ht="24.75" customHeight="1">
      <c r="A6" s="17"/>
      <c r="B6" s="18" t="s">
        <v>2</v>
      </c>
      <c r="C6" s="19"/>
      <c r="D6" s="19"/>
      <c r="E6" s="45" t="s">
        <v>24</v>
      </c>
      <c r="F6" s="45" t="s">
        <v>25</v>
      </c>
      <c r="G6" s="20" t="s">
        <v>26</v>
      </c>
      <c r="H6" s="43" t="s">
        <v>27</v>
      </c>
      <c r="I6" s="45" t="s">
        <v>28</v>
      </c>
      <c r="J6" s="4" t="s">
        <v>29</v>
      </c>
      <c r="K6" s="45" t="s">
        <v>30</v>
      </c>
      <c r="L6" s="47" t="s">
        <v>3</v>
      </c>
      <c r="M6" s="48" t="s">
        <v>4</v>
      </c>
    </row>
    <row r="7" spans="1:13" ht="24.75" customHeight="1">
      <c r="A7" s="21" t="s">
        <v>15</v>
      </c>
      <c r="B7" s="22" t="s">
        <v>5</v>
      </c>
      <c r="C7" s="23" t="s">
        <v>3</v>
      </c>
      <c r="D7" s="23" t="s">
        <v>4</v>
      </c>
      <c r="E7" s="50"/>
      <c r="F7" s="46"/>
      <c r="G7" s="24" t="s">
        <v>6</v>
      </c>
      <c r="H7" s="44" t="s">
        <v>21</v>
      </c>
      <c r="I7" s="51"/>
      <c r="J7" s="5" t="s">
        <v>31</v>
      </c>
      <c r="K7" s="46"/>
      <c r="L7" s="46"/>
      <c r="M7" s="49"/>
    </row>
    <row r="8" spans="1:13" s="2" customFormat="1" ht="15" customHeight="1">
      <c r="A8" s="25"/>
      <c r="B8" s="6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13.5" customHeight="1">
      <c r="A9" s="26" t="s">
        <v>34</v>
      </c>
      <c r="B9" s="7">
        <v>15367</v>
      </c>
      <c r="C9" s="7">
        <v>11165</v>
      </c>
      <c r="D9" s="7">
        <v>4202</v>
      </c>
      <c r="E9" s="7">
        <v>277</v>
      </c>
      <c r="F9" s="7">
        <v>417</v>
      </c>
      <c r="G9" s="7">
        <v>13185</v>
      </c>
      <c r="H9" s="7">
        <v>360</v>
      </c>
      <c r="I9" s="7">
        <v>1128</v>
      </c>
      <c r="J9" s="7">
        <v>4709</v>
      </c>
      <c r="K9" s="7">
        <v>3061</v>
      </c>
      <c r="L9" s="7">
        <v>1664</v>
      </c>
      <c r="M9" s="7">
        <v>1397</v>
      </c>
    </row>
    <row r="10" spans="1:13" s="2" customFormat="1" ht="13.5" customHeight="1">
      <c r="A10" s="26" t="s">
        <v>16</v>
      </c>
      <c r="B10" s="7">
        <v>15202</v>
      </c>
      <c r="C10" s="7">
        <v>10992</v>
      </c>
      <c r="D10" s="7">
        <v>4210</v>
      </c>
      <c r="E10" s="7">
        <v>268</v>
      </c>
      <c r="F10" s="7">
        <v>406</v>
      </c>
      <c r="G10" s="7">
        <v>12913</v>
      </c>
      <c r="H10" s="7">
        <v>372</v>
      </c>
      <c r="I10" s="7">
        <v>1243</v>
      </c>
      <c r="J10" s="7">
        <v>4762</v>
      </c>
      <c r="K10" s="7">
        <v>2917</v>
      </c>
      <c r="L10" s="7">
        <v>1579</v>
      </c>
      <c r="M10" s="7">
        <v>1338</v>
      </c>
    </row>
    <row r="11" spans="1:13" s="2" customFormat="1" ht="13.5" customHeight="1">
      <c r="A11" s="26" t="s">
        <v>18</v>
      </c>
      <c r="B11" s="7">
        <v>15126</v>
      </c>
      <c r="C11" s="7">
        <v>10869</v>
      </c>
      <c r="D11" s="7">
        <v>4257</v>
      </c>
      <c r="E11" s="7">
        <v>267</v>
      </c>
      <c r="F11" s="7">
        <v>438</v>
      </c>
      <c r="G11" s="7">
        <v>12680</v>
      </c>
      <c r="H11" s="7">
        <v>386</v>
      </c>
      <c r="I11" s="7">
        <v>1355</v>
      </c>
      <c r="J11" s="7">
        <v>5514</v>
      </c>
      <c r="K11" s="7">
        <v>2835</v>
      </c>
      <c r="L11" s="7">
        <v>1532</v>
      </c>
      <c r="M11" s="7">
        <v>1303</v>
      </c>
    </row>
    <row r="12" spans="1:14" s="2" customFormat="1" ht="13.5">
      <c r="A12" s="26" t="s">
        <v>32</v>
      </c>
      <c r="B12" s="27">
        <v>15014</v>
      </c>
      <c r="C12" s="27">
        <v>10731</v>
      </c>
      <c r="D12" s="27">
        <v>4283</v>
      </c>
      <c r="E12" s="27">
        <v>265</v>
      </c>
      <c r="F12" s="27">
        <v>430</v>
      </c>
      <c r="G12" s="27">
        <v>12603</v>
      </c>
      <c r="H12" s="27">
        <v>387</v>
      </c>
      <c r="I12" s="27">
        <v>1329</v>
      </c>
      <c r="J12" s="7">
        <v>5690</v>
      </c>
      <c r="K12" s="27">
        <v>2714</v>
      </c>
      <c r="L12" s="27">
        <v>1455</v>
      </c>
      <c r="M12" s="27">
        <v>1259</v>
      </c>
      <c r="N12" s="27"/>
    </row>
    <row r="13" spans="1:14" s="2" customFormat="1" ht="13.5" customHeight="1">
      <c r="A13" s="2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7"/>
    </row>
    <row r="14" spans="1:14" s="30" customFormat="1" ht="13.5">
      <c r="A14" s="29" t="s">
        <v>33</v>
      </c>
      <c r="B14" s="8">
        <f>SUM(B16:B19)</f>
        <v>14927</v>
      </c>
      <c r="C14" s="8">
        <f aca="true" t="shared" si="0" ref="C14:M14">SUM(C16:C19)</f>
        <v>10589</v>
      </c>
      <c r="D14" s="8">
        <f t="shared" si="0"/>
        <v>4338</v>
      </c>
      <c r="E14" s="8">
        <f t="shared" si="0"/>
        <v>281</v>
      </c>
      <c r="F14" s="8">
        <f t="shared" si="0"/>
        <v>451</v>
      </c>
      <c r="G14" s="8">
        <f t="shared" si="0"/>
        <v>12363</v>
      </c>
      <c r="H14" s="8">
        <f t="shared" si="0"/>
        <v>394</v>
      </c>
      <c r="I14" s="8">
        <f t="shared" si="0"/>
        <v>1438</v>
      </c>
      <c r="J14" s="8">
        <f t="shared" si="0"/>
        <v>5338</v>
      </c>
      <c r="K14" s="8">
        <f t="shared" si="0"/>
        <v>2592</v>
      </c>
      <c r="L14" s="8">
        <f t="shared" si="0"/>
        <v>1406</v>
      </c>
      <c r="M14" s="8">
        <f t="shared" si="0"/>
        <v>1186</v>
      </c>
      <c r="N14" s="27"/>
    </row>
    <row r="15" spans="1:13" s="2" customFormat="1" ht="9.75" customHeight="1">
      <c r="A15" s="26"/>
      <c r="B15" s="7"/>
      <c r="C15" s="7"/>
      <c r="D15" s="7"/>
      <c r="E15" s="7"/>
      <c r="F15" s="7"/>
      <c r="G15" s="7"/>
      <c r="H15" s="7"/>
      <c r="I15" s="7"/>
      <c r="K15" s="7"/>
      <c r="L15" s="7"/>
      <c r="M15" s="7"/>
    </row>
    <row r="16" spans="1:13" s="2" customFormat="1" ht="13.5">
      <c r="A16" s="31" t="s">
        <v>8</v>
      </c>
      <c r="B16" s="7">
        <f>SUM(C16:D16)</f>
        <v>77</v>
      </c>
      <c r="C16" s="7">
        <v>60</v>
      </c>
      <c r="D16" s="7">
        <v>17</v>
      </c>
      <c r="E16" s="7">
        <v>0</v>
      </c>
      <c r="F16" s="7">
        <v>3</v>
      </c>
      <c r="G16" s="7">
        <v>71</v>
      </c>
      <c r="H16" s="7">
        <v>3</v>
      </c>
      <c r="I16" s="7">
        <v>0</v>
      </c>
      <c r="J16" s="7">
        <v>64</v>
      </c>
      <c r="K16" s="7">
        <v>3</v>
      </c>
      <c r="L16" s="7">
        <v>2</v>
      </c>
      <c r="M16" s="7">
        <v>1</v>
      </c>
    </row>
    <row r="17" spans="1:13" s="2" customFormat="1" ht="13.5">
      <c r="A17" s="31" t="s">
        <v>9</v>
      </c>
      <c r="B17" s="7">
        <f>SUM(C17:D17)</f>
        <v>8536</v>
      </c>
      <c r="C17" s="7">
        <v>5792</v>
      </c>
      <c r="D17" s="7">
        <v>2744</v>
      </c>
      <c r="E17" s="7">
        <v>163</v>
      </c>
      <c r="F17" s="7">
        <v>193</v>
      </c>
      <c r="G17" s="7">
        <v>7342</v>
      </c>
      <c r="H17" s="7">
        <v>269</v>
      </c>
      <c r="I17" s="7">
        <v>569</v>
      </c>
      <c r="J17" s="7">
        <v>2277</v>
      </c>
      <c r="K17" s="7">
        <v>1401</v>
      </c>
      <c r="L17" s="7">
        <v>740</v>
      </c>
      <c r="M17" s="7">
        <v>661</v>
      </c>
    </row>
    <row r="18" spans="1:13" s="2" customFormat="1" ht="13.5">
      <c r="A18" s="31" t="s">
        <v>10</v>
      </c>
      <c r="B18" s="7">
        <f>SUM(C18:D18)</f>
        <v>1683</v>
      </c>
      <c r="C18" s="7">
        <v>1227</v>
      </c>
      <c r="D18" s="7">
        <v>456</v>
      </c>
      <c r="E18" s="7">
        <v>29</v>
      </c>
      <c r="F18" s="7">
        <v>125</v>
      </c>
      <c r="G18" s="7">
        <v>1272</v>
      </c>
      <c r="H18" s="7">
        <v>39</v>
      </c>
      <c r="I18" s="7">
        <v>218</v>
      </c>
      <c r="J18" s="7">
        <v>397</v>
      </c>
      <c r="K18" s="7">
        <v>343</v>
      </c>
      <c r="L18" s="7">
        <v>202</v>
      </c>
      <c r="M18" s="7">
        <v>141</v>
      </c>
    </row>
    <row r="19" spans="1:13" s="2" customFormat="1" ht="13.5" customHeight="1">
      <c r="A19" s="31" t="s">
        <v>11</v>
      </c>
      <c r="B19" s="7">
        <f>SUM(C19:D19)</f>
        <v>4631</v>
      </c>
      <c r="C19" s="7">
        <v>3510</v>
      </c>
      <c r="D19" s="7">
        <v>1121</v>
      </c>
      <c r="E19" s="7">
        <v>89</v>
      </c>
      <c r="F19" s="7">
        <v>130</v>
      </c>
      <c r="G19" s="7">
        <v>3678</v>
      </c>
      <c r="H19" s="7">
        <v>83</v>
      </c>
      <c r="I19" s="7">
        <v>651</v>
      </c>
      <c r="J19" s="7">
        <v>2600</v>
      </c>
      <c r="K19" s="7">
        <v>845</v>
      </c>
      <c r="L19" s="7">
        <v>462</v>
      </c>
      <c r="M19" s="7">
        <v>383</v>
      </c>
    </row>
    <row r="20" spans="1:13" s="2" customFormat="1" ht="9.75" customHeight="1">
      <c r="A20" s="2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s="30" customFormat="1" ht="13.5">
      <c r="A21" s="32" t="s">
        <v>12</v>
      </c>
      <c r="B21" s="9">
        <f aca="true" t="shared" si="1" ref="B21:M21">SUM(B22:B25)</f>
        <v>13832</v>
      </c>
      <c r="C21" s="9">
        <f t="shared" si="1"/>
        <v>9741</v>
      </c>
      <c r="D21" s="9">
        <f t="shared" si="1"/>
        <v>4091</v>
      </c>
      <c r="E21" s="9">
        <f t="shared" si="1"/>
        <v>250</v>
      </c>
      <c r="F21" s="9">
        <f t="shared" si="1"/>
        <v>407</v>
      </c>
      <c r="G21" s="9">
        <f t="shared" si="1"/>
        <v>11572</v>
      </c>
      <c r="H21" s="9">
        <f t="shared" si="1"/>
        <v>346</v>
      </c>
      <c r="I21" s="9">
        <f t="shared" si="1"/>
        <v>1257</v>
      </c>
      <c r="J21" s="9">
        <f t="shared" si="1"/>
        <v>4694</v>
      </c>
      <c r="K21" s="9">
        <f t="shared" si="1"/>
        <v>2355</v>
      </c>
      <c r="L21" s="9">
        <f t="shared" si="1"/>
        <v>1227</v>
      </c>
      <c r="M21" s="9">
        <f t="shared" si="1"/>
        <v>1128</v>
      </c>
    </row>
    <row r="22" spans="1:13" s="2" customFormat="1" ht="13.5">
      <c r="A22" s="31" t="s">
        <v>8</v>
      </c>
      <c r="B22" s="33">
        <f>SUM(C22:D22)</f>
        <v>77</v>
      </c>
      <c r="C22" s="33">
        <v>60</v>
      </c>
      <c r="D22" s="33">
        <v>17</v>
      </c>
      <c r="E22" s="33">
        <v>0</v>
      </c>
      <c r="F22" s="7">
        <v>3</v>
      </c>
      <c r="G22" s="7">
        <v>71</v>
      </c>
      <c r="H22" s="7">
        <v>3</v>
      </c>
      <c r="I22" s="7">
        <v>0</v>
      </c>
      <c r="J22" s="7">
        <v>64</v>
      </c>
      <c r="K22" s="7">
        <v>3</v>
      </c>
      <c r="L22" s="7">
        <v>2</v>
      </c>
      <c r="M22" s="7">
        <v>1</v>
      </c>
    </row>
    <row r="23" spans="1:13" s="2" customFormat="1" ht="13.5">
      <c r="A23" s="31" t="s">
        <v>9</v>
      </c>
      <c r="B23" s="34">
        <f>SUM(C23:D23)</f>
        <v>7669</v>
      </c>
      <c r="C23" s="7">
        <v>5133</v>
      </c>
      <c r="D23" s="7">
        <v>2536</v>
      </c>
      <c r="E23" s="7">
        <v>137</v>
      </c>
      <c r="F23" s="7">
        <v>157</v>
      </c>
      <c r="G23" s="7">
        <v>6719</v>
      </c>
      <c r="H23" s="7">
        <v>228</v>
      </c>
      <c r="I23" s="7">
        <v>428</v>
      </c>
      <c r="J23" s="7">
        <v>1746</v>
      </c>
      <c r="K23" s="7">
        <v>1221</v>
      </c>
      <c r="L23" s="7">
        <v>602</v>
      </c>
      <c r="M23" s="7">
        <v>619</v>
      </c>
    </row>
    <row r="24" spans="1:13" s="2" customFormat="1" ht="13.5">
      <c r="A24" s="31" t="s">
        <v>10</v>
      </c>
      <c r="B24" s="34">
        <f>SUM(C24:D24)</f>
        <v>1455</v>
      </c>
      <c r="C24" s="7">
        <v>1038</v>
      </c>
      <c r="D24" s="7">
        <v>417</v>
      </c>
      <c r="E24" s="7">
        <v>24</v>
      </c>
      <c r="F24" s="7">
        <v>117</v>
      </c>
      <c r="G24" s="7">
        <v>1104</v>
      </c>
      <c r="H24" s="7">
        <v>32</v>
      </c>
      <c r="I24" s="7">
        <v>178</v>
      </c>
      <c r="J24" s="7">
        <v>284</v>
      </c>
      <c r="K24" s="7">
        <v>286</v>
      </c>
      <c r="L24" s="7">
        <v>161</v>
      </c>
      <c r="M24" s="7">
        <v>125</v>
      </c>
    </row>
    <row r="25" spans="1:13" s="2" customFormat="1" ht="13.5">
      <c r="A25" s="31" t="s">
        <v>11</v>
      </c>
      <c r="B25" s="34">
        <f>SUM(C25:D25)</f>
        <v>4631</v>
      </c>
      <c r="C25" s="7">
        <v>3510</v>
      </c>
      <c r="D25" s="7">
        <v>1121</v>
      </c>
      <c r="E25" s="7">
        <v>89</v>
      </c>
      <c r="F25" s="7">
        <v>130</v>
      </c>
      <c r="G25" s="7">
        <v>3678</v>
      </c>
      <c r="H25" s="7">
        <v>83</v>
      </c>
      <c r="I25" s="7">
        <v>651</v>
      </c>
      <c r="J25" s="7">
        <v>2600</v>
      </c>
      <c r="K25" s="7">
        <v>845</v>
      </c>
      <c r="L25" s="7">
        <v>462</v>
      </c>
      <c r="M25" s="7">
        <v>383</v>
      </c>
    </row>
    <row r="26" spans="1:13" s="2" customFormat="1" ht="9.75" customHeight="1">
      <c r="A26" s="26"/>
      <c r="B26" s="7"/>
      <c r="C26" s="7"/>
      <c r="D26" s="7"/>
      <c r="E26" s="7"/>
      <c r="F26" s="7"/>
      <c r="G26" s="7"/>
      <c r="H26" s="7"/>
      <c r="I26" s="7"/>
      <c r="K26" s="7"/>
      <c r="L26" s="7"/>
      <c r="M26" s="7"/>
    </row>
    <row r="27" spans="1:13" s="30" customFormat="1" ht="13.5">
      <c r="A27" s="32" t="s">
        <v>13</v>
      </c>
      <c r="B27" s="9">
        <f aca="true" t="shared" si="2" ref="B27:M27">SUM(B28:B30)</f>
        <v>1095</v>
      </c>
      <c r="C27" s="9">
        <f t="shared" si="2"/>
        <v>848</v>
      </c>
      <c r="D27" s="9">
        <f t="shared" si="2"/>
        <v>247</v>
      </c>
      <c r="E27" s="9">
        <f t="shared" si="2"/>
        <v>31</v>
      </c>
      <c r="F27" s="9">
        <f t="shared" si="2"/>
        <v>44</v>
      </c>
      <c r="G27" s="9">
        <f t="shared" si="2"/>
        <v>791</v>
      </c>
      <c r="H27" s="9">
        <f t="shared" si="2"/>
        <v>48</v>
      </c>
      <c r="I27" s="9">
        <f t="shared" si="2"/>
        <v>181</v>
      </c>
      <c r="J27" s="9">
        <f t="shared" si="2"/>
        <v>644</v>
      </c>
      <c r="K27" s="9">
        <f t="shared" si="2"/>
        <v>237</v>
      </c>
      <c r="L27" s="9">
        <f t="shared" si="2"/>
        <v>179</v>
      </c>
      <c r="M27" s="9">
        <f t="shared" si="2"/>
        <v>58</v>
      </c>
    </row>
    <row r="28" spans="1:13" s="2" customFormat="1" ht="13.5">
      <c r="A28" s="31" t="s">
        <v>9</v>
      </c>
      <c r="B28" s="35">
        <f>SUM(C28:D28)</f>
        <v>867</v>
      </c>
      <c r="C28" s="7">
        <v>659</v>
      </c>
      <c r="D28" s="7">
        <v>208</v>
      </c>
      <c r="E28" s="7">
        <v>26</v>
      </c>
      <c r="F28" s="7">
        <v>36</v>
      </c>
      <c r="G28" s="7">
        <v>623</v>
      </c>
      <c r="H28" s="7">
        <v>41</v>
      </c>
      <c r="I28" s="7">
        <v>141</v>
      </c>
      <c r="J28" s="7">
        <v>531</v>
      </c>
      <c r="K28" s="7">
        <v>180</v>
      </c>
      <c r="L28" s="7">
        <v>138</v>
      </c>
      <c r="M28" s="7">
        <v>42</v>
      </c>
    </row>
    <row r="29" spans="1:13" s="2" customFormat="1" ht="13.5">
      <c r="A29" s="31" t="s">
        <v>10</v>
      </c>
      <c r="B29" s="35">
        <f>SUM(C29:D29)</f>
        <v>228</v>
      </c>
      <c r="C29" s="7">
        <v>189</v>
      </c>
      <c r="D29" s="7">
        <v>39</v>
      </c>
      <c r="E29" s="7">
        <v>5</v>
      </c>
      <c r="F29" s="7">
        <v>8</v>
      </c>
      <c r="G29" s="7">
        <v>168</v>
      </c>
      <c r="H29" s="7">
        <v>7</v>
      </c>
      <c r="I29" s="7">
        <v>40</v>
      </c>
      <c r="J29" s="7">
        <v>113</v>
      </c>
      <c r="K29" s="7">
        <v>57</v>
      </c>
      <c r="L29" s="7">
        <v>41</v>
      </c>
      <c r="M29" s="7">
        <v>16</v>
      </c>
    </row>
    <row r="30" spans="1:13" s="2" customFormat="1" ht="15" customHeight="1">
      <c r="A30" s="36" t="s">
        <v>11</v>
      </c>
      <c r="B30" s="37">
        <f>SUM(C30:D30)</f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</row>
    <row r="31" spans="1:13" ht="18" customHeight="1">
      <c r="A31" s="38" t="s">
        <v>17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9" ht="13.5">
      <c r="J39" s="9"/>
    </row>
  </sheetData>
  <mergeCells count="6">
    <mergeCell ref="K6:K7"/>
    <mergeCell ref="L6:L7"/>
    <mergeCell ref="M6:M7"/>
    <mergeCell ref="E6:E7"/>
    <mergeCell ref="F6:F7"/>
    <mergeCell ref="I6:I7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2008-03-11T07:26:19Z</cp:lastPrinted>
  <dcterms:created xsi:type="dcterms:W3CDTF">2002-03-27T15:00:00Z</dcterms:created>
  <dcterms:modified xsi:type="dcterms:W3CDTF">2008-03-11T07:27:29Z</dcterms:modified>
  <cp:category/>
  <cp:version/>
  <cp:contentType/>
  <cp:contentStatus/>
</cp:coreProperties>
</file>