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6-02 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<sst xmlns="http://schemas.openxmlformats.org/spreadsheetml/2006/main" count="73" uniqueCount="70">
  <si>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 </t>
  </si>
  <si>
    <t>(各年9月2日現在)</t>
  </si>
  <si>
    <t>総数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</si>
  <si>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</si>
  <si>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</si>
  <si>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</si>
  <si>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</si>
  <si>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</si>
  <si>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</si>
  <si>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</si>
  <si>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</si>
  <si>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</si>
  <si>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</si>
  <si>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</si>
  <si>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</si>
  <si>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</si>
  <si>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</si>
  <si>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</si>
  <si>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</si>
  <si>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</si>
  <si>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</si>
  <si>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</si>
  <si>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</si>
  <si>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</si>
  <si>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</si>
  <si>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</si>
  <si>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</si>
  <si>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</si>
  <si>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</si>
  <si>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</si>
  <si>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</si>
  <si>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</si>
  <si>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</si>
  <si>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</si>
  <si>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</si>
  <si>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</si>
  <si>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</si>
  <si>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</si>
  <si>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</si>
  <si>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</si>
  <si>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</si>
  <si>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</si>
  <si>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</si>
  <si>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</si>
  <si>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</si>
  <si>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</si>
  <si>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</si>
  <si>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</si>
  <si>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</si>
  <si>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</si>
  <si>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</si>
  <si>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</si>
  <si>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</si>
  <si>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</si>
  <si>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</si>
  <si>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</si>
  <si>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</si>
  <si>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     市町村別選挙人名簿登録者数</t>
  </si>
  <si>
    <t>市  町  村</t>
  </si>
  <si>
    <t>総　　　数</t>
  </si>
  <si>
    <t>平成１５年</t>
  </si>
  <si>
    <t>守口市</t>
  </si>
  <si>
    <t>平成１６年</t>
  </si>
  <si>
    <t>…</t>
  </si>
  <si>
    <t>平成１７年</t>
  </si>
  <si>
    <t>平成１８年</t>
  </si>
  <si>
    <t>平       成       １９      年</t>
  </si>
  <si>
    <t xml:space="preserve">          第 ２ 表</t>
  </si>
  <si>
    <t xml:space="preserve">  資  料    大阪府選挙管理委員会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</si>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</sst>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Continuous" vertical="top"/>
    </xf>
    <xf numFmtId="0" fontId="4" fillId="0" borderId="0" xfId="0" applyFont="1" applyAlignment="1">
      <alignment/>
    </xf>
    <xf numFmtId="0" fontId="7" fillId="0" borderId="0" xfId="0" applyFont="1" applyBorder="1" applyAlignment="1" quotePrefix="1">
      <alignment horizontal="distributed" vertical="center"/>
    </xf>
    <xf numFmtId="0" fontId="7" fillId="0" borderId="3" xfId="0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3" xfId="0" applyFont="1" applyBorder="1" applyAlignment="1" quotePrefix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4" xfId="0" applyFont="1" applyBorder="1" applyAlignment="1" quotePrefix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19921875" style="2" customWidth="1"/>
    <col min="2" max="2" width="1.390625" style="2" customWidth="1"/>
    <col min="3" max="9" width="16.19921875" style="2" customWidth="1"/>
    <col min="10" max="16384" width="9" style="2" customWidth="1"/>
  </cols>
  <sheetData>
    <row r="1" spans="1:4" ht="21.75" customHeight="1">
      <c r="A1" s="3" t="s">
        <v>67</v>
      </c>
      <c r="D1" s="4" t="s">
        <v>57</v>
      </c>
    </row>
    <row r="2" ht="24" customHeight="1">
      <c r="A2" s="13"/>
    </row>
    <row r="3" spans="1:9" ht="15" customHeight="1" thickBot="1">
      <c r="A3" s="16"/>
      <c r="B3" s="1"/>
      <c r="C3" s="1"/>
      <c r="D3" s="1"/>
      <c r="E3" s="1"/>
      <c r="F3" s="18"/>
      <c r="G3" s="1"/>
      <c r="H3" s="1"/>
      <c r="I3" s="17" t="s">
        <v>1</v>
      </c>
    </row>
    <row r="4" spans="1:9" ht="21" customHeight="1">
      <c r="A4" s="40" t="s">
        <v>58</v>
      </c>
      <c r="B4" s="41"/>
      <c r="C4" s="38" t="s">
        <v>60</v>
      </c>
      <c r="D4" s="38" t="s">
        <v>62</v>
      </c>
      <c r="E4" s="38" t="s">
        <v>64</v>
      </c>
      <c r="F4" s="38" t="s">
        <v>65</v>
      </c>
      <c r="G4" s="11" t="s">
        <v>66</v>
      </c>
      <c r="H4" s="10"/>
      <c r="I4" s="10"/>
    </row>
    <row r="5" spans="1:9" ht="21" customHeight="1">
      <c r="A5" s="42"/>
      <c r="B5" s="43"/>
      <c r="C5" s="39"/>
      <c r="D5" s="39"/>
      <c r="E5" s="39"/>
      <c r="F5" s="39"/>
      <c r="G5" s="14" t="s">
        <v>59</v>
      </c>
      <c r="H5" s="9" t="s">
        <v>3</v>
      </c>
      <c r="I5" s="7" t="s">
        <v>4</v>
      </c>
    </row>
    <row r="6" spans="1:9" ht="15" customHeight="1">
      <c r="A6" s="6"/>
      <c r="B6" s="8"/>
      <c r="C6" s="5" t="s">
        <v>5</v>
      </c>
      <c r="D6" s="5"/>
      <c r="E6" s="5"/>
      <c r="F6" s="5"/>
      <c r="G6" s="5"/>
      <c r="H6" s="5"/>
      <c r="I6" s="5" t="s">
        <v>0</v>
      </c>
    </row>
    <row r="7" spans="1:9" s="12" customFormat="1" ht="15.75" customHeight="1">
      <c r="A7" s="19" t="s">
        <v>2</v>
      </c>
      <c r="B7" s="20"/>
      <c r="C7" s="21">
        <v>7014855</v>
      </c>
      <c r="D7" s="21">
        <v>7038800</v>
      </c>
      <c r="E7" s="21">
        <v>7052731</v>
      </c>
      <c r="F7" s="21">
        <v>7069218</v>
      </c>
      <c r="G7" s="22">
        <f>SUM(G9:G16)</f>
        <v>7084503</v>
      </c>
      <c r="H7" s="22">
        <f>SUM(H9:H16)</f>
        <v>3411854</v>
      </c>
      <c r="I7" s="22">
        <f>SUM(I9:I16)</f>
        <v>3672649</v>
      </c>
    </row>
    <row r="8" spans="1:9" s="12" customFormat="1" ht="15" customHeight="1">
      <c r="A8" s="23"/>
      <c r="B8" s="24"/>
      <c r="C8" s="25"/>
      <c r="D8" s="25"/>
      <c r="E8" s="25"/>
      <c r="F8" s="25"/>
      <c r="G8" s="26"/>
      <c r="H8" s="26"/>
      <c r="I8" s="26"/>
    </row>
    <row r="9" spans="1:9" s="12" customFormat="1" ht="15.75" customHeight="1">
      <c r="A9" s="27" t="s">
        <v>6</v>
      </c>
      <c r="B9" s="28"/>
      <c r="C9" s="21">
        <v>2069639</v>
      </c>
      <c r="D9" s="21">
        <v>2079459</v>
      </c>
      <c r="E9" s="21">
        <v>2084235</v>
      </c>
      <c r="F9" s="21">
        <v>2094229</v>
      </c>
      <c r="G9" s="22">
        <f>G18</f>
        <v>2101378</v>
      </c>
      <c r="H9" s="22">
        <f>H18</f>
        <v>1018261</v>
      </c>
      <c r="I9" s="22">
        <f>I18</f>
        <v>1083117</v>
      </c>
    </row>
    <row r="10" spans="1:9" s="12" customFormat="1" ht="15.75" customHeight="1">
      <c r="A10" s="19" t="s">
        <v>7</v>
      </c>
      <c r="B10" s="20"/>
      <c r="C10" s="21">
        <v>867265</v>
      </c>
      <c r="D10" s="21">
        <v>872415</v>
      </c>
      <c r="E10" s="21">
        <v>875102</v>
      </c>
      <c r="F10" s="21">
        <v>877843</v>
      </c>
      <c r="G10" s="22">
        <f>G24+G26+G31+G46+G58</f>
        <v>880730</v>
      </c>
      <c r="H10" s="22">
        <f>H24+H26+H31+H46+H58</f>
        <v>424618</v>
      </c>
      <c r="I10" s="22">
        <f>I24+I26+I31+I46+I58</f>
        <v>456112</v>
      </c>
    </row>
    <row r="11" spans="1:9" s="12" customFormat="1" ht="15.75" customHeight="1">
      <c r="A11" s="19" t="s">
        <v>8</v>
      </c>
      <c r="B11" s="20"/>
      <c r="C11" s="21">
        <v>527864</v>
      </c>
      <c r="D11" s="21">
        <v>529396</v>
      </c>
      <c r="E11" s="21">
        <v>530706</v>
      </c>
      <c r="F11" s="21">
        <v>532976</v>
      </c>
      <c r="G11" s="22">
        <f>G21+G22+G42+G59+G60</f>
        <v>534654</v>
      </c>
      <c r="H11" s="22">
        <f>H21+H22+H42+H59+H60</f>
        <v>254474</v>
      </c>
      <c r="I11" s="22">
        <f>I21+I22+I42+I59+I60</f>
        <v>280180</v>
      </c>
    </row>
    <row r="12" spans="1:9" s="12" customFormat="1" ht="15.75" customHeight="1">
      <c r="A12" s="27" t="s">
        <v>9</v>
      </c>
      <c r="B12" s="28"/>
      <c r="C12" s="21">
        <v>959071</v>
      </c>
      <c r="D12" s="21">
        <v>959587</v>
      </c>
      <c r="E12" s="21">
        <v>959168</v>
      </c>
      <c r="F12" s="21">
        <v>958780</v>
      </c>
      <c r="G12" s="22">
        <f>G28+G30+G36+G39+G45+G52+G54</f>
        <v>959180</v>
      </c>
      <c r="H12" s="22">
        <f>H28+H30+H36+H39+H45+H52+H54</f>
        <v>466427</v>
      </c>
      <c r="I12" s="22">
        <f>I28+I30+I36+I39+I45+I52+I54</f>
        <v>492753</v>
      </c>
    </row>
    <row r="13" spans="1:9" s="12" customFormat="1" ht="15.75" customHeight="1">
      <c r="A13" s="27" t="s">
        <v>10</v>
      </c>
      <c r="B13" s="28"/>
      <c r="C13" s="21">
        <v>678348</v>
      </c>
      <c r="D13" s="21">
        <v>679190</v>
      </c>
      <c r="E13" s="21">
        <v>679062</v>
      </c>
      <c r="F13" s="21">
        <v>678466</v>
      </c>
      <c r="G13" s="22">
        <f>G32+G43+G50</f>
        <v>677835</v>
      </c>
      <c r="H13" s="22">
        <f>H32+H43+H50</f>
        <v>328368</v>
      </c>
      <c r="I13" s="22">
        <f>I32+I43+I50</f>
        <v>349467</v>
      </c>
    </row>
    <row r="14" spans="1:9" s="12" customFormat="1" ht="15.75" customHeight="1">
      <c r="A14" s="27" t="s">
        <v>11</v>
      </c>
      <c r="B14" s="28"/>
      <c r="C14" s="21">
        <v>554230</v>
      </c>
      <c r="D14" s="21">
        <v>554555</v>
      </c>
      <c r="E14" s="21">
        <v>523222</v>
      </c>
      <c r="F14" s="21">
        <v>522265</v>
      </c>
      <c r="G14" s="22">
        <f>G34+G37+G38+G44+G49+G55+G66+G67+G68</f>
        <v>521641</v>
      </c>
      <c r="H14" s="22">
        <f>H34+H37+H38+H44+H49+H55+H66+H67+H68</f>
        <v>247007</v>
      </c>
      <c r="I14" s="22">
        <f>I34+I37+I38+I44+I49+I55+I66+I67+I68</f>
        <v>274634</v>
      </c>
    </row>
    <row r="15" spans="1:9" s="12" customFormat="1" ht="15.75" customHeight="1">
      <c r="A15" s="19" t="s">
        <v>12</v>
      </c>
      <c r="B15" s="20"/>
      <c r="C15" s="21">
        <v>896989</v>
      </c>
      <c r="D15" s="21">
        <v>900877</v>
      </c>
      <c r="E15" s="21">
        <v>935892</v>
      </c>
      <c r="F15" s="21">
        <v>938112</v>
      </c>
      <c r="G15" s="22">
        <f>G19+G25+G40+G48+G61</f>
        <v>941209</v>
      </c>
      <c r="H15" s="22">
        <f>H19+H25+H40+H48+H61</f>
        <v>449544</v>
      </c>
      <c r="I15" s="22">
        <f>I19+I25+I40+I48+I61</f>
        <v>491665</v>
      </c>
    </row>
    <row r="16" spans="1:9" s="12" customFormat="1" ht="15.75" customHeight="1">
      <c r="A16" s="19" t="s">
        <v>13</v>
      </c>
      <c r="B16" s="20"/>
      <c r="C16" s="21">
        <v>461449</v>
      </c>
      <c r="D16" s="21">
        <v>463321</v>
      </c>
      <c r="E16" s="21">
        <v>465344</v>
      </c>
      <c r="F16" s="21">
        <v>466547</v>
      </c>
      <c r="G16" s="22">
        <f>G20+G27+G33+G51+G56+G62+G64+G65</f>
        <v>467876</v>
      </c>
      <c r="H16" s="22">
        <f>H20+H27+H33+H51+H56+H62+H64+H65</f>
        <v>223155</v>
      </c>
      <c r="I16" s="22">
        <f>I20+I27+I33+I51+I56+I62+I64+I65</f>
        <v>244721</v>
      </c>
    </row>
    <row r="17" spans="1:9" ht="15" customHeight="1">
      <c r="A17" s="23"/>
      <c r="B17" s="24"/>
      <c r="C17" s="25"/>
      <c r="D17" s="25"/>
      <c r="E17" s="25"/>
      <c r="F17" s="25"/>
      <c r="G17" s="26"/>
      <c r="H17" s="29"/>
      <c r="I17" s="29"/>
    </row>
    <row r="18" spans="1:9" ht="15.75" customHeight="1">
      <c r="A18" s="30" t="s">
        <v>14</v>
      </c>
      <c r="B18" s="31"/>
      <c r="C18" s="25">
        <v>2069639</v>
      </c>
      <c r="D18" s="25">
        <v>2079459</v>
      </c>
      <c r="E18" s="25">
        <v>2084235</v>
      </c>
      <c r="F18" s="25">
        <v>2094229</v>
      </c>
      <c r="G18" s="32">
        <f>SUM(H18:I18)</f>
        <v>2101378</v>
      </c>
      <c r="H18" s="29">
        <v>1018261</v>
      </c>
      <c r="I18" s="33">
        <v>1083117</v>
      </c>
    </row>
    <row r="19" spans="1:9" ht="15.75" customHeight="1">
      <c r="A19" s="30" t="s">
        <v>15</v>
      </c>
      <c r="B19" s="31"/>
      <c r="C19" s="25">
        <v>637881</v>
      </c>
      <c r="D19" s="25">
        <v>639791</v>
      </c>
      <c r="E19" s="25">
        <v>673266</v>
      </c>
      <c r="F19" s="25">
        <v>674787</v>
      </c>
      <c r="G19" s="32">
        <f aca="true" t="shared" si="0" ref="G19:G68">SUM(H19:I19)</f>
        <v>676818</v>
      </c>
      <c r="H19" s="29">
        <v>322961</v>
      </c>
      <c r="I19" s="29">
        <v>353857</v>
      </c>
    </row>
    <row r="20" spans="1:9" ht="15.75" customHeight="1">
      <c r="A20" s="30" t="s">
        <v>16</v>
      </c>
      <c r="B20" s="31"/>
      <c r="C20" s="25">
        <v>158886</v>
      </c>
      <c r="D20" s="25">
        <v>159366</v>
      </c>
      <c r="E20" s="25">
        <v>159915</v>
      </c>
      <c r="F20" s="25">
        <v>160079</v>
      </c>
      <c r="G20" s="32">
        <f t="shared" si="0"/>
        <v>160362</v>
      </c>
      <c r="H20" s="29">
        <v>76212</v>
      </c>
      <c r="I20" s="29">
        <v>84150</v>
      </c>
    </row>
    <row r="21" spans="1:9" ht="15.75" customHeight="1">
      <c r="A21" s="30" t="s">
        <v>17</v>
      </c>
      <c r="B21" s="31"/>
      <c r="C21" s="25">
        <v>315737</v>
      </c>
      <c r="D21" s="25">
        <v>316096</v>
      </c>
      <c r="E21" s="25">
        <v>316248</v>
      </c>
      <c r="F21" s="25">
        <v>317280</v>
      </c>
      <c r="G21" s="32">
        <f t="shared" si="0"/>
        <v>317733</v>
      </c>
      <c r="H21" s="29">
        <v>150963</v>
      </c>
      <c r="I21" s="29">
        <v>166770</v>
      </c>
    </row>
    <row r="22" spans="1:9" ht="15.75" customHeight="1">
      <c r="A22" s="30" t="s">
        <v>18</v>
      </c>
      <c r="B22" s="31"/>
      <c r="C22" s="25">
        <v>81449</v>
      </c>
      <c r="D22" s="25">
        <v>81594</v>
      </c>
      <c r="E22" s="25">
        <v>81689</v>
      </c>
      <c r="F22" s="25">
        <v>82500</v>
      </c>
      <c r="G22" s="32">
        <f t="shared" si="0"/>
        <v>83857</v>
      </c>
      <c r="H22" s="29">
        <v>40272</v>
      </c>
      <c r="I22" s="29">
        <v>43585</v>
      </c>
    </row>
    <row r="23" spans="1:9" ht="15" customHeight="1">
      <c r="A23" s="23"/>
      <c r="B23" s="24"/>
      <c r="C23" s="25"/>
      <c r="D23" s="25"/>
      <c r="E23" s="25"/>
      <c r="F23" s="25"/>
      <c r="G23" s="32"/>
      <c r="H23" s="29"/>
      <c r="I23" s="29"/>
    </row>
    <row r="24" spans="1:9" ht="15.75" customHeight="1">
      <c r="A24" s="30" t="s">
        <v>19</v>
      </c>
      <c r="B24" s="31"/>
      <c r="C24" s="25">
        <v>278342</v>
      </c>
      <c r="D24" s="25">
        <v>279955</v>
      </c>
      <c r="E24" s="25">
        <v>280355</v>
      </c>
      <c r="F24" s="25">
        <v>280779</v>
      </c>
      <c r="G24" s="32">
        <f t="shared" si="0"/>
        <v>281464</v>
      </c>
      <c r="H24" s="29">
        <v>134666</v>
      </c>
      <c r="I24" s="29">
        <v>146798</v>
      </c>
    </row>
    <row r="25" spans="1:9" ht="15.75" customHeight="1">
      <c r="A25" s="30" t="s">
        <v>20</v>
      </c>
      <c r="B25" s="31"/>
      <c r="C25" s="25">
        <v>59672</v>
      </c>
      <c r="D25" s="25">
        <v>59968</v>
      </c>
      <c r="E25" s="25">
        <v>60270</v>
      </c>
      <c r="F25" s="25">
        <v>60453</v>
      </c>
      <c r="G25" s="32">
        <f t="shared" si="0"/>
        <v>60669</v>
      </c>
      <c r="H25" s="29">
        <v>28884</v>
      </c>
      <c r="I25" s="29">
        <v>31785</v>
      </c>
    </row>
    <row r="26" spans="1:9" ht="15.75" customHeight="1">
      <c r="A26" s="30" t="s">
        <v>21</v>
      </c>
      <c r="B26" s="31"/>
      <c r="C26" s="25">
        <v>288539</v>
      </c>
      <c r="D26" s="25">
        <v>289283</v>
      </c>
      <c r="E26" s="25">
        <v>290123</v>
      </c>
      <c r="F26" s="25">
        <v>292062</v>
      </c>
      <c r="G26" s="32">
        <f t="shared" si="0"/>
        <v>292937</v>
      </c>
      <c r="H26" s="29">
        <v>140412</v>
      </c>
      <c r="I26" s="29">
        <v>152525</v>
      </c>
    </row>
    <row r="27" spans="1:9" ht="15.75" customHeight="1">
      <c r="A27" s="30" t="s">
        <v>22</v>
      </c>
      <c r="B27" s="31"/>
      <c r="C27" s="25">
        <v>69404</v>
      </c>
      <c r="D27" s="25">
        <v>69762</v>
      </c>
      <c r="E27" s="25">
        <v>70241</v>
      </c>
      <c r="F27" s="25">
        <v>70430</v>
      </c>
      <c r="G27" s="32">
        <f t="shared" si="0"/>
        <v>70609</v>
      </c>
      <c r="H27" s="29">
        <v>33738</v>
      </c>
      <c r="I27" s="29">
        <v>36871</v>
      </c>
    </row>
    <row r="28" spans="1:9" ht="15.75" customHeight="1">
      <c r="A28" s="30" t="s">
        <v>61</v>
      </c>
      <c r="B28" s="31"/>
      <c r="C28" s="25">
        <v>120804</v>
      </c>
      <c r="D28" s="25">
        <v>120298</v>
      </c>
      <c r="E28" s="25">
        <v>120213</v>
      </c>
      <c r="F28" s="25">
        <v>119504</v>
      </c>
      <c r="G28" s="32">
        <f t="shared" si="0"/>
        <v>119524</v>
      </c>
      <c r="H28" s="29">
        <v>58210</v>
      </c>
      <c r="I28" s="29">
        <v>61314</v>
      </c>
    </row>
    <row r="29" spans="1:9" ht="15" customHeight="1">
      <c r="A29" s="23"/>
      <c r="B29" s="24"/>
      <c r="C29" s="34"/>
      <c r="D29" s="25"/>
      <c r="E29" s="25"/>
      <c r="F29" s="25"/>
      <c r="G29" s="32"/>
      <c r="H29" s="29"/>
      <c r="I29" s="29"/>
    </row>
    <row r="30" spans="1:9" ht="15.75" customHeight="1">
      <c r="A30" s="30" t="s">
        <v>23</v>
      </c>
      <c r="B30" s="31"/>
      <c r="C30" s="25">
        <v>322232</v>
      </c>
      <c r="D30" s="25">
        <v>323771</v>
      </c>
      <c r="E30" s="25">
        <v>324164</v>
      </c>
      <c r="F30" s="25">
        <v>325576</v>
      </c>
      <c r="G30" s="32">
        <f t="shared" si="0"/>
        <v>327359</v>
      </c>
      <c r="H30" s="29">
        <v>157288</v>
      </c>
      <c r="I30" s="29">
        <v>170071</v>
      </c>
    </row>
    <row r="31" spans="1:9" ht="15.75" customHeight="1">
      <c r="A31" s="30" t="s">
        <v>24</v>
      </c>
      <c r="B31" s="31"/>
      <c r="C31" s="25">
        <v>208143</v>
      </c>
      <c r="D31" s="25">
        <v>211365</v>
      </c>
      <c r="E31" s="25">
        <v>212579</v>
      </c>
      <c r="F31" s="25">
        <v>213499</v>
      </c>
      <c r="G31" s="32">
        <f t="shared" si="0"/>
        <v>215485</v>
      </c>
      <c r="H31" s="29">
        <v>104492</v>
      </c>
      <c r="I31" s="29">
        <v>110993</v>
      </c>
    </row>
    <row r="32" spans="1:9" ht="15.75" customHeight="1">
      <c r="A32" s="30" t="s">
        <v>25</v>
      </c>
      <c r="B32" s="31"/>
      <c r="C32" s="25">
        <v>215125</v>
      </c>
      <c r="D32" s="25">
        <v>215255</v>
      </c>
      <c r="E32" s="25">
        <v>215308</v>
      </c>
      <c r="F32" s="25">
        <v>215393</v>
      </c>
      <c r="G32" s="32">
        <f t="shared" si="0"/>
        <v>215770</v>
      </c>
      <c r="H32" s="29">
        <v>103353</v>
      </c>
      <c r="I32" s="29">
        <v>112417</v>
      </c>
    </row>
    <row r="33" spans="1:9" ht="15.75" customHeight="1">
      <c r="A33" s="30" t="s">
        <v>26</v>
      </c>
      <c r="B33" s="31"/>
      <c r="C33" s="25">
        <v>79375</v>
      </c>
      <c r="D33" s="25">
        <v>79817</v>
      </c>
      <c r="E33" s="25">
        <v>80208</v>
      </c>
      <c r="F33" s="25">
        <v>80606</v>
      </c>
      <c r="G33" s="32">
        <f t="shared" si="0"/>
        <v>81377</v>
      </c>
      <c r="H33" s="29">
        <v>38955</v>
      </c>
      <c r="I33" s="29">
        <v>42422</v>
      </c>
    </row>
    <row r="34" spans="1:9" ht="15.75" customHeight="1">
      <c r="A34" s="30" t="s">
        <v>27</v>
      </c>
      <c r="B34" s="31"/>
      <c r="C34" s="25">
        <v>97566</v>
      </c>
      <c r="D34" s="25">
        <v>97642</v>
      </c>
      <c r="E34" s="25">
        <v>97308</v>
      </c>
      <c r="F34" s="25">
        <v>97033</v>
      </c>
      <c r="G34" s="32">
        <f t="shared" si="0"/>
        <v>97050</v>
      </c>
      <c r="H34" s="29">
        <v>45637</v>
      </c>
      <c r="I34" s="29">
        <v>51413</v>
      </c>
    </row>
    <row r="35" spans="1:9" ht="15" customHeight="1">
      <c r="A35" s="23"/>
      <c r="B35" s="24"/>
      <c r="C35" s="25"/>
      <c r="D35" s="25"/>
      <c r="E35" s="25"/>
      <c r="F35" s="25"/>
      <c r="G35" s="32"/>
      <c r="H35" s="29"/>
      <c r="I35" s="29"/>
    </row>
    <row r="36" spans="1:9" ht="15.75" customHeight="1">
      <c r="A36" s="30" t="s">
        <v>28</v>
      </c>
      <c r="B36" s="31"/>
      <c r="C36" s="25">
        <v>200202</v>
      </c>
      <c r="D36" s="25">
        <v>199306</v>
      </c>
      <c r="E36" s="25">
        <v>198553</v>
      </c>
      <c r="F36" s="25">
        <v>197620</v>
      </c>
      <c r="G36" s="32">
        <f t="shared" si="0"/>
        <v>197074</v>
      </c>
      <c r="H36" s="29">
        <v>95983</v>
      </c>
      <c r="I36" s="29">
        <v>101091</v>
      </c>
    </row>
    <row r="37" spans="1:9" ht="15.75" customHeight="1">
      <c r="A37" s="23" t="s">
        <v>29</v>
      </c>
      <c r="B37" s="24"/>
      <c r="C37" s="25">
        <v>96747</v>
      </c>
      <c r="D37" s="25">
        <v>96854</v>
      </c>
      <c r="E37" s="25">
        <v>96687</v>
      </c>
      <c r="F37" s="25">
        <v>96146</v>
      </c>
      <c r="G37" s="32">
        <f t="shared" si="0"/>
        <v>95744</v>
      </c>
      <c r="H37" s="29">
        <v>45048</v>
      </c>
      <c r="I37" s="29">
        <v>50696</v>
      </c>
    </row>
    <row r="38" spans="1:9" ht="15.75" customHeight="1">
      <c r="A38" s="30" t="s">
        <v>30</v>
      </c>
      <c r="B38" s="31"/>
      <c r="C38" s="25">
        <v>104605</v>
      </c>
      <c r="D38" s="25">
        <v>103939</v>
      </c>
      <c r="E38" s="25">
        <v>103599</v>
      </c>
      <c r="F38" s="25">
        <v>102979</v>
      </c>
      <c r="G38" s="32">
        <f t="shared" si="0"/>
        <v>102370</v>
      </c>
      <c r="H38" s="29">
        <v>49112</v>
      </c>
      <c r="I38" s="29">
        <v>53258</v>
      </c>
    </row>
    <row r="39" spans="1:9" ht="15.75" customHeight="1">
      <c r="A39" s="30" t="s">
        <v>31</v>
      </c>
      <c r="B39" s="31"/>
      <c r="C39" s="25">
        <v>100782</v>
      </c>
      <c r="D39" s="25">
        <v>100721</v>
      </c>
      <c r="E39" s="25">
        <v>100994</v>
      </c>
      <c r="F39" s="25">
        <v>101233</v>
      </c>
      <c r="G39" s="32">
        <f t="shared" si="0"/>
        <v>100791</v>
      </c>
      <c r="H39" s="29">
        <v>49656</v>
      </c>
      <c r="I39" s="29">
        <v>51135</v>
      </c>
    </row>
    <row r="40" spans="1:9" ht="15.75" customHeight="1">
      <c r="A40" s="30" t="s">
        <v>32</v>
      </c>
      <c r="B40" s="31"/>
      <c r="C40" s="25">
        <v>136663</v>
      </c>
      <c r="D40" s="25">
        <v>138291</v>
      </c>
      <c r="E40" s="25">
        <v>139367</v>
      </c>
      <c r="F40" s="25">
        <v>140070</v>
      </c>
      <c r="G40" s="32">
        <f t="shared" si="0"/>
        <v>141074</v>
      </c>
      <c r="H40" s="29">
        <v>67761</v>
      </c>
      <c r="I40" s="29">
        <v>73313</v>
      </c>
    </row>
    <row r="41" spans="1:9" ht="15" customHeight="1">
      <c r="A41" s="23"/>
      <c r="B41" s="24"/>
      <c r="C41" s="34"/>
      <c r="D41" s="25"/>
      <c r="E41" s="25"/>
      <c r="F41" s="25"/>
      <c r="G41" s="32"/>
      <c r="H41" s="29"/>
      <c r="I41" s="29"/>
    </row>
    <row r="42" spans="1:9" ht="15.75" customHeight="1">
      <c r="A42" s="30" t="s">
        <v>33</v>
      </c>
      <c r="B42" s="31"/>
      <c r="C42" s="25">
        <v>98658</v>
      </c>
      <c r="D42" s="25">
        <v>99886</v>
      </c>
      <c r="E42" s="25">
        <v>101100</v>
      </c>
      <c r="F42" s="25">
        <v>101809</v>
      </c>
      <c r="G42" s="32">
        <f t="shared" si="0"/>
        <v>101918</v>
      </c>
      <c r="H42" s="29">
        <v>48419</v>
      </c>
      <c r="I42" s="29">
        <v>53499</v>
      </c>
    </row>
    <row r="43" spans="1:9" ht="15.75" customHeight="1">
      <c r="A43" s="30" t="s">
        <v>34</v>
      </c>
      <c r="B43" s="31"/>
      <c r="C43" s="25">
        <v>60966</v>
      </c>
      <c r="D43" s="25">
        <v>60996</v>
      </c>
      <c r="E43" s="25">
        <v>60780</v>
      </c>
      <c r="F43" s="25">
        <v>60315</v>
      </c>
      <c r="G43" s="32">
        <f t="shared" si="0"/>
        <v>60134</v>
      </c>
      <c r="H43" s="29">
        <v>28981</v>
      </c>
      <c r="I43" s="29">
        <v>31153</v>
      </c>
    </row>
    <row r="44" spans="1:9" ht="15.75" customHeight="1">
      <c r="A44" s="30" t="s">
        <v>35</v>
      </c>
      <c r="B44" s="31"/>
      <c r="C44" s="25">
        <v>96124</v>
      </c>
      <c r="D44" s="25">
        <v>96144</v>
      </c>
      <c r="E44" s="25">
        <v>96074</v>
      </c>
      <c r="F44" s="25">
        <v>95828</v>
      </c>
      <c r="G44" s="32">
        <f t="shared" si="0"/>
        <v>96010</v>
      </c>
      <c r="H44" s="29">
        <v>45428</v>
      </c>
      <c r="I44" s="29">
        <v>50582</v>
      </c>
    </row>
    <row r="45" spans="1:9" ht="15.75" customHeight="1">
      <c r="A45" s="30" t="s">
        <v>36</v>
      </c>
      <c r="B45" s="31"/>
      <c r="C45" s="25">
        <v>108666</v>
      </c>
      <c r="D45" s="25">
        <v>108444</v>
      </c>
      <c r="E45" s="25">
        <v>107856</v>
      </c>
      <c r="F45" s="25">
        <v>107302</v>
      </c>
      <c r="G45" s="32">
        <f t="shared" si="0"/>
        <v>106757</v>
      </c>
      <c r="H45" s="29">
        <v>52943</v>
      </c>
      <c r="I45" s="29">
        <v>53814</v>
      </c>
    </row>
    <row r="46" spans="1:9" ht="15.75" customHeight="1">
      <c r="A46" s="30" t="s">
        <v>37</v>
      </c>
      <c r="B46" s="31"/>
      <c r="C46" s="25">
        <v>68623</v>
      </c>
      <c r="D46" s="25">
        <v>68401</v>
      </c>
      <c r="E46" s="25">
        <v>68480</v>
      </c>
      <c r="F46" s="25">
        <v>67918</v>
      </c>
      <c r="G46" s="32">
        <f t="shared" si="0"/>
        <v>67330</v>
      </c>
      <c r="H46" s="29">
        <v>33882</v>
      </c>
      <c r="I46" s="29">
        <v>33448</v>
      </c>
    </row>
    <row r="47" spans="1:9" ht="15" customHeight="1">
      <c r="A47" s="23"/>
      <c r="B47" s="24"/>
      <c r="C47" s="25"/>
      <c r="D47" s="25"/>
      <c r="E47" s="25"/>
      <c r="F47" s="25"/>
      <c r="G47" s="32"/>
      <c r="H47" s="29"/>
      <c r="I47" s="29"/>
    </row>
    <row r="48" spans="1:9" ht="15.75" customHeight="1">
      <c r="A48" s="30" t="s">
        <v>38</v>
      </c>
      <c r="B48" s="31"/>
      <c r="C48" s="25">
        <v>49101</v>
      </c>
      <c r="D48" s="25">
        <v>49102</v>
      </c>
      <c r="E48" s="25">
        <v>49018</v>
      </c>
      <c r="F48" s="25">
        <v>48858</v>
      </c>
      <c r="G48" s="32">
        <f t="shared" si="0"/>
        <v>48547</v>
      </c>
      <c r="H48" s="29">
        <v>23177</v>
      </c>
      <c r="I48" s="29">
        <v>25370</v>
      </c>
    </row>
    <row r="49" spans="1:9" ht="15.75" customHeight="1">
      <c r="A49" s="30" t="s">
        <v>39</v>
      </c>
      <c r="B49" s="31"/>
      <c r="C49" s="25">
        <v>53162</v>
      </c>
      <c r="D49" s="25">
        <v>53068</v>
      </c>
      <c r="E49" s="25">
        <v>53076</v>
      </c>
      <c r="F49" s="25">
        <v>53548</v>
      </c>
      <c r="G49" s="32">
        <f t="shared" si="0"/>
        <v>53612</v>
      </c>
      <c r="H49" s="29">
        <v>25354</v>
      </c>
      <c r="I49" s="29">
        <v>28258</v>
      </c>
    </row>
    <row r="50" spans="1:9" ht="15.75" customHeight="1">
      <c r="A50" s="30" t="s">
        <v>40</v>
      </c>
      <c r="B50" s="31"/>
      <c r="C50" s="25">
        <v>402257</v>
      </c>
      <c r="D50" s="25">
        <v>402939</v>
      </c>
      <c r="E50" s="25">
        <v>402974</v>
      </c>
      <c r="F50" s="25">
        <v>402758</v>
      </c>
      <c r="G50" s="32">
        <f t="shared" si="0"/>
        <v>401931</v>
      </c>
      <c r="H50" s="29">
        <v>196034</v>
      </c>
      <c r="I50" s="29">
        <v>205897</v>
      </c>
    </row>
    <row r="51" spans="1:9" ht="15.75" customHeight="1">
      <c r="A51" s="30" t="s">
        <v>41</v>
      </c>
      <c r="B51" s="31"/>
      <c r="C51" s="25">
        <v>50463</v>
      </c>
      <c r="D51" s="25">
        <v>50641</v>
      </c>
      <c r="E51" s="25">
        <v>50990</v>
      </c>
      <c r="F51" s="25">
        <v>51129</v>
      </c>
      <c r="G51" s="32">
        <f t="shared" si="0"/>
        <v>51159</v>
      </c>
      <c r="H51" s="29">
        <v>24578</v>
      </c>
      <c r="I51" s="29">
        <v>26581</v>
      </c>
    </row>
    <row r="52" spans="1:9" ht="15.75" customHeight="1">
      <c r="A52" s="30" t="s">
        <v>42</v>
      </c>
      <c r="B52" s="31"/>
      <c r="C52" s="25">
        <v>44803</v>
      </c>
      <c r="D52" s="25">
        <v>45200</v>
      </c>
      <c r="E52" s="25">
        <v>45177</v>
      </c>
      <c r="F52" s="25">
        <v>45012</v>
      </c>
      <c r="G52" s="32">
        <f t="shared" si="0"/>
        <v>45096</v>
      </c>
      <c r="H52" s="29">
        <v>22049</v>
      </c>
      <c r="I52" s="29">
        <v>23047</v>
      </c>
    </row>
    <row r="53" spans="1:9" ht="15" customHeight="1">
      <c r="A53" s="23"/>
      <c r="B53" s="24"/>
      <c r="C53" s="34"/>
      <c r="D53" s="25"/>
      <c r="E53" s="25"/>
      <c r="F53" s="25"/>
      <c r="G53" s="32"/>
      <c r="H53" s="29"/>
      <c r="I53" s="29"/>
    </row>
    <row r="54" spans="1:9" ht="15.75" customHeight="1">
      <c r="A54" s="30" t="s">
        <v>43</v>
      </c>
      <c r="B54" s="31"/>
      <c r="C54" s="25">
        <v>61582</v>
      </c>
      <c r="D54" s="25">
        <v>61847</v>
      </c>
      <c r="E54" s="25">
        <v>62211</v>
      </c>
      <c r="F54" s="25">
        <v>62533</v>
      </c>
      <c r="G54" s="32">
        <f t="shared" si="0"/>
        <v>62579</v>
      </c>
      <c r="H54" s="29">
        <v>30298</v>
      </c>
      <c r="I54" s="29">
        <v>32281</v>
      </c>
    </row>
    <row r="55" spans="1:9" ht="15.75" customHeight="1">
      <c r="A55" s="23" t="s">
        <v>44</v>
      </c>
      <c r="B55" s="24"/>
      <c r="C55" s="25">
        <v>45030</v>
      </c>
      <c r="D55" s="25">
        <v>45312</v>
      </c>
      <c r="E55" s="25">
        <v>46097</v>
      </c>
      <c r="F55" s="25">
        <v>46285</v>
      </c>
      <c r="G55" s="32">
        <f t="shared" si="0"/>
        <v>46453</v>
      </c>
      <c r="H55" s="29">
        <v>21859</v>
      </c>
      <c r="I55" s="29">
        <v>24594</v>
      </c>
    </row>
    <row r="56" spans="1:9" ht="15.75" customHeight="1">
      <c r="A56" s="30" t="s">
        <v>45</v>
      </c>
      <c r="B56" s="31"/>
      <c r="C56" s="25">
        <v>47142</v>
      </c>
      <c r="D56" s="25">
        <v>47322</v>
      </c>
      <c r="E56" s="25">
        <v>47322</v>
      </c>
      <c r="F56" s="25">
        <v>47128</v>
      </c>
      <c r="G56" s="32">
        <f t="shared" si="0"/>
        <v>47017</v>
      </c>
      <c r="H56" s="29">
        <v>22315</v>
      </c>
      <c r="I56" s="29">
        <v>24702</v>
      </c>
    </row>
    <row r="57" spans="1:9" ht="15" customHeight="1">
      <c r="A57" s="23"/>
      <c r="B57" s="24"/>
      <c r="C57" s="25"/>
      <c r="D57" s="25"/>
      <c r="E57" s="25"/>
      <c r="F57" s="25"/>
      <c r="G57" s="32"/>
      <c r="H57" s="29"/>
      <c r="I57" s="29"/>
    </row>
    <row r="58" spans="1:9" ht="15.75" customHeight="1">
      <c r="A58" s="30" t="s">
        <v>46</v>
      </c>
      <c r="B58" s="31"/>
      <c r="C58" s="25">
        <v>23618</v>
      </c>
      <c r="D58" s="25">
        <v>23411</v>
      </c>
      <c r="E58" s="25">
        <v>23565</v>
      </c>
      <c r="F58" s="25">
        <v>23585</v>
      </c>
      <c r="G58" s="32">
        <f t="shared" si="0"/>
        <v>23514</v>
      </c>
      <c r="H58" s="29">
        <v>11166</v>
      </c>
      <c r="I58" s="29">
        <v>12348</v>
      </c>
    </row>
    <row r="59" spans="1:9" ht="15.75" customHeight="1">
      <c r="A59" s="30" t="s">
        <v>47</v>
      </c>
      <c r="B59" s="31"/>
      <c r="C59" s="25">
        <v>20921</v>
      </c>
      <c r="D59" s="25">
        <v>20878</v>
      </c>
      <c r="E59" s="25">
        <v>20826</v>
      </c>
      <c r="F59" s="25">
        <v>20641</v>
      </c>
      <c r="G59" s="32">
        <f t="shared" si="0"/>
        <v>20507</v>
      </c>
      <c r="H59" s="29">
        <v>9730</v>
      </c>
      <c r="I59" s="29">
        <v>10777</v>
      </c>
    </row>
    <row r="60" spans="1:9" ht="15.75" customHeight="1">
      <c r="A60" s="30" t="s">
        <v>48</v>
      </c>
      <c r="B60" s="31"/>
      <c r="C60" s="25">
        <v>11099</v>
      </c>
      <c r="D60" s="25">
        <v>10942</v>
      </c>
      <c r="E60" s="25">
        <v>10843</v>
      </c>
      <c r="F60" s="25">
        <v>10746</v>
      </c>
      <c r="G60" s="32">
        <f t="shared" si="0"/>
        <v>10639</v>
      </c>
      <c r="H60" s="29">
        <v>5090</v>
      </c>
      <c r="I60" s="29">
        <v>5549</v>
      </c>
    </row>
    <row r="61" spans="1:9" ht="15.75" customHeight="1">
      <c r="A61" s="30" t="s">
        <v>49</v>
      </c>
      <c r="B61" s="31"/>
      <c r="C61" s="25">
        <v>13672</v>
      </c>
      <c r="D61" s="25">
        <v>13725</v>
      </c>
      <c r="E61" s="25">
        <v>13971</v>
      </c>
      <c r="F61" s="25">
        <v>13944</v>
      </c>
      <c r="G61" s="32">
        <f t="shared" si="0"/>
        <v>14101</v>
      </c>
      <c r="H61" s="29">
        <v>6761</v>
      </c>
      <c r="I61" s="29">
        <v>7340</v>
      </c>
    </row>
    <row r="62" spans="1:9" ht="15.75" customHeight="1">
      <c r="A62" s="30" t="s">
        <v>50</v>
      </c>
      <c r="B62" s="31"/>
      <c r="C62" s="25">
        <v>34195</v>
      </c>
      <c r="D62" s="25">
        <v>34563</v>
      </c>
      <c r="E62" s="25">
        <v>34859</v>
      </c>
      <c r="F62" s="25">
        <v>35126</v>
      </c>
      <c r="G62" s="32">
        <f t="shared" si="0"/>
        <v>35298</v>
      </c>
      <c r="H62" s="29">
        <v>17023</v>
      </c>
      <c r="I62" s="29">
        <v>18275</v>
      </c>
    </row>
    <row r="63" spans="1:9" ht="15" customHeight="1">
      <c r="A63" s="23"/>
      <c r="B63" s="24"/>
      <c r="C63" s="25"/>
      <c r="D63" s="25"/>
      <c r="E63" s="25"/>
      <c r="F63" s="25"/>
      <c r="G63" s="32"/>
      <c r="H63" s="29"/>
      <c r="I63" s="29"/>
    </row>
    <row r="64" spans="1:9" ht="15.75" customHeight="1">
      <c r="A64" s="30" t="s">
        <v>51</v>
      </c>
      <c r="B64" s="31"/>
      <c r="C64" s="25">
        <v>5821</v>
      </c>
      <c r="D64" s="25">
        <v>5835</v>
      </c>
      <c r="E64" s="25">
        <v>5945</v>
      </c>
      <c r="F64" s="25">
        <v>6224</v>
      </c>
      <c r="G64" s="32">
        <f t="shared" si="0"/>
        <v>6324</v>
      </c>
      <c r="H64" s="29">
        <v>3025</v>
      </c>
      <c r="I64" s="29">
        <v>3299</v>
      </c>
    </row>
    <row r="65" spans="1:9" ht="15.75" customHeight="1">
      <c r="A65" s="30" t="s">
        <v>52</v>
      </c>
      <c r="B65" s="31"/>
      <c r="C65" s="25">
        <v>16163</v>
      </c>
      <c r="D65" s="25">
        <v>16015</v>
      </c>
      <c r="E65" s="25">
        <v>15864</v>
      </c>
      <c r="F65" s="25">
        <v>15825</v>
      </c>
      <c r="G65" s="32">
        <f t="shared" si="0"/>
        <v>15730</v>
      </c>
      <c r="H65" s="29">
        <v>7309</v>
      </c>
      <c r="I65" s="29">
        <v>8421</v>
      </c>
    </row>
    <row r="66" spans="1:9" ht="15.75" customHeight="1">
      <c r="A66" s="30" t="s">
        <v>53</v>
      </c>
      <c r="B66" s="31"/>
      <c r="C66" s="25">
        <v>10964</v>
      </c>
      <c r="D66" s="25">
        <v>11061</v>
      </c>
      <c r="E66" s="25">
        <v>11119</v>
      </c>
      <c r="F66" s="25">
        <v>11211</v>
      </c>
      <c r="G66" s="32">
        <f t="shared" si="0"/>
        <v>11221</v>
      </c>
      <c r="H66" s="29">
        <v>5437</v>
      </c>
      <c r="I66" s="29">
        <v>5784</v>
      </c>
    </row>
    <row r="67" spans="1:9" ht="15.75" customHeight="1">
      <c r="A67" s="30" t="s">
        <v>54</v>
      </c>
      <c r="B67" s="31"/>
      <c r="C67" s="25">
        <v>13377</v>
      </c>
      <c r="D67" s="25">
        <v>13449</v>
      </c>
      <c r="E67" s="25">
        <v>13531</v>
      </c>
      <c r="F67" s="25">
        <v>13524</v>
      </c>
      <c r="G67" s="32">
        <f t="shared" si="0"/>
        <v>13548</v>
      </c>
      <c r="H67" s="29">
        <v>6482</v>
      </c>
      <c r="I67" s="29">
        <v>7066</v>
      </c>
    </row>
    <row r="68" spans="1:9" ht="15.75" customHeight="1">
      <c r="A68" s="23" t="s">
        <v>55</v>
      </c>
      <c r="B68" s="24"/>
      <c r="C68" s="25">
        <v>5743</v>
      </c>
      <c r="D68" s="25">
        <v>5706</v>
      </c>
      <c r="E68" s="25">
        <v>5731</v>
      </c>
      <c r="F68" s="25">
        <v>5711</v>
      </c>
      <c r="G68" s="32">
        <f t="shared" si="0"/>
        <v>5633</v>
      </c>
      <c r="H68" s="29">
        <v>2650</v>
      </c>
      <c r="I68" s="29">
        <v>2983</v>
      </c>
    </row>
    <row r="69" spans="1:9" ht="15.75" customHeight="1">
      <c r="A69" s="35" t="s">
        <v>56</v>
      </c>
      <c r="B69" s="36"/>
      <c r="C69" s="37">
        <v>30912</v>
      </c>
      <c r="D69" s="37">
        <v>31380</v>
      </c>
      <c r="E69" s="37" t="s">
        <v>63</v>
      </c>
      <c r="F69" s="37" t="s">
        <v>63</v>
      </c>
      <c r="G69" s="37" t="s">
        <v>69</v>
      </c>
      <c r="H69" s="37" t="s">
        <v>69</v>
      </c>
      <c r="I69" s="37" t="s">
        <v>69</v>
      </c>
    </row>
    <row r="70" spans="1:7" ht="18" customHeight="1">
      <c r="A70" s="2" t="s">
        <v>68</v>
      </c>
      <c r="F70" s="15"/>
      <c r="G70" s="15"/>
    </row>
  </sheetData>
  <mergeCells count="5">
    <mergeCell ref="F4:F5"/>
    <mergeCell ref="A4:B5"/>
    <mergeCell ref="C4:C5"/>
    <mergeCell ref="D4:D5"/>
    <mergeCell ref="E4:E5"/>
  </mergeCells>
  <printOptions/>
  <pageMargins left="0.5905511811023623" right="0.4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2008-01-31T07:35:55Z</cp:lastPrinted>
  <dcterms:created xsi:type="dcterms:W3CDTF">2002-03-27T15:00:00Z</dcterms:created>
  <dcterms:modified xsi:type="dcterms:W3CDTF">2008-03-28T04:46:52Z</dcterms:modified>
  <cp:category/>
  <cp:version/>
  <cp:contentType/>
  <cp:contentStatus/>
</cp:coreProperties>
</file>