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n-15-06" sheetId="1" r:id="rId1"/>
  </sheets>
  <definedNames/>
  <calcPr fullCalcOnLoad="1"/>
</workbook>
</file>

<file path=xl/sharedStrings.xml><?xml version="1.0" encoding="utf-8"?>
<sst xmlns="http://schemas.openxmlformats.org/spreadsheetml/2006/main" count="221" uniqueCount="43">
  <si>
    <t>府たばこ税</t>
  </si>
  <si>
    <t>自動車税</t>
  </si>
  <si>
    <t>千円</t>
  </si>
  <si>
    <t>本庁扱分</t>
  </si>
  <si>
    <t>大阪自動車税事務所</t>
  </si>
  <si>
    <t>事  務  所</t>
  </si>
  <si>
    <t>鉱区税</t>
  </si>
  <si>
    <t>入猟税</t>
  </si>
  <si>
    <t>地方消費税</t>
  </si>
  <si>
    <t>総額</t>
  </si>
  <si>
    <t>府民税</t>
  </si>
  <si>
    <t>事業税</t>
  </si>
  <si>
    <t>不動産取得税</t>
  </si>
  <si>
    <t>個人</t>
  </si>
  <si>
    <t>法人</t>
  </si>
  <si>
    <t>利子割</t>
  </si>
  <si>
    <t>-</t>
  </si>
  <si>
    <t xml:space="preserve">府   税   事   務   所   、   税   目   </t>
  </si>
  <si>
    <t xml:space="preserve">  別   府   税   収   入   済   額</t>
  </si>
  <si>
    <r>
      <t>ゴルフ場
利 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税</t>
    </r>
  </si>
  <si>
    <t>狩猟者
登録税</t>
  </si>
  <si>
    <t>自動車
取得税</t>
  </si>
  <si>
    <t>軽　 油
引取税</t>
  </si>
  <si>
    <t>狩猟税</t>
  </si>
  <si>
    <t>旧法に
よる税</t>
  </si>
  <si>
    <t>固　 定
資産税</t>
  </si>
  <si>
    <t>中央府税事務所</t>
  </si>
  <si>
    <t>なにわ北府税事務所</t>
  </si>
  <si>
    <t>なにわ西府税事務所</t>
  </si>
  <si>
    <t>なにわ東府税事務所</t>
  </si>
  <si>
    <t>なにわ南府税事務所</t>
  </si>
  <si>
    <t>三島府税事務所</t>
  </si>
  <si>
    <t>豊能府税事務所</t>
  </si>
  <si>
    <t>泉北府税事務所</t>
  </si>
  <si>
    <t>泉南府税事務所</t>
  </si>
  <si>
    <t>南河内府税事務所</t>
  </si>
  <si>
    <t>中河内府税事務所</t>
  </si>
  <si>
    <t>北河内府税事務所</t>
  </si>
  <si>
    <t xml:space="preserve">  資  料    大阪府総務部税務室「大阪府税務統計」</t>
  </si>
  <si>
    <t>平　成　14　年　度</t>
  </si>
  <si>
    <t>平　成　１8　年　度</t>
  </si>
  <si>
    <t xml:space="preserve">          第 ６ 表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</si>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</sst>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#\ ###\ ##0"/>
    <numFmt numFmtId="178" formatCode="#,##0;&quot;△&quot;#,##0;&quot;－&quot;"/>
    <numFmt numFmtId="179" formatCode="#,##0_ "/>
  </numFmts>
  <fonts count="1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21" applyFont="1" applyAlignment="1">
      <alignment vertical="center"/>
      <protection/>
    </xf>
    <xf numFmtId="176" fontId="2" fillId="0" borderId="0" xfId="21" applyNumberFormat="1" applyFont="1" applyAlignment="1">
      <alignment vertical="center"/>
      <protection/>
    </xf>
    <xf numFmtId="0" fontId="5" fillId="0" borderId="0" xfId="21" applyFont="1" applyAlignment="1" applyProtection="1" quotePrefix="1">
      <alignment horizontal="left" vertical="center"/>
      <protection/>
    </xf>
    <xf numFmtId="0" fontId="2" fillId="0" borderId="0" xfId="21" applyFont="1" applyAlignment="1" applyProtection="1" quotePrefix="1">
      <alignment horizontal="left" vertical="center"/>
      <protection/>
    </xf>
    <xf numFmtId="0" fontId="6" fillId="0" borderId="0" xfId="21" applyFont="1" applyAlignment="1" applyProtection="1" quotePrefix="1">
      <alignment horizontal="right" vertical="center"/>
      <protection/>
    </xf>
    <xf numFmtId="0" fontId="6" fillId="0" borderId="0" xfId="21" applyFont="1" applyAlignment="1" applyProtection="1">
      <alignment horizontal="left" vertical="center"/>
      <protection/>
    </xf>
    <xf numFmtId="0" fontId="2" fillId="0" borderId="1" xfId="21" applyFont="1" applyBorder="1" applyAlignment="1">
      <alignment vertical="center"/>
      <protection/>
    </xf>
    <xf numFmtId="176" fontId="2" fillId="0" borderId="1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distributed" vertical="center"/>
      <protection/>
    </xf>
    <xf numFmtId="176" fontId="2" fillId="0" borderId="2" xfId="21" applyNumberFormat="1" applyFont="1" applyBorder="1" applyAlignment="1" applyProtection="1">
      <alignment horizontal="distributed" vertical="center" wrapText="1"/>
      <protection/>
    </xf>
    <xf numFmtId="0" fontId="2" fillId="0" borderId="0" xfId="21" applyFont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176" fontId="2" fillId="0" borderId="3" xfId="21" applyNumberFormat="1" applyFont="1" applyBorder="1" applyAlignment="1">
      <alignment horizontal="distributed" vertical="center" wrapText="1"/>
      <protection/>
    </xf>
    <xf numFmtId="0" fontId="2" fillId="0" borderId="4" xfId="21" applyFont="1" applyBorder="1" applyAlignment="1" applyProtection="1">
      <alignment horizontal="distributed" vertical="center"/>
      <protection/>
    </xf>
    <xf numFmtId="0" fontId="2" fillId="0" borderId="5" xfId="21" applyFont="1" applyBorder="1" applyAlignment="1" applyProtection="1">
      <alignment horizontal="distributed" vertical="center"/>
      <protection/>
    </xf>
    <xf numFmtId="176" fontId="2" fillId="0" borderId="5" xfId="21" applyNumberFormat="1" applyFont="1" applyBorder="1" applyAlignment="1">
      <alignment horizontal="distributed" vertical="center" wrapText="1"/>
      <protection/>
    </xf>
    <xf numFmtId="0" fontId="2" fillId="0" borderId="0" xfId="21" applyFont="1" applyAlignment="1">
      <alignment horizontal="right" vertical="center"/>
      <protection/>
    </xf>
    <xf numFmtId="0" fontId="2" fillId="0" borderId="6" xfId="21" applyFont="1" applyBorder="1" applyAlignment="1" applyProtection="1">
      <alignment horizontal="right" vertical="center"/>
      <protection/>
    </xf>
    <xf numFmtId="176" fontId="2" fillId="0" borderId="0" xfId="21" applyNumberFormat="1" applyFont="1" applyAlignment="1">
      <alignment horizontal="right" vertical="center"/>
      <protection/>
    </xf>
    <xf numFmtId="177" fontId="2" fillId="0" borderId="0" xfId="21" applyNumberFormat="1" applyFont="1" applyAlignment="1">
      <alignment vertical="center"/>
      <protection/>
    </xf>
    <xf numFmtId="177" fontId="0" fillId="0" borderId="0" xfId="21" applyNumberFormat="1" applyFont="1" applyAlignment="1">
      <alignment vertical="center"/>
      <protection/>
    </xf>
    <xf numFmtId="0" fontId="2" fillId="0" borderId="0" xfId="21">
      <alignment/>
      <protection/>
    </xf>
    <xf numFmtId="0" fontId="2" fillId="0" borderId="0" xfId="21" applyFont="1" applyAlignment="1" quotePrefix="1">
      <alignment horizontal="left" vertical="center"/>
      <protection/>
    </xf>
    <xf numFmtId="37" fontId="2" fillId="0" borderId="0" xfId="21" applyNumberFormat="1" applyFont="1" applyAlignment="1" applyProtection="1">
      <alignment vertical="center"/>
      <protection/>
    </xf>
    <xf numFmtId="176" fontId="2" fillId="0" borderId="0" xfId="21" applyNumberFormat="1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2" fillId="0" borderId="0" xfId="21" applyFont="1" applyAlignment="1" quotePrefix="1">
      <alignment horizontal="left"/>
      <protection/>
    </xf>
    <xf numFmtId="177" fontId="11" fillId="0" borderId="6" xfId="21" applyNumberFormat="1" applyFont="1" applyBorder="1" applyAlignment="1" applyProtection="1">
      <alignment horizontal="right" vertical="center"/>
      <protection/>
    </xf>
    <xf numFmtId="177" fontId="11" fillId="0" borderId="0" xfId="21" applyNumberFormat="1" applyFont="1" applyAlignment="1" applyProtection="1">
      <alignment horizontal="right" vertical="center"/>
      <protection/>
    </xf>
    <xf numFmtId="176" fontId="11" fillId="0" borderId="0" xfId="21" applyNumberFormat="1" applyFont="1" applyAlignment="1" applyProtection="1">
      <alignment horizontal="right" vertical="center"/>
      <protection/>
    </xf>
    <xf numFmtId="176" fontId="11" fillId="0" borderId="0" xfId="17" applyNumberFormat="1" applyFont="1" applyAlignment="1">
      <alignment horizontal="right" vertical="center"/>
    </xf>
    <xf numFmtId="177" fontId="12" fillId="0" borderId="6" xfId="21" applyNumberFormat="1" applyFont="1" applyBorder="1" applyAlignment="1" applyProtection="1">
      <alignment horizontal="right" vertical="center"/>
      <protection/>
    </xf>
    <xf numFmtId="177" fontId="12" fillId="0" borderId="0" xfId="21" applyNumberFormat="1" applyFont="1" applyAlignment="1" applyProtection="1">
      <alignment horizontal="right" vertical="center"/>
      <protection/>
    </xf>
    <xf numFmtId="177" fontId="11" fillId="0" borderId="0" xfId="17" applyNumberFormat="1" applyFont="1" applyAlignment="1">
      <alignment horizontal="right" vertical="center"/>
    </xf>
    <xf numFmtId="178" fontId="11" fillId="0" borderId="0" xfId="17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77" fontId="11" fillId="0" borderId="0" xfId="21" applyNumberFormat="1" applyFont="1" applyBorder="1" applyAlignment="1" applyProtection="1">
      <alignment horizontal="right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>
      <alignment/>
      <protection/>
    </xf>
    <xf numFmtId="177" fontId="2" fillId="0" borderId="4" xfId="21" applyNumberFormat="1" applyFont="1" applyBorder="1" applyAlignment="1" applyProtection="1">
      <alignment horizontal="right" vertical="center"/>
      <protection/>
    </xf>
    <xf numFmtId="177" fontId="2" fillId="0" borderId="7" xfId="21" applyNumberFormat="1" applyFont="1" applyBorder="1" applyAlignment="1" applyProtection="1">
      <alignment horizontal="right" vertical="center"/>
      <protection/>
    </xf>
    <xf numFmtId="177" fontId="2" fillId="0" borderId="7" xfId="21" applyNumberFormat="1" applyFont="1" applyBorder="1" applyAlignment="1">
      <alignment horizontal="right" vertical="center"/>
      <protection/>
    </xf>
    <xf numFmtId="0" fontId="2" fillId="0" borderId="8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21" applyFont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2" fillId="0" borderId="0" xfId="21" applyFont="1" applyAlignment="1" applyProtection="1" quotePrefix="1">
      <alignment horizontal="center" vertical="center"/>
      <protection/>
    </xf>
    <xf numFmtId="0" fontId="2" fillId="0" borderId="10" xfId="21" applyFont="1" applyBorder="1" applyAlignment="1" applyProtection="1" quotePrefix="1">
      <alignment horizontal="center" vertical="center"/>
      <protection/>
    </xf>
    <xf numFmtId="179" fontId="10" fillId="0" borderId="0" xfId="0" applyNumberFormat="1" applyFont="1" applyAlignment="1">
      <alignment vertical="center"/>
    </xf>
    <xf numFmtId="0" fontId="2" fillId="0" borderId="2" xfId="21" applyFont="1" applyBorder="1" applyAlignment="1" applyProtection="1">
      <alignment horizontal="center" vertical="center" wrapText="1"/>
      <protection/>
    </xf>
    <xf numFmtId="0" fontId="2" fillId="0" borderId="3" xfId="21" applyFont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center" wrapText="1"/>
      <protection/>
    </xf>
    <xf numFmtId="0" fontId="2" fillId="0" borderId="2" xfId="21" applyFont="1" applyBorder="1" applyAlignment="1" applyProtection="1">
      <alignment horizontal="distributed" vertical="center" wrapText="1"/>
      <protection/>
    </xf>
    <xf numFmtId="0" fontId="2" fillId="0" borderId="3" xfId="21" applyFont="1" applyBorder="1" applyAlignment="1">
      <alignment horizontal="distributed" vertical="center" wrapText="1"/>
      <protection/>
    </xf>
    <xf numFmtId="0" fontId="2" fillId="0" borderId="5" xfId="21" applyFont="1" applyBorder="1" applyAlignment="1">
      <alignment horizontal="distributed" vertical="center" wrapText="1"/>
      <protection/>
    </xf>
    <xf numFmtId="0" fontId="2" fillId="0" borderId="11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2" fillId="0" borderId="10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13" xfId="21" applyFont="1" applyBorder="1" applyAlignment="1">
      <alignment horizontal="distributed" vertical="center"/>
      <protection/>
    </xf>
    <xf numFmtId="0" fontId="2" fillId="0" borderId="2" xfId="21" applyFont="1" applyBorder="1" applyAlignment="1" applyProtection="1">
      <alignment horizontal="center" vertical="center"/>
      <protection/>
    </xf>
    <xf numFmtId="0" fontId="2" fillId="0" borderId="3" xfId="21" applyFont="1" applyBorder="1" applyAlignment="1" applyProtection="1">
      <alignment horizontal="center" vertical="center"/>
      <protection/>
    </xf>
    <xf numFmtId="0" fontId="2" fillId="0" borderId="5" xfId="21" applyFont="1" applyBorder="1" applyAlignment="1" applyProtection="1">
      <alignment horizontal="center" vertical="center"/>
      <protection/>
    </xf>
    <xf numFmtId="176" fontId="2" fillId="0" borderId="2" xfId="21" applyNumberFormat="1" applyFont="1" applyBorder="1" applyAlignment="1" applyProtection="1">
      <alignment horizontal="center" vertical="center" wrapText="1"/>
      <protection/>
    </xf>
    <xf numFmtId="176" fontId="2" fillId="0" borderId="3" xfId="21" applyNumberFormat="1" applyFont="1" applyBorder="1" applyAlignment="1" applyProtection="1">
      <alignment horizontal="center" vertical="center" wrapText="1"/>
      <protection/>
    </xf>
    <xf numFmtId="176" fontId="2" fillId="0" borderId="5" xfId="21" applyNumberFormat="1" applyFont="1" applyBorder="1" applyAlignment="1" applyProtection="1">
      <alignment horizontal="center" vertical="center" wrapText="1"/>
      <protection/>
    </xf>
    <xf numFmtId="0" fontId="2" fillId="0" borderId="14" xfId="21" applyFont="1" applyBorder="1" applyAlignment="1" applyProtection="1">
      <alignment horizontal="distributed" vertical="center" wrapText="1"/>
      <protection/>
    </xf>
    <xf numFmtId="0" fontId="2" fillId="0" borderId="6" xfId="21" applyFont="1" applyBorder="1" applyAlignment="1">
      <alignment horizontal="distributed" vertical="center" wrapText="1"/>
      <protection/>
    </xf>
    <xf numFmtId="0" fontId="2" fillId="0" borderId="4" xfId="21" applyFont="1" applyBorder="1" applyAlignment="1">
      <alignment horizontal="distributed" vertical="center" wrapText="1"/>
      <protection/>
    </xf>
    <xf numFmtId="0" fontId="2" fillId="0" borderId="2" xfId="21" applyFont="1" applyBorder="1" applyAlignment="1" applyProtection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14" xfId="21" applyFont="1" applyBorder="1" applyAlignment="1" applyProtection="1" quotePrefix="1">
      <alignment horizontal="distributed" vertical="center"/>
      <protection/>
    </xf>
    <xf numFmtId="0" fontId="2" fillId="0" borderId="11" xfId="21" applyFont="1" applyBorder="1" applyAlignment="1" applyProtection="1" quotePrefix="1">
      <alignment horizontal="distributed" vertical="center"/>
      <protection/>
    </xf>
    <xf numFmtId="0" fontId="2" fillId="0" borderId="12" xfId="21" applyFont="1" applyBorder="1" applyAlignment="1" applyProtection="1" quotePrefix="1">
      <alignment horizontal="distributed" vertical="center"/>
      <protection/>
    </xf>
    <xf numFmtId="0" fontId="2" fillId="0" borderId="4" xfId="21" applyFont="1" applyBorder="1" applyAlignment="1" applyProtection="1" quotePrefix="1">
      <alignment horizontal="distributed" vertical="center"/>
      <protection/>
    </xf>
    <xf numFmtId="0" fontId="2" fillId="0" borderId="7" xfId="21" applyFont="1" applyBorder="1" applyAlignment="1" applyProtection="1" quotePrefix="1">
      <alignment horizontal="distributed" vertical="center"/>
      <protection/>
    </xf>
    <xf numFmtId="0" fontId="2" fillId="0" borderId="13" xfId="21" applyFont="1" applyBorder="1" applyAlignment="1" applyProtection="1" quotePrefix="1">
      <alignment horizontal="distributed" vertical="center"/>
      <protection/>
    </xf>
    <xf numFmtId="0" fontId="2" fillId="0" borderId="4" xfId="21" applyFont="1" applyBorder="1" applyAlignment="1">
      <alignment horizontal="distributed" vertical="center"/>
      <protection/>
    </xf>
    <xf numFmtId="0" fontId="2" fillId="0" borderId="3" xfId="21" applyFont="1" applyBorder="1" applyAlignment="1" applyProtection="1">
      <alignment horizontal="distributed" vertical="center"/>
      <protection/>
    </xf>
    <xf numFmtId="0" fontId="2" fillId="0" borderId="5" xfId="21" applyFont="1" applyBorder="1" applyAlignment="1" applyProtection="1">
      <alignment horizontal="distributed" vertical="center"/>
      <protection/>
    </xf>
    <xf numFmtId="0" fontId="2" fillId="0" borderId="0" xfId="21" applyFont="1" applyAlignment="1" applyProtection="1" quotePrefix="1">
      <alignment horizontal="distributed" vertical="center"/>
      <protection/>
    </xf>
    <xf numFmtId="0" fontId="2" fillId="0" borderId="10" xfId="21" applyFont="1" applyBorder="1" applyAlignment="1" applyProtection="1" quotePrefix="1">
      <alignment horizontal="distributed" vertical="center"/>
      <protection/>
    </xf>
    <xf numFmtId="0" fontId="8" fillId="0" borderId="0" xfId="21" applyFont="1" applyAlignment="1" applyProtection="1" quotePrefix="1">
      <alignment horizontal="center" vertical="center"/>
      <protection/>
    </xf>
    <xf numFmtId="0" fontId="8" fillId="0" borderId="10" xfId="21" applyFont="1" applyBorder="1" applyAlignment="1" applyProtection="1" quotePrefix="1">
      <alignment horizontal="center" vertical="center"/>
      <protection/>
    </xf>
    <xf numFmtId="0" fontId="2" fillId="0" borderId="10" xfId="21" applyFont="1" applyBorder="1" applyAlignment="1" applyProtection="1">
      <alignment horizontal="distributed" vertical="center"/>
      <protection/>
    </xf>
    <xf numFmtId="0" fontId="2" fillId="0" borderId="7" xfId="21" applyFont="1" applyBorder="1" applyAlignment="1" applyProtection="1">
      <alignment horizontal="distributed" vertical="center" wrapText="1"/>
      <protection/>
    </xf>
    <xf numFmtId="0" fontId="2" fillId="0" borderId="13" xfId="21" applyFont="1" applyBorder="1" applyAlignment="1" applyProtection="1">
      <alignment horizontal="distributed" vertical="center" wrapText="1"/>
      <protection/>
    </xf>
    <xf numFmtId="0" fontId="2" fillId="0" borderId="0" xfId="21" applyFont="1" applyAlignment="1" applyProtection="1">
      <alignment horizontal="center" vertical="center"/>
      <protection/>
    </xf>
    <xf numFmtId="0" fontId="2" fillId="0" borderId="10" xfId="2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12.00390625" style="0" customWidth="1"/>
    <col min="3" max="3" width="14.625" style="0" bestFit="1" customWidth="1"/>
    <col min="4" max="11" width="12.625" style="0" customWidth="1"/>
    <col min="12" max="15" width="11.50390625" style="0" customWidth="1"/>
    <col min="16" max="16" width="10.75390625" style="0" customWidth="1"/>
    <col min="17" max="18" width="10.625" style="0" customWidth="1"/>
    <col min="19" max="20" width="11.50390625" style="0" customWidth="1"/>
    <col min="21" max="22" width="10.625" style="0" customWidth="1"/>
    <col min="23" max="23" width="11.50390625" style="0" customWidth="1"/>
  </cols>
  <sheetData>
    <row r="1" spans="1:24" ht="21.75" customHeight="1">
      <c r="A1" s="3" t="s">
        <v>41</v>
      </c>
      <c r="B1" s="4"/>
      <c r="C1" s="1"/>
      <c r="D1" s="1"/>
      <c r="E1" s="1"/>
      <c r="F1" s="1"/>
      <c r="G1" s="1"/>
      <c r="H1" s="1"/>
      <c r="I1" s="1"/>
      <c r="J1" s="1"/>
      <c r="K1" s="5" t="s">
        <v>17</v>
      </c>
      <c r="L1" s="6" t="s">
        <v>18</v>
      </c>
      <c r="M1" s="1"/>
      <c r="N1" s="1"/>
      <c r="O1" s="1"/>
      <c r="P1" s="1"/>
      <c r="Q1" s="1"/>
      <c r="R1" s="2"/>
      <c r="S1" s="2"/>
      <c r="T1" s="1"/>
      <c r="U1" s="1"/>
      <c r="V1" s="1"/>
      <c r="W1" s="1"/>
      <c r="X1" s="1"/>
    </row>
    <row r="2" spans="1:24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1"/>
      <c r="U2" s="1"/>
      <c r="V2" s="1"/>
      <c r="W2" s="1"/>
      <c r="X2" s="1"/>
    </row>
    <row r="3" spans="1:24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7"/>
      <c r="U3" s="7"/>
      <c r="V3" s="7"/>
      <c r="W3" s="7"/>
      <c r="X3" s="1"/>
    </row>
    <row r="4" spans="1:24" ht="13.5">
      <c r="A4" s="59" t="s">
        <v>5</v>
      </c>
      <c r="B4" s="60"/>
      <c r="C4" s="74" t="s">
        <v>9</v>
      </c>
      <c r="D4" s="77" t="s">
        <v>10</v>
      </c>
      <c r="E4" s="78"/>
      <c r="F4" s="78"/>
      <c r="G4" s="79"/>
      <c r="H4" s="77" t="s">
        <v>11</v>
      </c>
      <c r="I4" s="59"/>
      <c r="J4" s="60"/>
      <c r="K4" s="9"/>
      <c r="L4" s="56" t="s">
        <v>12</v>
      </c>
      <c r="M4" s="74" t="s">
        <v>0</v>
      </c>
      <c r="N4" s="56" t="s">
        <v>19</v>
      </c>
      <c r="O4" s="65" t="s">
        <v>1</v>
      </c>
      <c r="P4" s="65" t="s">
        <v>6</v>
      </c>
      <c r="Q4" s="68" t="s">
        <v>20</v>
      </c>
      <c r="R4" s="10"/>
      <c r="S4" s="53" t="s">
        <v>21</v>
      </c>
      <c r="T4" s="53" t="s">
        <v>22</v>
      </c>
      <c r="U4" s="56" t="s">
        <v>7</v>
      </c>
      <c r="V4" s="56" t="s">
        <v>23</v>
      </c>
      <c r="W4" s="71" t="s">
        <v>24</v>
      </c>
      <c r="X4" s="11"/>
    </row>
    <row r="5" spans="1:24" ht="27">
      <c r="A5" s="61"/>
      <c r="B5" s="62"/>
      <c r="C5" s="75"/>
      <c r="D5" s="80"/>
      <c r="E5" s="81"/>
      <c r="F5" s="81"/>
      <c r="G5" s="82"/>
      <c r="H5" s="83"/>
      <c r="I5" s="63"/>
      <c r="J5" s="64"/>
      <c r="K5" s="12" t="s">
        <v>8</v>
      </c>
      <c r="L5" s="57"/>
      <c r="M5" s="84"/>
      <c r="N5" s="57"/>
      <c r="O5" s="66"/>
      <c r="P5" s="66"/>
      <c r="Q5" s="69"/>
      <c r="R5" s="13" t="s">
        <v>25</v>
      </c>
      <c r="S5" s="54"/>
      <c r="T5" s="54"/>
      <c r="U5" s="57"/>
      <c r="V5" s="57"/>
      <c r="W5" s="72"/>
      <c r="X5" s="11"/>
    </row>
    <row r="6" spans="1:24" ht="24.75" customHeight="1">
      <c r="A6" s="63"/>
      <c r="B6" s="64"/>
      <c r="C6" s="76"/>
      <c r="D6" s="14" t="s">
        <v>9</v>
      </c>
      <c r="E6" s="14" t="s">
        <v>13</v>
      </c>
      <c r="F6" s="14" t="s">
        <v>14</v>
      </c>
      <c r="G6" s="14" t="s">
        <v>15</v>
      </c>
      <c r="H6" s="14" t="s">
        <v>9</v>
      </c>
      <c r="I6" s="14" t="s">
        <v>13</v>
      </c>
      <c r="J6" s="15" t="s">
        <v>14</v>
      </c>
      <c r="K6" s="15"/>
      <c r="L6" s="58"/>
      <c r="M6" s="85"/>
      <c r="N6" s="58"/>
      <c r="O6" s="67"/>
      <c r="P6" s="67"/>
      <c r="Q6" s="70"/>
      <c r="R6" s="16"/>
      <c r="S6" s="55"/>
      <c r="T6" s="55"/>
      <c r="U6" s="58"/>
      <c r="V6" s="58"/>
      <c r="W6" s="73"/>
      <c r="X6" s="11"/>
    </row>
    <row r="7" spans="1:24" ht="39.75" customHeight="1">
      <c r="A7" s="44"/>
      <c r="B7" s="45"/>
      <c r="C7" s="18" t="s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9"/>
      <c r="T7" s="17"/>
      <c r="U7" s="17"/>
      <c r="V7" s="17"/>
      <c r="W7" s="17"/>
      <c r="X7" s="17"/>
    </row>
    <row r="8" spans="1:24" ht="39.75" customHeight="1">
      <c r="A8" s="50" t="s">
        <v>39</v>
      </c>
      <c r="B8" s="51"/>
      <c r="C8" s="29">
        <v>1082643457.392</v>
      </c>
      <c r="D8" s="30">
        <v>263649055.094</v>
      </c>
      <c r="E8" s="30">
        <v>160853173.589</v>
      </c>
      <c r="F8" s="30">
        <v>68360701.042</v>
      </c>
      <c r="G8" s="30">
        <v>34435180.463</v>
      </c>
      <c r="H8" s="30">
        <v>307782843.225</v>
      </c>
      <c r="I8" s="30">
        <v>20757890.946</v>
      </c>
      <c r="J8" s="30">
        <v>287024952.279</v>
      </c>
      <c r="K8" s="30">
        <v>272045657.594</v>
      </c>
      <c r="L8" s="30">
        <v>44974109.109</v>
      </c>
      <c r="M8" s="30">
        <v>21703694.436</v>
      </c>
      <c r="N8" s="30">
        <v>1966999.298</v>
      </c>
      <c r="O8" s="30">
        <v>94225974.486</v>
      </c>
      <c r="P8" s="30">
        <v>219.5</v>
      </c>
      <c r="Q8" s="31">
        <v>7915.1</v>
      </c>
      <c r="R8" s="32">
        <v>75099</v>
      </c>
      <c r="S8" s="30">
        <v>24845890.51</v>
      </c>
      <c r="T8" s="30">
        <v>51324576.824</v>
      </c>
      <c r="U8" s="30">
        <v>5455.4</v>
      </c>
      <c r="V8" s="30" t="s">
        <v>16</v>
      </c>
      <c r="W8" s="30">
        <v>35967.816</v>
      </c>
      <c r="X8" s="1"/>
    </row>
    <row r="9" spans="1:24" ht="39.75" customHeight="1">
      <c r="A9" s="50">
        <v>15</v>
      </c>
      <c r="B9" s="51"/>
      <c r="C9" s="29">
        <v>1075194283.379</v>
      </c>
      <c r="D9" s="30">
        <v>247057781.514</v>
      </c>
      <c r="E9" s="30">
        <v>152109921.092</v>
      </c>
      <c r="F9" s="30">
        <v>71650510.918</v>
      </c>
      <c r="G9" s="30">
        <v>23297349.504</v>
      </c>
      <c r="H9" s="30">
        <v>328445434.924</v>
      </c>
      <c r="I9" s="30">
        <v>19887308.519</v>
      </c>
      <c r="J9" s="30">
        <v>308558126.405</v>
      </c>
      <c r="K9" s="30">
        <v>265712503.86</v>
      </c>
      <c r="L9" s="30">
        <v>43291371.687</v>
      </c>
      <c r="M9" s="30">
        <v>22587461.367</v>
      </c>
      <c r="N9" s="30">
        <v>1797443.776</v>
      </c>
      <c r="O9" s="30">
        <v>91640094.255</v>
      </c>
      <c r="P9" s="30">
        <v>128.8</v>
      </c>
      <c r="Q9" s="31">
        <v>8158.4</v>
      </c>
      <c r="R9" s="32">
        <v>510577.4</v>
      </c>
      <c r="S9" s="30">
        <v>26185953.502</v>
      </c>
      <c r="T9" s="30">
        <v>47926823.764</v>
      </c>
      <c r="U9" s="30">
        <v>5602.6</v>
      </c>
      <c r="V9" s="30" t="s">
        <v>16</v>
      </c>
      <c r="W9" s="30">
        <v>24947.53</v>
      </c>
      <c r="X9" s="1"/>
    </row>
    <row r="10" spans="1:24" ht="39.75" customHeight="1">
      <c r="A10" s="50">
        <v>16</v>
      </c>
      <c r="B10" s="51"/>
      <c r="C10" s="29">
        <v>1151703979.996</v>
      </c>
      <c r="D10" s="30">
        <v>259504476.617</v>
      </c>
      <c r="E10" s="30">
        <v>155666793.092</v>
      </c>
      <c r="F10" s="30">
        <v>81603854.221</v>
      </c>
      <c r="G10" s="30">
        <v>22233829.304</v>
      </c>
      <c r="H10" s="30">
        <v>374104860.087</v>
      </c>
      <c r="I10" s="30">
        <v>19301683.411</v>
      </c>
      <c r="J10" s="30">
        <v>354803176.676</v>
      </c>
      <c r="K10" s="30">
        <v>288645373.243</v>
      </c>
      <c r="L10" s="30">
        <v>41851789.522</v>
      </c>
      <c r="M10" s="30">
        <v>22742901.796</v>
      </c>
      <c r="N10" s="30">
        <v>1716819.877</v>
      </c>
      <c r="O10" s="30">
        <v>89044247.063</v>
      </c>
      <c r="P10" s="30">
        <v>60.8</v>
      </c>
      <c r="Q10" s="30" t="s">
        <v>16</v>
      </c>
      <c r="R10" s="31">
        <v>467670.4</v>
      </c>
      <c r="S10" s="31">
        <v>27783101.716</v>
      </c>
      <c r="T10" s="30">
        <v>45816184.977</v>
      </c>
      <c r="U10" s="30" t="s">
        <v>16</v>
      </c>
      <c r="V10" s="30">
        <v>13645.5</v>
      </c>
      <c r="W10" s="30">
        <v>12848.398</v>
      </c>
      <c r="X10" s="1"/>
    </row>
    <row r="11" spans="1:24" ht="39.75" customHeight="1">
      <c r="A11" s="50">
        <v>17</v>
      </c>
      <c r="B11" s="51"/>
      <c r="C11" s="29">
        <v>1195195158.28</v>
      </c>
      <c r="D11" s="30">
        <v>274760924.538</v>
      </c>
      <c r="E11" s="30">
        <v>169608868.002</v>
      </c>
      <c r="F11" s="30">
        <v>88548489.59</v>
      </c>
      <c r="G11" s="30">
        <v>16603566.946</v>
      </c>
      <c r="H11" s="30">
        <v>413877201.618</v>
      </c>
      <c r="I11" s="30">
        <v>18757321.935</v>
      </c>
      <c r="J11" s="30">
        <v>395119879.683</v>
      </c>
      <c r="K11" s="30">
        <v>271138489.36</v>
      </c>
      <c r="L11" s="30">
        <v>43076939.213</v>
      </c>
      <c r="M11" s="30">
        <v>21986151.513</v>
      </c>
      <c r="N11" s="30">
        <v>1764673.838</v>
      </c>
      <c r="O11" s="30">
        <v>90287813.957</v>
      </c>
      <c r="P11" s="30">
        <v>90.1</v>
      </c>
      <c r="Q11" s="30" t="s">
        <v>16</v>
      </c>
      <c r="R11" s="30">
        <v>474321.2</v>
      </c>
      <c r="S11" s="30">
        <v>29896882.601</v>
      </c>
      <c r="T11" s="30">
        <v>47898726.035</v>
      </c>
      <c r="U11" s="30" t="s">
        <v>16</v>
      </c>
      <c r="V11" s="30">
        <v>13502.5</v>
      </c>
      <c r="W11" s="30">
        <v>19441.807</v>
      </c>
      <c r="X11" s="20"/>
    </row>
    <row r="12" spans="1:24" s="37" customFormat="1" ht="39.75" customHeight="1">
      <c r="A12" s="50"/>
      <c r="B12" s="51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0"/>
      <c r="U12" s="30"/>
      <c r="V12" s="30"/>
      <c r="W12" s="30"/>
      <c r="X12" s="20"/>
    </row>
    <row r="13" spans="1:24" ht="39.75" customHeight="1">
      <c r="A13" s="88" t="s">
        <v>40</v>
      </c>
      <c r="B13" s="89"/>
      <c r="C13" s="33">
        <v>1280557626.482</v>
      </c>
      <c r="D13" s="34">
        <v>304448343.778</v>
      </c>
      <c r="E13" s="34">
        <v>187648572.89</v>
      </c>
      <c r="F13" s="34">
        <v>102271623.94</v>
      </c>
      <c r="G13" s="34">
        <v>14528146.948</v>
      </c>
      <c r="H13" s="34">
        <v>465590178.228</v>
      </c>
      <c r="I13" s="34">
        <v>18860450.542</v>
      </c>
      <c r="J13" s="34">
        <v>446729727.686</v>
      </c>
      <c r="K13" s="34">
        <v>276394284.532</v>
      </c>
      <c r="L13" s="34">
        <v>45302873.306</v>
      </c>
      <c r="M13" s="34">
        <v>22691903.408</v>
      </c>
      <c r="N13" s="34">
        <v>1780122.894</v>
      </c>
      <c r="O13" s="34">
        <v>88407798.664</v>
      </c>
      <c r="P13" s="34">
        <v>137</v>
      </c>
      <c r="Q13" s="34" t="s">
        <v>16</v>
      </c>
      <c r="R13" s="34">
        <v>437067.5</v>
      </c>
      <c r="S13" s="34">
        <v>30035946.321</v>
      </c>
      <c r="T13" s="34">
        <v>45440807.542</v>
      </c>
      <c r="U13" s="34" t="s">
        <v>16</v>
      </c>
      <c r="V13" s="34">
        <v>13051.5</v>
      </c>
      <c r="W13" s="34">
        <v>15111.809</v>
      </c>
      <c r="X13" s="21"/>
    </row>
    <row r="14" spans="1:24" s="37" customFormat="1" ht="39.75" customHeight="1">
      <c r="A14" s="50"/>
      <c r="B14" s="51"/>
      <c r="C14" s="29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</row>
    <row r="15" spans="1:24" ht="39.75" customHeight="1">
      <c r="A15" s="48" t="s">
        <v>3</v>
      </c>
      <c r="B15" s="90"/>
      <c r="C15" s="29">
        <v>276394284.532</v>
      </c>
      <c r="D15" s="30" t="s">
        <v>16</v>
      </c>
      <c r="E15" s="30" t="s">
        <v>16</v>
      </c>
      <c r="F15" s="30" t="s">
        <v>16</v>
      </c>
      <c r="G15" s="30" t="s">
        <v>16</v>
      </c>
      <c r="H15" s="30" t="s">
        <v>16</v>
      </c>
      <c r="I15" s="30" t="s">
        <v>16</v>
      </c>
      <c r="J15" s="30" t="s">
        <v>16</v>
      </c>
      <c r="K15" s="35">
        <v>276394284.532</v>
      </c>
      <c r="L15" s="30" t="s">
        <v>16</v>
      </c>
      <c r="M15" s="35" t="s">
        <v>16</v>
      </c>
      <c r="N15" s="30" t="s">
        <v>16</v>
      </c>
      <c r="O15" s="30" t="s">
        <v>16</v>
      </c>
      <c r="P15" s="30" t="s">
        <v>16</v>
      </c>
      <c r="Q15" s="30" t="s">
        <v>16</v>
      </c>
      <c r="R15" s="32" t="s">
        <v>16</v>
      </c>
      <c r="S15" s="30" t="s">
        <v>16</v>
      </c>
      <c r="T15" s="30" t="s">
        <v>16</v>
      </c>
      <c r="U15" s="30" t="s">
        <v>16</v>
      </c>
      <c r="V15" s="30" t="s">
        <v>16</v>
      </c>
      <c r="W15" s="30" t="s">
        <v>16</v>
      </c>
      <c r="X15" s="1"/>
    </row>
    <row r="16" spans="1:24" ht="39.75" customHeight="1">
      <c r="A16" s="48"/>
      <c r="B16" s="49"/>
      <c r="C16" s="29"/>
      <c r="D16" s="30"/>
      <c r="E16" s="30"/>
      <c r="F16" s="30"/>
      <c r="G16" s="30"/>
      <c r="H16" s="30"/>
      <c r="I16" s="30"/>
      <c r="J16" s="30"/>
      <c r="K16" s="35"/>
      <c r="L16" s="30"/>
      <c r="M16" s="35"/>
      <c r="N16" s="30"/>
      <c r="O16" s="30"/>
      <c r="P16" s="30"/>
      <c r="Q16" s="30"/>
      <c r="R16" s="32"/>
      <c r="S16" s="30"/>
      <c r="T16" s="30"/>
      <c r="U16" s="30"/>
      <c r="V16" s="30"/>
      <c r="W16" s="30"/>
      <c r="X16" s="1"/>
    </row>
    <row r="17" spans="1:24" ht="39.75" customHeight="1">
      <c r="A17" s="48" t="s">
        <v>26</v>
      </c>
      <c r="B17" s="90"/>
      <c r="C17" s="29">
        <v>304008894.712</v>
      </c>
      <c r="D17" s="30">
        <v>75368397.992</v>
      </c>
      <c r="E17" s="30">
        <v>26791788.964</v>
      </c>
      <c r="F17" s="30">
        <v>34048462.08</v>
      </c>
      <c r="G17" s="30">
        <v>14528146.948</v>
      </c>
      <c r="H17" s="30">
        <v>153162545.793</v>
      </c>
      <c r="I17" s="30">
        <v>1397956.094</v>
      </c>
      <c r="J17" s="30">
        <v>151764589.699</v>
      </c>
      <c r="K17" s="30" t="s">
        <v>16</v>
      </c>
      <c r="L17" s="30">
        <v>5549331.219</v>
      </c>
      <c r="M17" s="30">
        <v>22691903.408</v>
      </c>
      <c r="N17" s="30">
        <v>1780122.894</v>
      </c>
      <c r="O17" s="30" t="s">
        <v>16</v>
      </c>
      <c r="P17" s="30">
        <v>137</v>
      </c>
      <c r="Q17" s="30" t="s">
        <v>16</v>
      </c>
      <c r="R17" s="30" t="s">
        <v>16</v>
      </c>
      <c r="S17" s="30">
        <v>42.9</v>
      </c>
      <c r="T17" s="30">
        <v>45440807.542</v>
      </c>
      <c r="U17" s="30" t="s">
        <v>16</v>
      </c>
      <c r="V17" s="30">
        <v>13051.5</v>
      </c>
      <c r="W17" s="30">
        <v>2554.464</v>
      </c>
      <c r="X17" s="22"/>
    </row>
    <row r="18" spans="1:24" ht="39.75" customHeight="1">
      <c r="A18" s="86" t="s">
        <v>27</v>
      </c>
      <c r="B18" s="87"/>
      <c r="C18" s="29">
        <v>166401572.13</v>
      </c>
      <c r="D18" s="30">
        <v>39152700.095</v>
      </c>
      <c r="E18" s="30">
        <v>11256168.124</v>
      </c>
      <c r="F18" s="30">
        <v>27896531.971</v>
      </c>
      <c r="G18" s="30" t="s">
        <v>16</v>
      </c>
      <c r="H18" s="30">
        <v>121269287.766</v>
      </c>
      <c r="I18" s="30">
        <v>2564058.581</v>
      </c>
      <c r="J18" s="30">
        <v>118705229.185</v>
      </c>
      <c r="K18" s="30" t="s">
        <v>16</v>
      </c>
      <c r="L18" s="30">
        <v>5973623.397</v>
      </c>
      <c r="M18" s="30" t="s">
        <v>16</v>
      </c>
      <c r="N18" s="30" t="s">
        <v>16</v>
      </c>
      <c r="O18" s="30" t="s">
        <v>16</v>
      </c>
      <c r="P18" s="30" t="s">
        <v>16</v>
      </c>
      <c r="Q18" s="30" t="s">
        <v>16</v>
      </c>
      <c r="R18" s="30" t="s">
        <v>16</v>
      </c>
      <c r="S18" s="30">
        <v>242.4</v>
      </c>
      <c r="T18" s="30" t="s">
        <v>42</v>
      </c>
      <c r="U18" s="30" t="s">
        <v>16</v>
      </c>
      <c r="V18" s="30" t="s">
        <v>16</v>
      </c>
      <c r="W18" s="30">
        <v>5718.472</v>
      </c>
      <c r="X18" s="22"/>
    </row>
    <row r="19" spans="1:24" ht="39.75" customHeight="1">
      <c r="A19" s="86" t="s">
        <v>28</v>
      </c>
      <c r="B19" s="87"/>
      <c r="C19" s="29">
        <v>66584096.916</v>
      </c>
      <c r="D19" s="30">
        <v>17546322.715</v>
      </c>
      <c r="E19" s="30">
        <v>7659299.661</v>
      </c>
      <c r="F19" s="30">
        <v>9887023.054</v>
      </c>
      <c r="G19" s="30" t="s">
        <v>16</v>
      </c>
      <c r="H19" s="30">
        <v>44270218.279</v>
      </c>
      <c r="I19" s="30">
        <v>890735.601</v>
      </c>
      <c r="J19" s="30">
        <v>43379482.678</v>
      </c>
      <c r="K19" s="30" t="s">
        <v>16</v>
      </c>
      <c r="L19" s="30">
        <v>4767135.222</v>
      </c>
      <c r="M19" s="30" t="s">
        <v>16</v>
      </c>
      <c r="N19" s="30" t="s">
        <v>16</v>
      </c>
      <c r="O19" s="30" t="s">
        <v>16</v>
      </c>
      <c r="P19" s="30" t="s">
        <v>16</v>
      </c>
      <c r="Q19" s="30" t="s">
        <v>16</v>
      </c>
      <c r="R19" s="30" t="s">
        <v>16</v>
      </c>
      <c r="S19" s="30">
        <v>420.7</v>
      </c>
      <c r="T19" s="30" t="s">
        <v>16</v>
      </c>
      <c r="U19" s="30" t="s">
        <v>16</v>
      </c>
      <c r="V19" s="30" t="s">
        <v>16</v>
      </c>
      <c r="W19" s="30" t="s">
        <v>16</v>
      </c>
      <c r="X19" s="22"/>
    </row>
    <row r="20" spans="1:24" ht="39.75" customHeight="1">
      <c r="A20" s="86" t="s">
        <v>29</v>
      </c>
      <c r="B20" s="87"/>
      <c r="C20" s="29">
        <v>29933600.604</v>
      </c>
      <c r="D20" s="30">
        <v>11269032.449</v>
      </c>
      <c r="E20" s="30">
        <v>7880910.729</v>
      </c>
      <c r="F20" s="30">
        <v>3388121.72</v>
      </c>
      <c r="G20" s="30" t="s">
        <v>16</v>
      </c>
      <c r="H20" s="30">
        <v>16019881.656</v>
      </c>
      <c r="I20" s="30">
        <v>1430881.06</v>
      </c>
      <c r="J20" s="30">
        <v>14589000.596</v>
      </c>
      <c r="K20" s="30" t="s">
        <v>16</v>
      </c>
      <c r="L20" s="30">
        <v>2644392.434</v>
      </c>
      <c r="M20" s="30" t="s">
        <v>16</v>
      </c>
      <c r="N20" s="30" t="s">
        <v>16</v>
      </c>
      <c r="O20" s="30" t="s">
        <v>16</v>
      </c>
      <c r="P20" s="30" t="s">
        <v>16</v>
      </c>
      <c r="Q20" s="30" t="s">
        <v>16</v>
      </c>
      <c r="R20" s="30" t="s">
        <v>16</v>
      </c>
      <c r="S20" s="30">
        <v>294.065</v>
      </c>
      <c r="T20" s="30" t="s">
        <v>16</v>
      </c>
      <c r="U20" s="30" t="s">
        <v>16</v>
      </c>
      <c r="V20" s="30" t="s">
        <v>16</v>
      </c>
      <c r="W20" s="30" t="s">
        <v>42</v>
      </c>
      <c r="X20" s="22"/>
    </row>
    <row r="21" spans="1:24" s="37" customFormat="1" ht="39.75" customHeight="1">
      <c r="A21" s="46"/>
      <c r="B21" s="47"/>
      <c r="C21" s="29"/>
      <c r="D21" s="30"/>
      <c r="E21" s="30"/>
      <c r="F21" s="30"/>
      <c r="G21" s="36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40"/>
    </row>
    <row r="22" spans="1:24" ht="39.75" customHeight="1">
      <c r="A22" s="86" t="s">
        <v>30</v>
      </c>
      <c r="B22" s="87"/>
      <c r="C22" s="29">
        <v>52952776.254</v>
      </c>
      <c r="D22" s="30">
        <v>18818604.601</v>
      </c>
      <c r="E22" s="30">
        <v>12916171.775</v>
      </c>
      <c r="F22" s="30">
        <v>5902432.826</v>
      </c>
      <c r="G22" s="30" t="s">
        <v>16</v>
      </c>
      <c r="H22" s="30">
        <v>28610763.764</v>
      </c>
      <c r="I22" s="30">
        <v>2143805.334</v>
      </c>
      <c r="J22" s="30">
        <v>26466958.43</v>
      </c>
      <c r="K22" s="30" t="s">
        <v>16</v>
      </c>
      <c r="L22" s="30">
        <v>5522638.384</v>
      </c>
      <c r="M22" s="30" t="s">
        <v>16</v>
      </c>
      <c r="N22" s="30" t="s">
        <v>16</v>
      </c>
      <c r="O22" s="30" t="s">
        <v>16</v>
      </c>
      <c r="P22" s="30" t="s">
        <v>16</v>
      </c>
      <c r="Q22" s="30" t="s">
        <v>16</v>
      </c>
      <c r="R22" s="30" t="s">
        <v>16</v>
      </c>
      <c r="S22" s="30">
        <v>739.505</v>
      </c>
      <c r="T22" s="30" t="s">
        <v>16</v>
      </c>
      <c r="U22" s="30" t="s">
        <v>16</v>
      </c>
      <c r="V22" s="30" t="s">
        <v>16</v>
      </c>
      <c r="W22" s="30">
        <v>30</v>
      </c>
      <c r="X22" s="22"/>
    </row>
    <row r="23" spans="1:24" ht="39.75" customHeight="1">
      <c r="A23" s="86" t="s">
        <v>31</v>
      </c>
      <c r="B23" s="87"/>
      <c r="C23" s="29">
        <v>56337902.525</v>
      </c>
      <c r="D23" s="30">
        <v>29743611.813</v>
      </c>
      <c r="E23" s="30">
        <v>24684291.874</v>
      </c>
      <c r="F23" s="30">
        <v>5059319.939</v>
      </c>
      <c r="G23" s="30" t="s">
        <v>16</v>
      </c>
      <c r="H23" s="30">
        <v>23127039.909</v>
      </c>
      <c r="I23" s="30">
        <v>2050388.873</v>
      </c>
      <c r="J23" s="30">
        <v>21076651.036</v>
      </c>
      <c r="K23" s="30" t="s">
        <v>16</v>
      </c>
      <c r="L23" s="30">
        <v>3466456.213</v>
      </c>
      <c r="M23" s="30" t="s">
        <v>16</v>
      </c>
      <c r="N23" s="30" t="s">
        <v>16</v>
      </c>
      <c r="O23" s="30" t="s">
        <v>16</v>
      </c>
      <c r="P23" s="30" t="s">
        <v>16</v>
      </c>
      <c r="Q23" s="30" t="s">
        <v>16</v>
      </c>
      <c r="R23" s="30" t="s">
        <v>16</v>
      </c>
      <c r="S23" s="30">
        <v>769.678</v>
      </c>
      <c r="T23" s="36" t="s">
        <v>16</v>
      </c>
      <c r="U23" s="30" t="s">
        <v>16</v>
      </c>
      <c r="V23" s="30" t="s">
        <v>16</v>
      </c>
      <c r="W23" s="30">
        <v>24.912</v>
      </c>
      <c r="X23" s="22"/>
    </row>
    <row r="24" spans="1:24" ht="39.75" customHeight="1">
      <c r="A24" s="86" t="s">
        <v>32</v>
      </c>
      <c r="B24" s="87"/>
      <c r="C24" s="29">
        <v>33281327.718</v>
      </c>
      <c r="D24" s="30">
        <v>19301736.04</v>
      </c>
      <c r="E24" s="30">
        <v>17098481.26</v>
      </c>
      <c r="F24" s="30">
        <v>2203254.78</v>
      </c>
      <c r="G24" s="30" t="s">
        <v>16</v>
      </c>
      <c r="H24" s="30">
        <v>11481161.176</v>
      </c>
      <c r="I24" s="30">
        <v>1530427.431</v>
      </c>
      <c r="J24" s="30">
        <v>9950733.745</v>
      </c>
      <c r="K24" s="30" t="s">
        <v>16</v>
      </c>
      <c r="L24" s="30">
        <v>2498087.459</v>
      </c>
      <c r="M24" s="30" t="s">
        <v>16</v>
      </c>
      <c r="N24" s="30" t="s">
        <v>16</v>
      </c>
      <c r="O24" s="30" t="s">
        <v>16</v>
      </c>
      <c r="P24" s="30" t="s">
        <v>16</v>
      </c>
      <c r="Q24" s="30" t="s">
        <v>16</v>
      </c>
      <c r="R24" s="30" t="s">
        <v>16</v>
      </c>
      <c r="S24" s="30">
        <v>232.22</v>
      </c>
      <c r="T24" s="30" t="s">
        <v>16</v>
      </c>
      <c r="U24" s="30" t="s">
        <v>16</v>
      </c>
      <c r="V24" s="30" t="s">
        <v>16</v>
      </c>
      <c r="W24" s="30">
        <v>110.823</v>
      </c>
      <c r="X24" s="22"/>
    </row>
    <row r="25" spans="1:24" ht="39.75" customHeight="1">
      <c r="A25" s="86" t="s">
        <v>33</v>
      </c>
      <c r="B25" s="87"/>
      <c r="C25" s="29">
        <v>47946516.57</v>
      </c>
      <c r="D25" s="30">
        <v>25019137.675</v>
      </c>
      <c r="E25" s="30">
        <v>21160803.84</v>
      </c>
      <c r="F25" s="30">
        <v>3858333.835</v>
      </c>
      <c r="G25" s="30" t="s">
        <v>16</v>
      </c>
      <c r="H25" s="30">
        <v>18661041.096</v>
      </c>
      <c r="I25" s="30">
        <v>1517786.264</v>
      </c>
      <c r="J25" s="30">
        <v>17143254.832</v>
      </c>
      <c r="K25" s="30" t="s">
        <v>16</v>
      </c>
      <c r="L25" s="30">
        <v>4258038.608</v>
      </c>
      <c r="M25" s="30" t="s">
        <v>16</v>
      </c>
      <c r="N25" s="30" t="s">
        <v>16</v>
      </c>
      <c r="O25" s="30" t="s">
        <v>16</v>
      </c>
      <c r="P25" s="30" t="s">
        <v>16</v>
      </c>
      <c r="Q25" s="30" t="s">
        <v>16</v>
      </c>
      <c r="R25" s="30" t="s">
        <v>16</v>
      </c>
      <c r="S25" s="30">
        <v>1626.053</v>
      </c>
      <c r="T25" s="30" t="s">
        <v>16</v>
      </c>
      <c r="U25" s="30" t="s">
        <v>16</v>
      </c>
      <c r="V25" s="30" t="s">
        <v>16</v>
      </c>
      <c r="W25" s="30">
        <v>6673.138</v>
      </c>
      <c r="X25" s="22"/>
    </row>
    <row r="26" spans="1:24" ht="39.75" customHeight="1">
      <c r="A26" s="86" t="s">
        <v>34</v>
      </c>
      <c r="B26" s="87"/>
      <c r="C26" s="29">
        <v>19136575.235</v>
      </c>
      <c r="D26" s="30">
        <v>10448766.121</v>
      </c>
      <c r="E26" s="30">
        <v>9060722.824</v>
      </c>
      <c r="F26" s="30">
        <v>1388043.297</v>
      </c>
      <c r="G26" s="30" t="s">
        <v>16</v>
      </c>
      <c r="H26" s="30">
        <v>6333042.197</v>
      </c>
      <c r="I26" s="30">
        <v>547519.435</v>
      </c>
      <c r="J26" s="30">
        <v>5785522.762</v>
      </c>
      <c r="K26" s="30" t="s">
        <v>16</v>
      </c>
      <c r="L26" s="30">
        <v>1917526.317</v>
      </c>
      <c r="M26" s="30" t="s">
        <v>16</v>
      </c>
      <c r="N26" s="30" t="s">
        <v>16</v>
      </c>
      <c r="O26" s="30" t="s">
        <v>16</v>
      </c>
      <c r="P26" s="30" t="s">
        <v>16</v>
      </c>
      <c r="Q26" s="30" t="s">
        <v>16</v>
      </c>
      <c r="R26" s="30">
        <v>437067.5</v>
      </c>
      <c r="S26" s="30">
        <v>173.1</v>
      </c>
      <c r="T26" s="30" t="s">
        <v>16</v>
      </c>
      <c r="U26" s="30" t="s">
        <v>16</v>
      </c>
      <c r="V26" s="30" t="s">
        <v>16</v>
      </c>
      <c r="W26" s="30" t="s">
        <v>16</v>
      </c>
      <c r="X26" s="22"/>
    </row>
    <row r="27" spans="1:24" ht="39.75" customHeight="1">
      <c r="A27" s="93"/>
      <c r="B27" s="94"/>
      <c r="C27" s="29"/>
      <c r="D27" s="30"/>
      <c r="E27" s="30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2"/>
    </row>
    <row r="28" spans="1:24" ht="39.75" customHeight="1">
      <c r="A28" s="86" t="s">
        <v>35</v>
      </c>
      <c r="B28" s="87"/>
      <c r="C28" s="29">
        <v>16725704.107</v>
      </c>
      <c r="D28" s="30">
        <v>11191542.483</v>
      </c>
      <c r="E28" s="30">
        <v>10281660.454</v>
      </c>
      <c r="F28" s="30">
        <v>909882.029</v>
      </c>
      <c r="G28" s="30" t="s">
        <v>16</v>
      </c>
      <c r="H28" s="30">
        <v>4216847.364</v>
      </c>
      <c r="I28" s="30">
        <v>642099.951</v>
      </c>
      <c r="J28" s="30">
        <v>3574747.413</v>
      </c>
      <c r="K28" s="30" t="s">
        <v>16</v>
      </c>
      <c r="L28" s="30">
        <v>1317018.46</v>
      </c>
      <c r="M28" s="30" t="s">
        <v>16</v>
      </c>
      <c r="N28" s="30" t="s">
        <v>16</v>
      </c>
      <c r="O28" s="30" t="s">
        <v>16</v>
      </c>
      <c r="P28" s="30" t="s">
        <v>16</v>
      </c>
      <c r="Q28" s="30" t="s">
        <v>16</v>
      </c>
      <c r="R28" s="30" t="s">
        <v>16</v>
      </c>
      <c r="S28" s="30">
        <v>295.8</v>
      </c>
      <c r="T28" s="30" t="s">
        <v>16</v>
      </c>
      <c r="U28" s="30" t="s">
        <v>16</v>
      </c>
      <c r="V28" s="30" t="s">
        <v>16</v>
      </c>
      <c r="W28" s="30" t="s">
        <v>16</v>
      </c>
      <c r="X28" s="22"/>
    </row>
    <row r="29" spans="1:24" ht="39.75" customHeight="1">
      <c r="A29" s="86" t="s">
        <v>36</v>
      </c>
      <c r="B29" s="87"/>
      <c r="C29" s="29">
        <v>43169114.064</v>
      </c>
      <c r="D29" s="30">
        <v>21269971.936</v>
      </c>
      <c r="E29" s="30">
        <v>17204423.633</v>
      </c>
      <c r="F29" s="30">
        <v>4065548.303</v>
      </c>
      <c r="G29" s="30" t="s">
        <v>16</v>
      </c>
      <c r="H29" s="30">
        <v>18971679.61</v>
      </c>
      <c r="I29" s="30">
        <v>2189528.389</v>
      </c>
      <c r="J29" s="30">
        <v>16782151.221</v>
      </c>
      <c r="K29" s="30" t="s">
        <v>16</v>
      </c>
      <c r="L29" s="30">
        <v>2926948.918</v>
      </c>
      <c r="M29" s="30" t="s">
        <v>16</v>
      </c>
      <c r="N29" s="30" t="s">
        <v>16</v>
      </c>
      <c r="O29" s="30" t="s">
        <v>16</v>
      </c>
      <c r="P29" s="30" t="s">
        <v>16</v>
      </c>
      <c r="Q29" s="30" t="s">
        <v>16</v>
      </c>
      <c r="R29" s="30" t="s">
        <v>16</v>
      </c>
      <c r="S29" s="30">
        <v>513.6</v>
      </c>
      <c r="T29" s="30" t="s">
        <v>16</v>
      </c>
      <c r="U29" s="30" t="s">
        <v>16</v>
      </c>
      <c r="V29" s="30" t="s">
        <v>16</v>
      </c>
      <c r="W29" s="30" t="s">
        <v>42</v>
      </c>
      <c r="X29" s="22"/>
    </row>
    <row r="30" spans="1:24" ht="39.75" customHeight="1">
      <c r="A30" s="86" t="s">
        <v>37</v>
      </c>
      <c r="B30" s="87"/>
      <c r="C30" s="29">
        <v>49247812.051</v>
      </c>
      <c r="D30" s="30">
        <v>25318519.858</v>
      </c>
      <c r="E30" s="30">
        <v>21653849.752</v>
      </c>
      <c r="F30" s="30">
        <v>3664670.106</v>
      </c>
      <c r="G30" s="30" t="s">
        <v>16</v>
      </c>
      <c r="H30" s="30">
        <v>19466669.618</v>
      </c>
      <c r="I30" s="30">
        <v>1955263.529</v>
      </c>
      <c r="J30" s="30">
        <v>17511406.089</v>
      </c>
      <c r="K30" s="30" t="s">
        <v>16</v>
      </c>
      <c r="L30" s="30">
        <v>4461676.675</v>
      </c>
      <c r="M30" s="30" t="s">
        <v>16</v>
      </c>
      <c r="N30" s="30" t="s">
        <v>16</v>
      </c>
      <c r="O30" s="30" t="s">
        <v>16</v>
      </c>
      <c r="P30" s="30" t="s">
        <v>16</v>
      </c>
      <c r="Q30" s="30" t="s">
        <v>16</v>
      </c>
      <c r="R30" s="30" t="s">
        <v>16</v>
      </c>
      <c r="S30" s="30">
        <v>945.9</v>
      </c>
      <c r="T30" s="30" t="s">
        <v>16</v>
      </c>
      <c r="U30" s="30" t="s">
        <v>16</v>
      </c>
      <c r="V30" s="30" t="s">
        <v>16</v>
      </c>
      <c r="W30" s="30" t="s">
        <v>42</v>
      </c>
      <c r="X30" s="22"/>
    </row>
    <row r="31" spans="1:24" ht="39.75" customHeight="1">
      <c r="A31" s="48" t="s">
        <v>4</v>
      </c>
      <c r="B31" s="90"/>
      <c r="C31" s="29">
        <v>118437449.064</v>
      </c>
      <c r="D31" s="30" t="s">
        <v>16</v>
      </c>
      <c r="E31" s="30" t="s">
        <v>16</v>
      </c>
      <c r="F31" s="30" t="s">
        <v>16</v>
      </c>
      <c r="G31" s="30" t="s">
        <v>16</v>
      </c>
      <c r="H31" s="30" t="s">
        <v>16</v>
      </c>
      <c r="I31" s="30" t="s">
        <v>16</v>
      </c>
      <c r="J31" s="30" t="s">
        <v>16</v>
      </c>
      <c r="K31" s="30" t="s">
        <v>16</v>
      </c>
      <c r="L31" s="30" t="s">
        <v>16</v>
      </c>
      <c r="M31" s="30" t="s">
        <v>16</v>
      </c>
      <c r="N31" s="30" t="s">
        <v>16</v>
      </c>
      <c r="O31" s="30">
        <v>88407798.664</v>
      </c>
      <c r="P31" s="30" t="s">
        <v>16</v>
      </c>
      <c r="Q31" s="30" t="s">
        <v>16</v>
      </c>
      <c r="R31" s="30" t="s">
        <v>16</v>
      </c>
      <c r="S31" s="30">
        <v>30029650.4</v>
      </c>
      <c r="T31" s="30" t="s">
        <v>16</v>
      </c>
      <c r="U31" s="30" t="s">
        <v>16</v>
      </c>
      <c r="V31" s="30" t="s">
        <v>16</v>
      </c>
      <c r="W31" s="30" t="s">
        <v>16</v>
      </c>
      <c r="X31" s="22"/>
    </row>
    <row r="32" spans="1:24" s="37" customFormat="1" ht="39.75" customHeight="1">
      <c r="A32" s="91"/>
      <c r="B32" s="9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42"/>
      <c r="V32" s="42"/>
      <c r="W32" s="42"/>
      <c r="X32" s="40"/>
    </row>
    <row r="33" spans="1:24" ht="13.5" customHeight="1">
      <c r="A33" s="28" t="s">
        <v>38</v>
      </c>
      <c r="B33" s="23"/>
      <c r="C33" s="24"/>
      <c r="D33" s="24"/>
      <c r="E33" s="24"/>
      <c r="F33" s="24"/>
      <c r="G33" s="24"/>
      <c r="H33" s="1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25"/>
      <c r="T33" s="24"/>
      <c r="U33" s="24"/>
      <c r="V33" s="24"/>
      <c r="W33" s="24"/>
      <c r="X33" s="22"/>
    </row>
    <row r="34" spans="2:23" s="26" customFormat="1" ht="11.25">
      <c r="B34" s="52">
        <f>C13*1000</f>
        <v>1280557626482</v>
      </c>
      <c r="C34" s="52"/>
      <c r="D34" s="27">
        <f>D13*1000</f>
        <v>304448343778</v>
      </c>
      <c r="E34" s="27">
        <f aca="true" t="shared" si="0" ref="E34:W34">E13*1000</f>
        <v>187648572890</v>
      </c>
      <c r="F34" s="27">
        <f t="shared" si="0"/>
        <v>102271623940</v>
      </c>
      <c r="G34" s="27">
        <f t="shared" si="0"/>
        <v>14528146948</v>
      </c>
      <c r="H34" s="27">
        <f t="shared" si="0"/>
        <v>465590178228</v>
      </c>
      <c r="I34" s="27">
        <f t="shared" si="0"/>
        <v>18860450542</v>
      </c>
      <c r="J34" s="27">
        <f t="shared" si="0"/>
        <v>446729727686</v>
      </c>
      <c r="K34" s="27">
        <f t="shared" si="0"/>
        <v>276394284532</v>
      </c>
      <c r="L34" s="27">
        <f t="shared" si="0"/>
        <v>45302873306</v>
      </c>
      <c r="M34" s="27">
        <f t="shared" si="0"/>
        <v>22691903408</v>
      </c>
      <c r="N34" s="27">
        <f t="shared" si="0"/>
        <v>1780122894</v>
      </c>
      <c r="O34" s="27">
        <f t="shared" si="0"/>
        <v>88407798664</v>
      </c>
      <c r="P34" s="27">
        <f t="shared" si="0"/>
        <v>137000</v>
      </c>
      <c r="Q34" s="27" t="e">
        <f t="shared" si="0"/>
        <v>#VALUE!</v>
      </c>
      <c r="R34" s="27">
        <f t="shared" si="0"/>
        <v>437067500</v>
      </c>
      <c r="S34" s="27">
        <f t="shared" si="0"/>
        <v>30035946321</v>
      </c>
      <c r="T34" s="27">
        <f t="shared" si="0"/>
        <v>45440807542</v>
      </c>
      <c r="U34" s="27" t="e">
        <f t="shared" si="0"/>
        <v>#VALUE!</v>
      </c>
      <c r="V34" s="27">
        <f t="shared" si="0"/>
        <v>13051500</v>
      </c>
      <c r="W34" s="27">
        <f t="shared" si="0"/>
        <v>15111809</v>
      </c>
    </row>
    <row r="35" spans="2:23" s="26" customFormat="1" ht="11.25">
      <c r="B35" s="52">
        <f>SUM(C15:C31)*1000</f>
        <v>1280557626481.9998</v>
      </c>
      <c r="C35" s="52"/>
      <c r="D35" s="27">
        <f>SUM(D15:D31)*1000</f>
        <v>304448343778</v>
      </c>
      <c r="E35" s="27">
        <f aca="true" t="shared" si="1" ref="E35:W35">SUM(E15:E31)*1000</f>
        <v>187648572890.00003</v>
      </c>
      <c r="F35" s="27">
        <f t="shared" si="1"/>
        <v>102271623940.00002</v>
      </c>
      <c r="G35" s="27">
        <f t="shared" si="1"/>
        <v>14528146948</v>
      </c>
      <c r="H35" s="27">
        <f t="shared" si="1"/>
        <v>465590178228.00006</v>
      </c>
      <c r="I35" s="27">
        <f t="shared" si="1"/>
        <v>18860450541.999996</v>
      </c>
      <c r="J35" s="27">
        <f t="shared" si="1"/>
        <v>446729727686.0001</v>
      </c>
      <c r="K35" s="27">
        <f t="shared" si="1"/>
        <v>276394284532</v>
      </c>
      <c r="L35" s="27">
        <f t="shared" si="1"/>
        <v>45302873305.99999</v>
      </c>
      <c r="M35" s="27">
        <f t="shared" si="1"/>
        <v>22691903408</v>
      </c>
      <c r="N35" s="27">
        <f t="shared" si="1"/>
        <v>1780122894</v>
      </c>
      <c r="O35" s="27">
        <f t="shared" si="1"/>
        <v>88407798664</v>
      </c>
      <c r="P35" s="27">
        <f t="shared" si="1"/>
        <v>137000</v>
      </c>
      <c r="Q35" s="27">
        <f t="shared" si="1"/>
        <v>0</v>
      </c>
      <c r="R35" s="27">
        <f t="shared" si="1"/>
        <v>437067500</v>
      </c>
      <c r="S35" s="27">
        <f t="shared" si="1"/>
        <v>30035946321</v>
      </c>
      <c r="T35" s="27">
        <f t="shared" si="1"/>
        <v>45440807542</v>
      </c>
      <c r="U35" s="27">
        <f t="shared" si="1"/>
        <v>0</v>
      </c>
      <c r="V35" s="27">
        <f t="shared" si="1"/>
        <v>13051500</v>
      </c>
      <c r="W35" s="27">
        <f t="shared" si="1"/>
        <v>15111809.000000002</v>
      </c>
    </row>
  </sheetData>
  <mergeCells count="43">
    <mergeCell ref="A24:B24"/>
    <mergeCell ref="A25:B25"/>
    <mergeCell ref="A30:B30"/>
    <mergeCell ref="A32:B32"/>
    <mergeCell ref="A31:B31"/>
    <mergeCell ref="A26:B26"/>
    <mergeCell ref="A27:B27"/>
    <mergeCell ref="A28:B28"/>
    <mergeCell ref="A29:B29"/>
    <mergeCell ref="A15:B15"/>
    <mergeCell ref="A17:B17"/>
    <mergeCell ref="A22:B22"/>
    <mergeCell ref="A23:B23"/>
    <mergeCell ref="V4:V6"/>
    <mergeCell ref="W4:W6"/>
    <mergeCell ref="C4:C6"/>
    <mergeCell ref="D4:G5"/>
    <mergeCell ref="H4:J5"/>
    <mergeCell ref="S4:S6"/>
    <mergeCell ref="L4:L6"/>
    <mergeCell ref="M4:M6"/>
    <mergeCell ref="N4:N6"/>
    <mergeCell ref="O4:O6"/>
    <mergeCell ref="B34:C34"/>
    <mergeCell ref="B35:C35"/>
    <mergeCell ref="T4:T6"/>
    <mergeCell ref="U4:U6"/>
    <mergeCell ref="A4:B6"/>
    <mergeCell ref="P4:P6"/>
    <mergeCell ref="Q4:Q6"/>
    <mergeCell ref="A8:B8"/>
    <mergeCell ref="A9:B9"/>
    <mergeCell ref="A10:B10"/>
    <mergeCell ref="A7:B7"/>
    <mergeCell ref="A21:B21"/>
    <mergeCell ref="A16:B16"/>
    <mergeCell ref="A14:B14"/>
    <mergeCell ref="A12:B12"/>
    <mergeCell ref="A18:B18"/>
    <mergeCell ref="A19:B19"/>
    <mergeCell ref="A20:B20"/>
    <mergeCell ref="A11:B11"/>
    <mergeCell ref="A13:B13"/>
  </mergeCells>
  <printOptions/>
  <pageMargins left="0.5905511811023623" right="0.5511811023622047" top="0.5905511811023623" bottom="0.5905511811023623" header="0.5118110236220472" footer="0.5118110236220472"/>
  <pageSetup fitToWidth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2008-03-06T06:47:50Z</cp:lastPrinted>
  <dcterms:created xsi:type="dcterms:W3CDTF">2006-03-20T01:07:19Z</dcterms:created>
  <dcterms:modified xsi:type="dcterms:W3CDTF">2008-03-28T04:45:04Z</dcterms:modified>
  <cp:category/>
  <cp:version/>
  <cp:contentType/>
  <cp:contentStatus/>
</cp:coreProperties>
</file>