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235" activeTab="0"/>
  </bookViews>
  <sheets>
    <sheet name="n-11-12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<sst xmlns="http://schemas.openxmlformats.org/spreadsheetml/2006/main" count="46" uniqueCount="28">
  <si>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総　　　　数</t>
  </si>
  <si>
    <t>個　人　保　険</t>
  </si>
  <si>
    <t>団　　　　体　　　　保　　　　険</t>
  </si>
  <si>
    <t>年        月</t>
  </si>
  <si>
    <t>被保険者数</t>
  </si>
  <si>
    <t>件</t>
  </si>
  <si>
    <t>百万円</t>
  </si>
  <si>
    <t>千円</t>
  </si>
  <si>
    <t>人</t>
  </si>
  <si>
    <t>新契約</t>
  </si>
  <si>
    <t>保有高</t>
  </si>
  <si>
    <t>ア)件  数</t>
  </si>
  <si>
    <t>金   額</t>
  </si>
  <si>
    <t>件   数</t>
  </si>
  <si>
    <t xml:space="preserve">        １）生命保険協会に加入する45社の府下における契約状況をまとめたものである。</t>
  </si>
  <si>
    <t xml:space="preserve">        ア）個人保険の件数と団体保険の被保険者数を加えたものである。</t>
  </si>
  <si>
    <t xml:space="preserve">        イ）金額を被保険者数で除したものである。</t>
  </si>
  <si>
    <t>平均保険金</t>
  </si>
  <si>
    <r>
      <t xml:space="preserve"> </t>
    </r>
    <r>
      <rPr>
        <sz val="11"/>
        <rFont val="ＭＳ 明朝"/>
        <family val="1"/>
      </rPr>
      <t>イ）</t>
    </r>
  </si>
  <si>
    <t>生   命   保   険   契   約   状   況</t>
  </si>
  <si>
    <t xml:space="preserve"> </t>
  </si>
  <si>
    <t xml:space="preserve">          第１２表</t>
  </si>
  <si>
    <t>平成１４年度</t>
  </si>
  <si>
    <t>平成１８年度</t>
  </si>
  <si>
    <t>１５</t>
  </si>
  <si>
    <t>１６</t>
  </si>
  <si>
    <t>１７</t>
  </si>
  <si>
    <t xml:space="preserve">  資  料    (社)生命保険協会｢生命保険事業概況｣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</si>
</sst>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0.000_ "/>
    <numFmt numFmtId="178" formatCode="0.00_ "/>
    <numFmt numFmtId="179" formatCode="0.0_ "/>
    <numFmt numFmtId="180" formatCode="0_ "/>
    <numFmt numFmtId="181" formatCode="#.0\ ###\ ##0;&quot;△&quot;#.0\ ###\ ##0"/>
    <numFmt numFmtId="182" formatCode="#.00\ ###\ ##0;&quot;△&quot;#.00\ ###\ ##0"/>
    <numFmt numFmtId="183" formatCode="#.\ ###\ ##0;&quot;△&quot;#.\ ###\ ##0"/>
    <numFmt numFmtId="184" formatCode="#,##0.0;[Red]\-#,##0.0"/>
    <numFmt numFmtId="185" formatCode="#,##0.000;[Red]\-#,##0.000"/>
    <numFmt numFmtId="186" formatCode="#,##0.0000;[Red]\-#,##0.0000"/>
    <numFmt numFmtId="187" formatCode="#,##0.00000;[Red]\-#,##0.00000"/>
    <numFmt numFmtId="188" formatCode="#,##0.000000;[Red]\-#,##0.000000"/>
    <numFmt numFmtId="189" formatCode="#,##0.0000000;[Red]\-#,##0.0000000"/>
    <numFmt numFmtId="190" formatCode="#,##0.00000000;[Red]\-#,##0.00000000"/>
    <numFmt numFmtId="191" formatCode="#,##0.000000000;[Red]\-#,##0.000000000"/>
    <numFmt numFmtId="192" formatCode="#,##0.0000000000;[Red]\-#,##0.0000000000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vertical="top"/>
    </xf>
    <xf numFmtId="0" fontId="4" fillId="0" borderId="2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3" xfId="0" applyFont="1" applyBorder="1" applyAlignment="1" quotePrefix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176" fontId="4" fillId="0" borderId="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180" fontId="4" fillId="0" borderId="0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quotePrefix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quotePrefix="1">
      <alignment horizontal="right" vertical="center"/>
    </xf>
    <xf numFmtId="176" fontId="4" fillId="0" borderId="0" xfId="0" applyNumberFormat="1" applyFont="1" applyFill="1" applyBorder="1" applyAlignment="1">
      <alignment horizontal="right" vertical="top"/>
    </xf>
    <xf numFmtId="38" fontId="4" fillId="0" borderId="0" xfId="17" applyNumberFormat="1" applyFont="1" applyBorder="1" applyAlignment="1">
      <alignment/>
    </xf>
    <xf numFmtId="176" fontId="7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vertical="top"/>
    </xf>
    <xf numFmtId="0" fontId="4" fillId="0" borderId="7" xfId="0" applyFont="1" applyBorder="1" applyAlignment="1" quotePrefix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 quotePrefix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9</xdr:row>
      <xdr:rowOff>66675</xdr:rowOff>
    </xdr:from>
    <xdr:to>
      <xdr:col>1</xdr:col>
      <xdr:colOff>171450</xdr:colOff>
      <xdr:row>11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209675" y="2190750"/>
          <a:ext cx="85725" cy="495300"/>
          <a:chOff x="102" y="272"/>
          <a:chExt cx="7" cy="4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02" y="272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102" y="272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2" y="318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13</xdr:row>
      <xdr:rowOff>66675</xdr:rowOff>
    </xdr:from>
    <xdr:to>
      <xdr:col>1</xdr:col>
      <xdr:colOff>171450</xdr:colOff>
      <xdr:row>15</xdr:row>
      <xdr:rowOff>104775</xdr:rowOff>
    </xdr:to>
    <xdr:grpSp>
      <xdr:nvGrpSpPr>
        <xdr:cNvPr id="5" name="Group 5"/>
        <xdr:cNvGrpSpPr>
          <a:grpSpLocks/>
        </xdr:cNvGrpSpPr>
      </xdr:nvGrpSpPr>
      <xdr:grpSpPr>
        <a:xfrm>
          <a:off x="1209675" y="3105150"/>
          <a:ext cx="85725" cy="495300"/>
          <a:chOff x="102" y="356"/>
          <a:chExt cx="7" cy="46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02" y="356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102" y="356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02" y="402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17</xdr:row>
      <xdr:rowOff>66675</xdr:rowOff>
    </xdr:from>
    <xdr:to>
      <xdr:col>1</xdr:col>
      <xdr:colOff>171450</xdr:colOff>
      <xdr:row>19</xdr:row>
      <xdr:rowOff>104775</xdr:rowOff>
    </xdr:to>
    <xdr:grpSp>
      <xdr:nvGrpSpPr>
        <xdr:cNvPr id="9" name="Group 9"/>
        <xdr:cNvGrpSpPr>
          <a:grpSpLocks/>
        </xdr:cNvGrpSpPr>
      </xdr:nvGrpSpPr>
      <xdr:grpSpPr>
        <a:xfrm>
          <a:off x="1209675" y="4019550"/>
          <a:ext cx="85725" cy="495300"/>
          <a:chOff x="102" y="440"/>
          <a:chExt cx="7" cy="46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102" y="440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02" y="440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102" y="486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21</xdr:row>
      <xdr:rowOff>66675</xdr:rowOff>
    </xdr:from>
    <xdr:to>
      <xdr:col>1</xdr:col>
      <xdr:colOff>171450</xdr:colOff>
      <xdr:row>23</xdr:row>
      <xdr:rowOff>104775</xdr:rowOff>
    </xdr:to>
    <xdr:grpSp>
      <xdr:nvGrpSpPr>
        <xdr:cNvPr id="13" name="Group 13"/>
        <xdr:cNvGrpSpPr>
          <a:grpSpLocks/>
        </xdr:cNvGrpSpPr>
      </xdr:nvGrpSpPr>
      <xdr:grpSpPr>
        <a:xfrm>
          <a:off x="1209675" y="4933950"/>
          <a:ext cx="85725" cy="495300"/>
          <a:chOff x="102" y="524"/>
          <a:chExt cx="7" cy="46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102" y="524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02" y="524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102" y="570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25</xdr:row>
      <xdr:rowOff>66675</xdr:rowOff>
    </xdr:from>
    <xdr:to>
      <xdr:col>1</xdr:col>
      <xdr:colOff>171450</xdr:colOff>
      <xdr:row>27</xdr:row>
      <xdr:rowOff>104775</xdr:rowOff>
    </xdr:to>
    <xdr:grpSp>
      <xdr:nvGrpSpPr>
        <xdr:cNvPr id="17" name="Group 17"/>
        <xdr:cNvGrpSpPr>
          <a:grpSpLocks/>
        </xdr:cNvGrpSpPr>
      </xdr:nvGrpSpPr>
      <xdr:grpSpPr>
        <a:xfrm>
          <a:off x="1209675" y="5848350"/>
          <a:ext cx="85725" cy="495300"/>
          <a:chOff x="102" y="608"/>
          <a:chExt cx="7" cy="46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>
            <a:off x="102" y="608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102" y="608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02" y="654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9</xdr:row>
      <xdr:rowOff>66675</xdr:rowOff>
    </xdr:from>
    <xdr:to>
      <xdr:col>1</xdr:col>
      <xdr:colOff>171450</xdr:colOff>
      <xdr:row>11</xdr:row>
      <xdr:rowOff>104775</xdr:rowOff>
    </xdr:to>
    <xdr:grpSp>
      <xdr:nvGrpSpPr>
        <xdr:cNvPr id="21" name="Group 21"/>
        <xdr:cNvGrpSpPr>
          <a:grpSpLocks/>
        </xdr:cNvGrpSpPr>
      </xdr:nvGrpSpPr>
      <xdr:grpSpPr>
        <a:xfrm>
          <a:off x="1209675" y="2190750"/>
          <a:ext cx="85725" cy="495300"/>
          <a:chOff x="102" y="356"/>
          <a:chExt cx="7" cy="46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102" y="356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102" y="356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02" y="402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13</xdr:row>
      <xdr:rowOff>66675</xdr:rowOff>
    </xdr:from>
    <xdr:to>
      <xdr:col>1</xdr:col>
      <xdr:colOff>171450</xdr:colOff>
      <xdr:row>15</xdr:row>
      <xdr:rowOff>104775</xdr:rowOff>
    </xdr:to>
    <xdr:grpSp>
      <xdr:nvGrpSpPr>
        <xdr:cNvPr id="25" name="Group 25"/>
        <xdr:cNvGrpSpPr>
          <a:grpSpLocks/>
        </xdr:cNvGrpSpPr>
      </xdr:nvGrpSpPr>
      <xdr:grpSpPr>
        <a:xfrm>
          <a:off x="1209675" y="3105150"/>
          <a:ext cx="85725" cy="495300"/>
          <a:chOff x="102" y="440"/>
          <a:chExt cx="7" cy="46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102" y="440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102" y="440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102" y="486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17</xdr:row>
      <xdr:rowOff>66675</xdr:rowOff>
    </xdr:from>
    <xdr:to>
      <xdr:col>1</xdr:col>
      <xdr:colOff>171450</xdr:colOff>
      <xdr:row>19</xdr:row>
      <xdr:rowOff>104775</xdr:rowOff>
    </xdr:to>
    <xdr:grpSp>
      <xdr:nvGrpSpPr>
        <xdr:cNvPr id="29" name="Group 29"/>
        <xdr:cNvGrpSpPr>
          <a:grpSpLocks/>
        </xdr:cNvGrpSpPr>
      </xdr:nvGrpSpPr>
      <xdr:grpSpPr>
        <a:xfrm>
          <a:off x="1209675" y="4019550"/>
          <a:ext cx="85725" cy="495300"/>
          <a:chOff x="102" y="524"/>
          <a:chExt cx="7" cy="46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>
            <a:off x="102" y="524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02" y="524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02" y="570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21</xdr:row>
      <xdr:rowOff>66675</xdr:rowOff>
    </xdr:from>
    <xdr:to>
      <xdr:col>1</xdr:col>
      <xdr:colOff>171450</xdr:colOff>
      <xdr:row>23</xdr:row>
      <xdr:rowOff>104775</xdr:rowOff>
    </xdr:to>
    <xdr:grpSp>
      <xdr:nvGrpSpPr>
        <xdr:cNvPr id="33" name="Group 33"/>
        <xdr:cNvGrpSpPr>
          <a:grpSpLocks/>
        </xdr:cNvGrpSpPr>
      </xdr:nvGrpSpPr>
      <xdr:grpSpPr>
        <a:xfrm>
          <a:off x="1209675" y="4933950"/>
          <a:ext cx="85725" cy="495300"/>
          <a:chOff x="102" y="608"/>
          <a:chExt cx="7" cy="46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>
            <a:off x="102" y="608"/>
            <a:ext cx="0" cy="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102" y="608"/>
            <a:ext cx="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102" y="654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1.69921875" style="1" customWidth="1"/>
    <col min="2" max="2" width="2.19921875" style="1" customWidth="1"/>
    <col min="3" max="3" width="7.3984375" style="1" customWidth="1"/>
    <col min="4" max="7" width="12.59765625" style="1" customWidth="1"/>
    <col min="8" max="9" width="11.59765625" style="1" customWidth="1"/>
    <col min="10" max="11" width="12.59765625" style="1" customWidth="1"/>
    <col min="12" max="12" width="11.19921875" style="1" customWidth="1"/>
    <col min="13" max="13" width="9" style="1" customWidth="1"/>
    <col min="14" max="14" width="12.09765625" style="1" bestFit="1" customWidth="1"/>
    <col min="15" max="15" width="11" style="1" bestFit="1" customWidth="1"/>
    <col min="16" max="16384" width="9" style="1" customWidth="1"/>
  </cols>
  <sheetData>
    <row r="1" spans="1:11" ht="21.75" customHeight="1">
      <c r="A1" s="2" t="s">
        <v>21</v>
      </c>
      <c r="E1" s="28" t="s">
        <v>19</v>
      </c>
      <c r="F1" s="12"/>
      <c r="G1" s="12"/>
      <c r="H1" s="12"/>
      <c r="I1" s="12"/>
      <c r="J1" s="12"/>
      <c r="K1" s="3"/>
    </row>
    <row r="2" ht="24" customHeight="1"/>
    <row r="3" s="18" customFormat="1" ht="12" customHeight="1">
      <c r="A3" s="18" t="s">
        <v>14</v>
      </c>
    </row>
    <row r="4" s="18" customFormat="1" ht="12" customHeight="1">
      <c r="A4" s="18" t="s">
        <v>15</v>
      </c>
    </row>
    <row r="5" spans="1:12" s="18" customFormat="1" ht="15" customHeight="1" thickBot="1">
      <c r="A5" s="24" t="s">
        <v>16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3:12" ht="21.75" customHeight="1">
      <c r="C6" s="5"/>
      <c r="D6" s="9" t="s">
        <v>0</v>
      </c>
      <c r="E6" s="10"/>
      <c r="F6" s="9" t="s">
        <v>1</v>
      </c>
      <c r="G6" s="9"/>
      <c r="H6" s="11"/>
      <c r="I6" s="9" t="s">
        <v>2</v>
      </c>
      <c r="J6" s="9"/>
      <c r="K6" s="9"/>
      <c r="L6" s="9"/>
    </row>
    <row r="7" spans="1:12" ht="21.75" customHeight="1">
      <c r="A7" s="8" t="s">
        <v>3</v>
      </c>
      <c r="B7" s="3"/>
      <c r="C7" s="7"/>
      <c r="D7" s="41" t="s">
        <v>11</v>
      </c>
      <c r="E7" s="41" t="s">
        <v>12</v>
      </c>
      <c r="F7" s="44" t="s">
        <v>13</v>
      </c>
      <c r="G7" s="44" t="s">
        <v>12</v>
      </c>
      <c r="H7" s="44" t="s">
        <v>17</v>
      </c>
      <c r="I7" s="44" t="s">
        <v>13</v>
      </c>
      <c r="J7" s="44" t="s">
        <v>4</v>
      </c>
      <c r="K7" s="41" t="s">
        <v>12</v>
      </c>
      <c r="L7" s="26" t="s">
        <v>18</v>
      </c>
    </row>
    <row r="8" spans="1:12" ht="21.75" customHeight="1">
      <c r="A8" s="4"/>
      <c r="B8" s="4"/>
      <c r="C8" s="6"/>
      <c r="D8" s="43"/>
      <c r="E8" s="42"/>
      <c r="F8" s="42"/>
      <c r="G8" s="42"/>
      <c r="H8" s="42"/>
      <c r="I8" s="42"/>
      <c r="J8" s="42"/>
      <c r="K8" s="42"/>
      <c r="L8" s="25" t="s">
        <v>17</v>
      </c>
    </row>
    <row r="9" spans="1:12" ht="17.25" customHeight="1">
      <c r="A9" s="12"/>
      <c r="B9" s="12"/>
      <c r="C9" s="45"/>
      <c r="D9" s="46" t="s">
        <v>5</v>
      </c>
      <c r="E9" s="46" t="s">
        <v>6</v>
      </c>
      <c r="F9" s="46" t="s">
        <v>5</v>
      </c>
      <c r="G9" s="46" t="s">
        <v>6</v>
      </c>
      <c r="H9" s="46" t="s">
        <v>7</v>
      </c>
      <c r="I9" s="46" t="s">
        <v>5</v>
      </c>
      <c r="J9" s="46" t="s">
        <v>8</v>
      </c>
      <c r="K9" s="46" t="s">
        <v>6</v>
      </c>
      <c r="L9" s="46" t="s">
        <v>7</v>
      </c>
    </row>
    <row r="10" spans="1:15" s="12" customFormat="1" ht="18" customHeight="1">
      <c r="A10" s="16"/>
      <c r="C10" s="13" t="s">
        <v>9</v>
      </c>
      <c r="D10" s="27">
        <v>4949409</v>
      </c>
      <c r="E10" s="14">
        <v>13061628</v>
      </c>
      <c r="F10" s="34">
        <v>764390</v>
      </c>
      <c r="G10" s="34">
        <v>8324214</v>
      </c>
      <c r="H10" s="34">
        <v>10890.009026805688</v>
      </c>
      <c r="I10" s="35">
        <v>423</v>
      </c>
      <c r="J10" s="34">
        <v>4185019</v>
      </c>
      <c r="K10" s="34">
        <v>4737414</v>
      </c>
      <c r="L10" s="14">
        <v>1131.9934270310362</v>
      </c>
      <c r="N10" s="31"/>
      <c r="O10" s="31"/>
    </row>
    <row r="11" spans="1:15" s="12" customFormat="1" ht="18" customHeight="1">
      <c r="A11" s="15" t="s">
        <v>22</v>
      </c>
      <c r="C11" s="13"/>
      <c r="D11" s="27"/>
      <c r="E11" s="14"/>
      <c r="F11" s="34"/>
      <c r="G11" s="34"/>
      <c r="H11" s="34"/>
      <c r="I11" s="34"/>
      <c r="J11" s="34"/>
      <c r="K11" s="34"/>
      <c r="L11" s="14"/>
      <c r="N11" s="31"/>
      <c r="O11" s="31"/>
    </row>
    <row r="12" spans="1:15" s="12" customFormat="1" ht="18" customHeight="1">
      <c r="A12" s="16"/>
      <c r="C12" s="13" t="s">
        <v>10</v>
      </c>
      <c r="D12" s="27">
        <v>36109062</v>
      </c>
      <c r="E12" s="14">
        <v>137217135</v>
      </c>
      <c r="F12" s="34">
        <v>8036203</v>
      </c>
      <c r="G12" s="34">
        <v>94185517</v>
      </c>
      <c r="H12" s="34">
        <v>11720.15154420564</v>
      </c>
      <c r="I12" s="34">
        <v>9236</v>
      </c>
      <c r="J12" s="34">
        <v>28072859</v>
      </c>
      <c r="K12" s="34">
        <v>43031618</v>
      </c>
      <c r="L12" s="14">
        <v>1532.8548474524807</v>
      </c>
      <c r="N12" s="31"/>
      <c r="O12" s="31"/>
    </row>
    <row r="13" spans="1:15" s="12" customFormat="1" ht="18" customHeight="1">
      <c r="A13" s="16"/>
      <c r="C13" s="13"/>
      <c r="D13" s="27"/>
      <c r="E13" s="14"/>
      <c r="F13" s="14"/>
      <c r="G13" s="14"/>
      <c r="H13" s="14"/>
      <c r="I13" s="14"/>
      <c r="J13" s="14"/>
      <c r="K13" s="14"/>
      <c r="L13" s="14"/>
      <c r="N13" s="31"/>
      <c r="O13" s="31"/>
    </row>
    <row r="14" spans="1:15" s="12" customFormat="1" ht="18" customHeight="1">
      <c r="A14" s="16"/>
      <c r="C14" s="13" t="s">
        <v>9</v>
      </c>
      <c r="D14" s="27">
        <v>1191336</v>
      </c>
      <c r="E14" s="14">
        <v>7924589</v>
      </c>
      <c r="F14" s="34">
        <v>713581</v>
      </c>
      <c r="G14" s="34">
        <v>7079115</v>
      </c>
      <c r="H14" s="34">
        <v>9921</v>
      </c>
      <c r="I14" s="35">
        <v>329</v>
      </c>
      <c r="J14" s="34">
        <v>477755</v>
      </c>
      <c r="K14" s="34">
        <v>845474</v>
      </c>
      <c r="L14" s="14">
        <v>1770</v>
      </c>
      <c r="N14" s="31"/>
      <c r="O14" s="31"/>
    </row>
    <row r="15" spans="1:15" s="12" customFormat="1" ht="18" customHeight="1">
      <c r="A15" s="15" t="s">
        <v>24</v>
      </c>
      <c r="C15" s="13"/>
      <c r="D15" s="27"/>
      <c r="E15" s="14"/>
      <c r="F15" s="34"/>
      <c r="G15" s="34"/>
      <c r="H15" s="34"/>
      <c r="I15" s="34"/>
      <c r="J15" s="34"/>
      <c r="K15" s="34"/>
      <c r="L15" s="14"/>
      <c r="N15" s="31"/>
      <c r="O15" s="31"/>
    </row>
    <row r="16" spans="1:15" s="12" customFormat="1" ht="18" customHeight="1">
      <c r="A16" s="16"/>
      <c r="C16" s="13" t="s">
        <v>10</v>
      </c>
      <c r="D16" s="27">
        <v>36407114</v>
      </c>
      <c r="E16" s="14">
        <v>131540211</v>
      </c>
      <c r="F16" s="34">
        <v>7784385</v>
      </c>
      <c r="G16" s="34">
        <v>87962811</v>
      </c>
      <c r="H16" s="34">
        <v>11300</v>
      </c>
      <c r="I16" s="34">
        <v>8122</v>
      </c>
      <c r="J16" s="34">
        <v>28622729</v>
      </c>
      <c r="K16" s="34">
        <v>43577400</v>
      </c>
      <c r="L16" s="14">
        <v>1522</v>
      </c>
      <c r="N16" s="31"/>
      <c r="O16" s="31"/>
    </row>
    <row r="17" spans="1:15" s="12" customFormat="1" ht="18" customHeight="1">
      <c r="A17" s="16"/>
      <c r="C17" s="13"/>
      <c r="D17" s="27"/>
      <c r="E17" s="14"/>
      <c r="F17" s="14"/>
      <c r="G17" s="14"/>
      <c r="H17" s="14"/>
      <c r="I17" s="14"/>
      <c r="J17" s="14"/>
      <c r="K17" s="14"/>
      <c r="L17" s="14"/>
      <c r="N17" s="31"/>
      <c r="O17" s="31"/>
    </row>
    <row r="18" spans="1:15" s="12" customFormat="1" ht="18" customHeight="1">
      <c r="A18" s="16"/>
      <c r="C18" s="13" t="s">
        <v>9</v>
      </c>
      <c r="D18" s="27">
        <v>983726</v>
      </c>
      <c r="E18" s="14">
        <v>6961320</v>
      </c>
      <c r="F18" s="34">
        <v>704731</v>
      </c>
      <c r="G18" s="34">
        <v>6608878</v>
      </c>
      <c r="H18" s="34">
        <v>9378</v>
      </c>
      <c r="I18" s="35">
        <v>296</v>
      </c>
      <c r="J18" s="34">
        <v>278995</v>
      </c>
      <c r="K18" s="34">
        <v>352442</v>
      </c>
      <c r="L18" s="14">
        <v>1263</v>
      </c>
      <c r="N18" s="31"/>
      <c r="O18" s="31"/>
    </row>
    <row r="19" spans="1:15" s="12" customFormat="1" ht="18" customHeight="1">
      <c r="A19" s="15" t="s">
        <v>25</v>
      </c>
      <c r="C19" s="13"/>
      <c r="D19" s="27"/>
      <c r="E19" s="14"/>
      <c r="F19" s="34"/>
      <c r="G19" s="34"/>
      <c r="H19" s="34"/>
      <c r="I19" s="34"/>
      <c r="J19" s="34"/>
      <c r="K19" s="34"/>
      <c r="L19" s="14"/>
      <c r="N19" s="31"/>
      <c r="O19" s="31"/>
    </row>
    <row r="20" spans="1:15" s="12" customFormat="1" ht="18" customHeight="1">
      <c r="A20" s="16"/>
      <c r="C20" s="13" t="s">
        <v>10</v>
      </c>
      <c r="D20" s="27">
        <v>29969879</v>
      </c>
      <c r="E20" s="14">
        <v>128638117</v>
      </c>
      <c r="F20" s="34">
        <v>7758027</v>
      </c>
      <c r="G20" s="34">
        <v>84556774</v>
      </c>
      <c r="H20" s="34">
        <v>10899</v>
      </c>
      <c r="I20" s="34">
        <v>7480</v>
      </c>
      <c r="J20" s="34">
        <v>22211852</v>
      </c>
      <c r="K20" s="34">
        <v>44081343</v>
      </c>
      <c r="L20" s="14">
        <v>1985</v>
      </c>
      <c r="N20" s="31"/>
      <c r="O20" s="31"/>
    </row>
    <row r="21" spans="1:15" s="12" customFormat="1" ht="18" customHeight="1">
      <c r="A21" s="16"/>
      <c r="C21" s="13"/>
      <c r="D21" s="27"/>
      <c r="E21" s="14"/>
      <c r="F21" s="14"/>
      <c r="G21" s="14"/>
      <c r="H21" s="14"/>
      <c r="I21" s="14"/>
      <c r="J21" s="14"/>
      <c r="K21" s="14"/>
      <c r="L21" s="14"/>
      <c r="N21" s="31"/>
      <c r="O21" s="31"/>
    </row>
    <row r="22" spans="1:15" s="12" customFormat="1" ht="18" customHeight="1">
      <c r="A22" s="16"/>
      <c r="C22" s="13" t="s">
        <v>9</v>
      </c>
      <c r="D22" s="27">
        <v>1561287</v>
      </c>
      <c r="E22" s="14">
        <v>6667839</v>
      </c>
      <c r="F22" s="34">
        <v>705724</v>
      </c>
      <c r="G22" s="34">
        <v>6085913</v>
      </c>
      <c r="H22" s="34">
        <v>8624</v>
      </c>
      <c r="I22" s="35">
        <v>260</v>
      </c>
      <c r="J22" s="34">
        <v>855563</v>
      </c>
      <c r="K22" s="34">
        <v>581926</v>
      </c>
      <c r="L22" s="14">
        <v>680</v>
      </c>
      <c r="N22" s="31"/>
      <c r="O22" s="31"/>
    </row>
    <row r="23" spans="1:15" s="12" customFormat="1" ht="18" customHeight="1">
      <c r="A23" s="15" t="s">
        <v>26</v>
      </c>
      <c r="C23" s="13"/>
      <c r="D23" s="27"/>
      <c r="E23" s="14"/>
      <c r="F23" s="34"/>
      <c r="G23" s="34"/>
      <c r="H23" s="34"/>
      <c r="I23" s="34"/>
      <c r="J23" s="34"/>
      <c r="K23" s="34"/>
      <c r="L23" s="14"/>
      <c r="N23" s="31"/>
      <c r="O23" s="31"/>
    </row>
    <row r="24" spans="1:15" s="12" customFormat="1" ht="18" customHeight="1">
      <c r="A24" s="16"/>
      <c r="C24" s="13" t="s">
        <v>10</v>
      </c>
      <c r="D24" s="27">
        <v>27683183</v>
      </c>
      <c r="E24" s="14">
        <v>119702420</v>
      </c>
      <c r="F24" s="34">
        <v>7745136</v>
      </c>
      <c r="G24" s="34">
        <v>81211943</v>
      </c>
      <c r="H24" s="34">
        <v>10486</v>
      </c>
      <c r="I24" s="34">
        <v>6969</v>
      </c>
      <c r="J24" s="34">
        <v>19938047</v>
      </c>
      <c r="K24" s="34">
        <v>38490477</v>
      </c>
      <c r="L24" s="14">
        <v>1931</v>
      </c>
      <c r="N24" s="31"/>
      <c r="O24" s="31"/>
    </row>
    <row r="25" spans="1:15" s="12" customFormat="1" ht="18" customHeight="1">
      <c r="A25" s="16"/>
      <c r="C25" s="13"/>
      <c r="D25" s="27"/>
      <c r="E25" s="14"/>
      <c r="F25" s="14"/>
      <c r="G25" s="14"/>
      <c r="H25" s="14"/>
      <c r="I25" s="14"/>
      <c r="J25" s="14"/>
      <c r="K25" s="14"/>
      <c r="L25" s="14"/>
      <c r="N25" s="31"/>
      <c r="O25" s="31"/>
    </row>
    <row r="26" spans="1:15" s="12" customFormat="1" ht="18" customHeight="1">
      <c r="A26" s="20"/>
      <c r="B26" s="21"/>
      <c r="C26" s="22" t="s">
        <v>9</v>
      </c>
      <c r="D26" s="17">
        <f>F26+J26</f>
        <v>1224126</v>
      </c>
      <c r="E26" s="17">
        <f>G26+K26</f>
        <v>5498147</v>
      </c>
      <c r="F26" s="32">
        <v>622817</v>
      </c>
      <c r="G26" s="32">
        <v>5261253</v>
      </c>
      <c r="H26" s="32">
        <v>8447</v>
      </c>
      <c r="I26" s="33">
        <v>431</v>
      </c>
      <c r="J26" s="32">
        <v>601309</v>
      </c>
      <c r="K26" s="32">
        <v>236894</v>
      </c>
      <c r="L26" s="17">
        <f>K26/J26*1000</f>
        <v>393.96383556540815</v>
      </c>
      <c r="N26" s="31"/>
      <c r="O26" s="31"/>
    </row>
    <row r="27" spans="1:15" s="12" customFormat="1" ht="18" customHeight="1">
      <c r="A27" s="23" t="s">
        <v>23</v>
      </c>
      <c r="B27" s="21"/>
      <c r="C27" s="22"/>
      <c r="D27" s="17"/>
      <c r="E27" s="17"/>
      <c r="F27" s="32"/>
      <c r="G27" s="32"/>
      <c r="H27" s="32"/>
      <c r="I27" s="32"/>
      <c r="J27" s="32"/>
      <c r="K27" s="32"/>
      <c r="L27" s="17"/>
      <c r="N27" s="31"/>
      <c r="O27" s="31"/>
    </row>
    <row r="28" spans="1:15" s="19" customFormat="1" ht="18" customHeight="1">
      <c r="A28" s="47"/>
      <c r="B28" s="48"/>
      <c r="C28" s="49" t="s">
        <v>10</v>
      </c>
      <c r="D28" s="17">
        <f>F28+J28</f>
        <v>24862603</v>
      </c>
      <c r="E28" s="17">
        <f>G28+K28</f>
        <v>116958886</v>
      </c>
      <c r="F28" s="39">
        <v>7705067</v>
      </c>
      <c r="G28" s="39">
        <v>77653113</v>
      </c>
      <c r="H28" s="39">
        <v>10078</v>
      </c>
      <c r="I28" s="39">
        <v>6733</v>
      </c>
      <c r="J28" s="39">
        <v>17157536</v>
      </c>
      <c r="K28" s="39">
        <v>39305773</v>
      </c>
      <c r="L28" s="38">
        <f>K28/J28*1000</f>
        <v>2290.8751582977884</v>
      </c>
      <c r="N28" s="31"/>
      <c r="O28" s="31"/>
    </row>
    <row r="29" spans="1:6" ht="18" customHeight="1">
      <c r="A29" s="29" t="s">
        <v>27</v>
      </c>
      <c r="B29" s="30"/>
      <c r="C29" s="30"/>
      <c r="D29" s="30"/>
      <c r="E29" s="30"/>
      <c r="F29" s="30"/>
    </row>
    <row r="30" ht="13.5">
      <c r="K30" s="36" t="s">
        <v>20</v>
      </c>
    </row>
    <row r="32" ht="13.5">
      <c r="G32" s="37" t="s">
        <v>20</v>
      </c>
    </row>
  </sheetData>
  <mergeCells count="8">
    <mergeCell ref="K7:K8"/>
    <mergeCell ref="D7:D8"/>
    <mergeCell ref="E7:E8"/>
    <mergeCell ref="F7:F8"/>
    <mergeCell ref="G7:G8"/>
    <mergeCell ref="I7:I8"/>
    <mergeCell ref="J7:J8"/>
    <mergeCell ref="H7:H8"/>
  </mergeCells>
  <printOptions/>
  <pageMargins left="0.5905511811023623" right="0.5905511811023623" top="0.5905511811023623" bottom="0.5905511811023623" header="0" footer="0"/>
  <pageSetup horizontalDpi="360" verticalDpi="360" orientation="portrait" paperSize="9" scale="70" r:id="rId2"/>
  <ignoredErrors>
    <ignoredError sqref="A15:A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2008-03-10T02:01:36Z</cp:lastPrinted>
  <dcterms:created xsi:type="dcterms:W3CDTF">2002-03-27T15:00:00Z</dcterms:created>
  <dcterms:modified xsi:type="dcterms:W3CDTF">2008-03-10T02:02:41Z</dcterms:modified>
  <cp:category/>
  <cp:version/>
  <cp:contentType/>
  <cp:contentStatus/>
</cp:coreProperties>
</file>