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09-14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<sst xmlns="http://schemas.openxmlformats.org/spreadsheetml/2006/main" count="39" uniqueCount="39">
  <si>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営　　　　　　業　　　　　　用</t>
  </si>
  <si>
    <t>自　　　　家　　　　用　</t>
  </si>
  <si>
    <t>年   度   月</t>
  </si>
  <si>
    <t>総     数</t>
  </si>
  <si>
    <t>バ　　　　　　　ス</t>
  </si>
  <si>
    <t>登 録 自 動 車</t>
  </si>
  <si>
    <t>乗　　　　　合</t>
  </si>
  <si>
    <t>乗 用 車</t>
  </si>
  <si>
    <t>計</t>
  </si>
  <si>
    <t>定    期</t>
  </si>
  <si>
    <t>定 期 外</t>
  </si>
  <si>
    <t>千人</t>
  </si>
  <si>
    <t>軽自動車</t>
  </si>
  <si>
    <t>貸   切</t>
  </si>
  <si>
    <t>乗  用  車</t>
  </si>
  <si>
    <t>貨  物  車</t>
  </si>
  <si>
    <t/>
  </si>
  <si>
    <t>　　 ５</t>
  </si>
  <si>
    <t>　　 ６</t>
  </si>
  <si>
    <t>　　 ７</t>
  </si>
  <si>
    <t>　　 ８</t>
  </si>
  <si>
    <t>　　 ９</t>
  </si>
  <si>
    <t>　　 １０</t>
  </si>
  <si>
    <t>　　 １１</t>
  </si>
  <si>
    <t>　　 １２</t>
  </si>
  <si>
    <t>　　 ２</t>
  </si>
  <si>
    <t>　　 ３</t>
  </si>
  <si>
    <t xml:space="preserve">  資  料    国土交通省総合政策局情報管理部「自動車輸送統計月報」</t>
  </si>
  <si>
    <t>　      　自 動 車 旅 客 輸 送 人 員</t>
  </si>
  <si>
    <t>平成１４年度</t>
  </si>
  <si>
    <t>１５</t>
  </si>
  <si>
    <t>１６</t>
  </si>
  <si>
    <t>１７</t>
  </si>
  <si>
    <t>平成１８年度</t>
  </si>
  <si>
    <t>１８年 ４月</t>
  </si>
  <si>
    <t>１９年 １月</t>
  </si>
  <si>
    <t xml:space="preserve">        １) 自動車輸送統計(指定統計第99号)他によるものである。</t>
  </si>
  <si>
    <t xml:space="preserve">        ２) 小型特殊車及び小型二輪車は調査対象に含まない。大型特殊車、特種用途車は登録自動車から除く。</t>
  </si>
  <si>
    <t xml:space="preserve">          第１４表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</si>
</sst>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\ ###\ ###;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Alignment="1">
      <alignment vertical="top"/>
    </xf>
    <xf numFmtId="0" fontId="0" fillId="0" borderId="1" xfId="0" applyNumberFormat="1" applyFont="1" applyBorder="1" applyAlignment="1">
      <alignment horizontal="centerContinuous"/>
    </xf>
    <xf numFmtId="0" fontId="0" fillId="0" borderId="2" xfId="0" applyNumberFormat="1" applyFont="1" applyBorder="1" applyAlignment="1">
      <alignment horizontal="centerContinuous"/>
    </xf>
    <xf numFmtId="0" fontId="0" fillId="0" borderId="3" xfId="0" applyNumberFormat="1" applyFont="1" applyBorder="1" applyAlignment="1">
      <alignment horizontal="centerContinuous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 quotePrefix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 quotePrefix="1">
      <alignment horizontal="left" vertical="top"/>
    </xf>
    <xf numFmtId="0" fontId="7" fillId="0" borderId="5" xfId="0" applyNumberFormat="1" applyFont="1" applyBorder="1" applyAlignment="1" quotePrefix="1">
      <alignment horizontal="left" vertical="top"/>
    </xf>
    <xf numFmtId="0" fontId="0" fillId="0" borderId="0" xfId="0" applyNumberFormat="1" applyFont="1" applyAlignment="1">
      <alignment vertical="top"/>
    </xf>
    <xf numFmtId="0" fontId="5" fillId="0" borderId="0" xfId="0" applyNumberFormat="1" applyFont="1" applyAlignment="1" quotePrefix="1">
      <alignment horizontal="left" vertical="center"/>
    </xf>
    <xf numFmtId="0" fontId="0" fillId="0" borderId="0" xfId="0" applyAlignment="1">
      <alignment vertical="center"/>
    </xf>
    <xf numFmtId="0" fontId="6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 quotePrefix="1">
      <alignment horizontal="right" vertical="top"/>
    </xf>
    <xf numFmtId="0" fontId="0" fillId="0" borderId="6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NumberFormat="1" applyFont="1" applyAlignment="1">
      <alignment vertical="top"/>
    </xf>
    <xf numFmtId="0" fontId="7" fillId="0" borderId="5" xfId="0" applyNumberFormat="1" applyFont="1" applyBorder="1" applyAlignment="1">
      <alignment vertical="top"/>
    </xf>
    <xf numFmtId="0" fontId="0" fillId="0" borderId="0" xfId="0" applyNumberFormat="1" applyFont="1" applyBorder="1" applyAlignment="1" quotePrefix="1">
      <alignment horizontal="distributed" vertical="center"/>
    </xf>
    <xf numFmtId="177" fontId="0" fillId="0" borderId="1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4" fillId="0" borderId="0" xfId="0" applyNumberFormat="1" applyFont="1" applyBorder="1" applyAlignment="1" quotePrefix="1">
      <alignment horizontal="distributed"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11" xfId="0" applyNumberFormat="1" applyFill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176" fontId="0" fillId="0" borderId="7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5.69921875" style="1" customWidth="1"/>
    <col min="2" max="2" width="13.09765625" style="1" customWidth="1"/>
    <col min="3" max="3" width="12.8984375" style="1" customWidth="1"/>
    <col min="4" max="6" width="12.69921875" style="1" customWidth="1"/>
    <col min="7" max="9" width="12.8984375" style="1" customWidth="1"/>
    <col min="10" max="10" width="12.59765625" style="1" customWidth="1"/>
    <col min="11" max="16384" width="10.69921875" style="1" customWidth="1"/>
  </cols>
  <sheetData>
    <row r="1" spans="1:3" s="15" customFormat="1" ht="21.75" customHeight="1">
      <c r="A1" s="19" t="s">
        <v>38</v>
      </c>
      <c r="B1" s="20"/>
      <c r="C1" s="21" t="s">
        <v>28</v>
      </c>
    </row>
    <row r="2" ht="24" customHeight="1"/>
    <row r="3" spans="1:10" s="4" customFormat="1" ht="12" customHeight="1">
      <c r="A3" s="16" t="s">
        <v>36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4" customFormat="1" ht="15" customHeight="1" thickBot="1">
      <c r="A4" s="17" t="s">
        <v>37</v>
      </c>
      <c r="B4" s="38"/>
      <c r="C4" s="37"/>
      <c r="D4" s="37"/>
      <c r="E4" s="37"/>
      <c r="F4" s="37"/>
      <c r="G4" s="37"/>
      <c r="H4" s="37"/>
      <c r="I4" s="37"/>
      <c r="J4" s="22" t="s">
        <v>16</v>
      </c>
    </row>
    <row r="5" spans="1:10" ht="18" customHeight="1">
      <c r="A5" s="32" t="s">
        <v>2</v>
      </c>
      <c r="B5" s="35" t="s">
        <v>3</v>
      </c>
      <c r="C5" s="8" t="s">
        <v>0</v>
      </c>
      <c r="D5" s="8"/>
      <c r="E5" s="8"/>
      <c r="F5" s="8"/>
      <c r="G5" s="9"/>
      <c r="H5" s="8" t="s">
        <v>1</v>
      </c>
      <c r="I5" s="7"/>
      <c r="J5" s="7"/>
    </row>
    <row r="6" spans="1:10" ht="18" customHeight="1">
      <c r="A6" s="33"/>
      <c r="B6" s="36"/>
      <c r="C6" s="10" t="s">
        <v>4</v>
      </c>
      <c r="D6" s="10"/>
      <c r="E6" s="10"/>
      <c r="F6" s="11"/>
      <c r="G6" s="26" t="s">
        <v>7</v>
      </c>
      <c r="H6" s="10" t="s">
        <v>5</v>
      </c>
      <c r="I6" s="6"/>
      <c r="J6" s="29" t="s">
        <v>12</v>
      </c>
    </row>
    <row r="7" spans="1:10" ht="18" customHeight="1">
      <c r="A7" s="33"/>
      <c r="B7" s="36"/>
      <c r="C7" s="10" t="s">
        <v>6</v>
      </c>
      <c r="D7" s="5"/>
      <c r="E7" s="6"/>
      <c r="F7" s="28" t="s">
        <v>13</v>
      </c>
      <c r="G7" s="36"/>
      <c r="H7" s="26" t="s">
        <v>14</v>
      </c>
      <c r="I7" s="28" t="s">
        <v>15</v>
      </c>
      <c r="J7" s="30"/>
    </row>
    <row r="8" spans="1:10" ht="18" customHeight="1">
      <c r="A8" s="34"/>
      <c r="B8" s="27"/>
      <c r="C8" s="12" t="s">
        <v>8</v>
      </c>
      <c r="D8" s="11" t="s">
        <v>9</v>
      </c>
      <c r="E8" s="11" t="s">
        <v>10</v>
      </c>
      <c r="F8" s="27"/>
      <c r="G8" s="27"/>
      <c r="H8" s="27"/>
      <c r="I8" s="27"/>
      <c r="J8" s="31"/>
    </row>
    <row r="9" spans="1:10" s="15" customFormat="1" ht="22.5" customHeight="1">
      <c r="A9" s="13"/>
      <c r="B9" s="23" t="s">
        <v>11</v>
      </c>
      <c r="C9" s="14"/>
      <c r="D9" s="14"/>
      <c r="E9" s="14"/>
      <c r="F9" s="14"/>
      <c r="G9" s="14"/>
      <c r="H9" s="14"/>
      <c r="I9" s="14"/>
      <c r="J9" s="14"/>
    </row>
    <row r="10" spans="1:10" s="4" customFormat="1" ht="21.75" customHeight="1">
      <c r="A10" s="39" t="s">
        <v>29</v>
      </c>
      <c r="B10" s="40">
        <v>2812576</v>
      </c>
      <c r="C10" s="41">
        <v>330800</v>
      </c>
      <c r="D10" s="41">
        <v>77008</v>
      </c>
      <c r="E10" s="41">
        <v>253792</v>
      </c>
      <c r="F10" s="41">
        <v>24057</v>
      </c>
      <c r="G10" s="41">
        <v>171200</v>
      </c>
      <c r="H10" s="41">
        <v>1635334</v>
      </c>
      <c r="I10" s="41">
        <v>106025</v>
      </c>
      <c r="J10" s="41">
        <v>545160</v>
      </c>
    </row>
    <row r="11" spans="1:10" s="4" customFormat="1" ht="21.75" customHeight="1">
      <c r="A11" s="24" t="s">
        <v>30</v>
      </c>
      <c r="B11" s="40">
        <v>2813236</v>
      </c>
      <c r="C11" s="41">
        <v>328303</v>
      </c>
      <c r="D11" s="41">
        <v>76746</v>
      </c>
      <c r="E11" s="41">
        <v>251567</v>
      </c>
      <c r="F11" s="41">
        <v>26161</v>
      </c>
      <c r="G11" s="41">
        <v>168370</v>
      </c>
      <c r="H11" s="41">
        <v>1626668</v>
      </c>
      <c r="I11" s="41">
        <v>102615</v>
      </c>
      <c r="J11" s="41">
        <v>561119</v>
      </c>
    </row>
    <row r="12" spans="1:10" s="4" customFormat="1" ht="21.75" customHeight="1">
      <c r="A12" s="24" t="s">
        <v>31</v>
      </c>
      <c r="B12" s="40">
        <v>2798370</v>
      </c>
      <c r="C12" s="41">
        <v>320668</v>
      </c>
      <c r="D12" s="41">
        <v>75127</v>
      </c>
      <c r="E12" s="41">
        <v>245541</v>
      </c>
      <c r="F12" s="41">
        <v>24853</v>
      </c>
      <c r="G12" s="41">
        <v>162475</v>
      </c>
      <c r="H12" s="41">
        <v>1619309</v>
      </c>
      <c r="I12" s="41">
        <v>92598</v>
      </c>
      <c r="J12" s="41">
        <v>578467</v>
      </c>
    </row>
    <row r="13" spans="1:10" s="18" customFormat="1" ht="21.75" customHeight="1">
      <c r="A13" s="24" t="s">
        <v>32</v>
      </c>
      <c r="B13" s="40">
        <v>2714746</v>
      </c>
      <c r="C13" s="41">
        <v>313641</v>
      </c>
      <c r="D13" s="41">
        <v>75444</v>
      </c>
      <c r="E13" s="41">
        <v>238197</v>
      </c>
      <c r="F13" s="41">
        <v>24636</v>
      </c>
      <c r="G13" s="41">
        <v>159125</v>
      </c>
      <c r="H13" s="41">
        <v>1551242</v>
      </c>
      <c r="I13" s="41">
        <v>81677</v>
      </c>
      <c r="J13" s="41">
        <v>584425</v>
      </c>
    </row>
    <row r="14" spans="1:10" s="4" customFormat="1" ht="21.75" customHeight="1">
      <c r="A14" s="13"/>
      <c r="B14" s="42"/>
      <c r="C14" s="43"/>
      <c r="D14" s="43"/>
      <c r="E14" s="43"/>
      <c r="F14" s="43"/>
      <c r="G14" s="43"/>
      <c r="H14" s="43"/>
      <c r="I14" s="43"/>
      <c r="J14" s="43"/>
    </row>
    <row r="15" spans="1:10" s="4" customFormat="1" ht="21.75" customHeight="1">
      <c r="A15" s="44" t="s">
        <v>33</v>
      </c>
      <c r="B15" s="45">
        <f>SUM(B17:B28)</f>
        <v>2753469</v>
      </c>
      <c r="C15" s="46">
        <f aca="true" t="shared" si="0" ref="C15:J15">SUM(C17:C28)</f>
        <v>308265</v>
      </c>
      <c r="D15" s="46">
        <f t="shared" si="0"/>
        <v>74890</v>
      </c>
      <c r="E15" s="46">
        <f t="shared" si="0"/>
        <v>233375</v>
      </c>
      <c r="F15" s="46">
        <f t="shared" si="0"/>
        <v>23585</v>
      </c>
      <c r="G15" s="46">
        <f t="shared" si="0"/>
        <v>161229</v>
      </c>
      <c r="H15" s="46">
        <f t="shared" si="0"/>
        <v>1555437</v>
      </c>
      <c r="I15" s="46">
        <f t="shared" si="0"/>
        <v>82148</v>
      </c>
      <c r="J15" s="46">
        <f t="shared" si="0"/>
        <v>622805</v>
      </c>
    </row>
    <row r="16" spans="1:10" s="4" customFormat="1" ht="21.75" customHeight="1">
      <c r="A16" s="13"/>
      <c r="B16" s="40"/>
      <c r="C16" s="41"/>
      <c r="D16" s="41"/>
      <c r="E16" s="41"/>
      <c r="F16" s="41"/>
      <c r="G16" s="41"/>
      <c r="H16" s="41"/>
      <c r="I16" s="41"/>
      <c r="J16" s="41"/>
    </row>
    <row r="17" spans="1:10" s="4" customFormat="1" ht="21.75" customHeight="1">
      <c r="A17" s="24" t="s">
        <v>34</v>
      </c>
      <c r="B17" s="47">
        <f>C17+F17+G17+H17+I17+J17</f>
        <v>217346</v>
      </c>
      <c r="C17" s="48">
        <f>SUM(D17:E17)</f>
        <v>27236</v>
      </c>
      <c r="D17" s="49">
        <v>6781</v>
      </c>
      <c r="E17" s="49">
        <v>20455</v>
      </c>
      <c r="F17" s="49">
        <v>1956</v>
      </c>
      <c r="G17" s="49">
        <v>13161</v>
      </c>
      <c r="H17" s="49">
        <v>114118</v>
      </c>
      <c r="I17" s="49">
        <v>7436</v>
      </c>
      <c r="J17" s="49">
        <v>53439</v>
      </c>
    </row>
    <row r="18" spans="1:10" s="4" customFormat="1" ht="21.75" customHeight="1">
      <c r="A18" s="24" t="s">
        <v>17</v>
      </c>
      <c r="B18" s="47">
        <f aca="true" t="shared" si="1" ref="B18:B28">C18+F18+G18+H18+I18+J18</f>
        <v>230682</v>
      </c>
      <c r="C18" s="48">
        <f aca="true" t="shared" si="2" ref="C18:C28">SUM(D18:E18)</f>
        <v>26398</v>
      </c>
      <c r="D18" s="49">
        <v>6512</v>
      </c>
      <c r="E18" s="49">
        <v>19886</v>
      </c>
      <c r="F18" s="49">
        <v>2094</v>
      </c>
      <c r="G18" s="49">
        <v>12082</v>
      </c>
      <c r="H18" s="49">
        <v>132624</v>
      </c>
      <c r="I18" s="49">
        <v>6335</v>
      </c>
      <c r="J18" s="49">
        <v>51149</v>
      </c>
    </row>
    <row r="19" spans="1:10" s="4" customFormat="1" ht="21.75" customHeight="1">
      <c r="A19" s="24" t="s">
        <v>18</v>
      </c>
      <c r="B19" s="47">
        <f t="shared" si="1"/>
        <v>248982</v>
      </c>
      <c r="C19" s="48">
        <f t="shared" si="2"/>
        <v>26507</v>
      </c>
      <c r="D19" s="49">
        <v>6584</v>
      </c>
      <c r="E19" s="49">
        <v>19923</v>
      </c>
      <c r="F19" s="49">
        <v>2027</v>
      </c>
      <c r="G19" s="49">
        <v>13382</v>
      </c>
      <c r="H19" s="49">
        <v>148708</v>
      </c>
      <c r="I19" s="49">
        <v>8091</v>
      </c>
      <c r="J19" s="49">
        <v>50267</v>
      </c>
    </row>
    <row r="20" spans="1:10" s="4" customFormat="1" ht="21.75" customHeight="1">
      <c r="A20" s="24" t="s">
        <v>19</v>
      </c>
      <c r="B20" s="47">
        <f t="shared" si="1"/>
        <v>259300</v>
      </c>
      <c r="C20" s="48">
        <f t="shared" si="2"/>
        <v>27133</v>
      </c>
      <c r="D20" s="49">
        <v>6327</v>
      </c>
      <c r="E20" s="49">
        <v>20806</v>
      </c>
      <c r="F20" s="49">
        <v>1983</v>
      </c>
      <c r="G20" s="49">
        <v>13695</v>
      </c>
      <c r="H20" s="49">
        <v>153953</v>
      </c>
      <c r="I20" s="49">
        <v>6861</v>
      </c>
      <c r="J20" s="49">
        <v>55675</v>
      </c>
    </row>
    <row r="21" spans="1:10" s="4" customFormat="1" ht="21.75" customHeight="1">
      <c r="A21" s="24" t="s">
        <v>20</v>
      </c>
      <c r="B21" s="47">
        <f t="shared" si="1"/>
        <v>212435</v>
      </c>
      <c r="C21" s="48">
        <f t="shared" si="2"/>
        <v>25879</v>
      </c>
      <c r="D21" s="49">
        <v>5773</v>
      </c>
      <c r="E21" s="49">
        <v>20106</v>
      </c>
      <c r="F21" s="49">
        <v>1815</v>
      </c>
      <c r="G21" s="49">
        <v>15283</v>
      </c>
      <c r="H21" s="49">
        <v>109440</v>
      </c>
      <c r="I21" s="49">
        <v>6259</v>
      </c>
      <c r="J21" s="49">
        <v>53759</v>
      </c>
    </row>
    <row r="22" spans="1:10" s="4" customFormat="1" ht="21.75" customHeight="1">
      <c r="A22" s="24" t="s">
        <v>21</v>
      </c>
      <c r="B22" s="47">
        <f t="shared" si="1"/>
        <v>234991</v>
      </c>
      <c r="C22" s="48">
        <f t="shared" si="2"/>
        <v>26067</v>
      </c>
      <c r="D22" s="49">
        <v>6427</v>
      </c>
      <c r="E22" s="49">
        <v>19640</v>
      </c>
      <c r="F22" s="49">
        <v>1830</v>
      </c>
      <c r="G22" s="49">
        <v>13235</v>
      </c>
      <c r="H22" s="49">
        <v>138096</v>
      </c>
      <c r="I22" s="49">
        <v>6613</v>
      </c>
      <c r="J22" s="49">
        <v>49150</v>
      </c>
    </row>
    <row r="23" spans="1:10" s="4" customFormat="1" ht="21.75" customHeight="1">
      <c r="A23" s="24" t="s">
        <v>22</v>
      </c>
      <c r="B23" s="47">
        <f t="shared" si="1"/>
        <v>238253</v>
      </c>
      <c r="C23" s="48">
        <f t="shared" si="2"/>
        <v>26835</v>
      </c>
      <c r="D23" s="49">
        <v>6629</v>
      </c>
      <c r="E23" s="49">
        <v>20206</v>
      </c>
      <c r="F23" s="49">
        <v>2271</v>
      </c>
      <c r="G23" s="49">
        <v>13214</v>
      </c>
      <c r="H23" s="49">
        <v>141525</v>
      </c>
      <c r="I23" s="49">
        <v>7842</v>
      </c>
      <c r="J23" s="49">
        <v>46566</v>
      </c>
    </row>
    <row r="24" spans="1:10" s="4" customFormat="1" ht="21.75" customHeight="1">
      <c r="A24" s="24" t="s">
        <v>23</v>
      </c>
      <c r="B24" s="47">
        <f t="shared" si="1"/>
        <v>216364</v>
      </c>
      <c r="C24" s="48">
        <f t="shared" si="2"/>
        <v>25983</v>
      </c>
      <c r="D24" s="49">
        <v>6442</v>
      </c>
      <c r="E24" s="49">
        <v>19541</v>
      </c>
      <c r="F24" s="49">
        <v>2258</v>
      </c>
      <c r="G24" s="49">
        <v>12156</v>
      </c>
      <c r="H24" s="49">
        <v>121270</v>
      </c>
      <c r="I24" s="49">
        <v>7126</v>
      </c>
      <c r="J24" s="49">
        <v>47571</v>
      </c>
    </row>
    <row r="25" spans="1:10" s="4" customFormat="1" ht="21.75" customHeight="1">
      <c r="A25" s="24" t="s">
        <v>24</v>
      </c>
      <c r="B25" s="47">
        <f t="shared" si="1"/>
        <v>229219</v>
      </c>
      <c r="C25" s="48">
        <f t="shared" si="2"/>
        <v>25993</v>
      </c>
      <c r="D25" s="49">
        <v>5963</v>
      </c>
      <c r="E25" s="49">
        <v>20030</v>
      </c>
      <c r="F25" s="49">
        <v>1844</v>
      </c>
      <c r="G25" s="49">
        <v>14576</v>
      </c>
      <c r="H25" s="49">
        <v>127016</v>
      </c>
      <c r="I25" s="49">
        <v>6350</v>
      </c>
      <c r="J25" s="49">
        <v>53440</v>
      </c>
    </row>
    <row r="26" spans="1:10" s="4" customFormat="1" ht="21.75" customHeight="1">
      <c r="A26" s="24" t="s">
        <v>35</v>
      </c>
      <c r="B26" s="47">
        <f t="shared" si="1"/>
        <v>216688</v>
      </c>
      <c r="C26" s="48">
        <f t="shared" si="2"/>
        <v>24974</v>
      </c>
      <c r="D26" s="49">
        <v>5949</v>
      </c>
      <c r="E26" s="49">
        <v>19025</v>
      </c>
      <c r="F26" s="49">
        <v>1718</v>
      </c>
      <c r="G26" s="49">
        <v>14408</v>
      </c>
      <c r="H26" s="49">
        <v>126489</v>
      </c>
      <c r="I26" s="49">
        <v>5414</v>
      </c>
      <c r="J26" s="49">
        <v>43685</v>
      </c>
    </row>
    <row r="27" spans="1:10" s="4" customFormat="1" ht="21.75" customHeight="1">
      <c r="A27" s="24" t="s">
        <v>25</v>
      </c>
      <c r="B27" s="47">
        <f t="shared" si="1"/>
        <v>209330</v>
      </c>
      <c r="C27" s="48">
        <f t="shared" si="2"/>
        <v>23612</v>
      </c>
      <c r="D27" s="49">
        <v>5832</v>
      </c>
      <c r="E27" s="49">
        <v>17780</v>
      </c>
      <c r="F27" s="49">
        <v>1829</v>
      </c>
      <c r="G27" s="49">
        <v>12374</v>
      </c>
      <c r="H27" s="49">
        <v>116263</v>
      </c>
      <c r="I27" s="49">
        <v>7040</v>
      </c>
      <c r="J27" s="49">
        <v>48212</v>
      </c>
    </row>
    <row r="28" spans="1:10" s="4" customFormat="1" ht="21.75" customHeight="1">
      <c r="A28" s="25" t="s">
        <v>26</v>
      </c>
      <c r="B28" s="50">
        <f t="shared" si="1"/>
        <v>239879</v>
      </c>
      <c r="C28" s="51">
        <f t="shared" si="2"/>
        <v>21648</v>
      </c>
      <c r="D28" s="52">
        <v>5671</v>
      </c>
      <c r="E28" s="52">
        <v>15977</v>
      </c>
      <c r="F28" s="52">
        <v>1960</v>
      </c>
      <c r="G28" s="52">
        <v>13663</v>
      </c>
      <c r="H28" s="52">
        <v>125935</v>
      </c>
      <c r="I28" s="52">
        <v>6781</v>
      </c>
      <c r="J28" s="52">
        <v>69892</v>
      </c>
    </row>
    <row r="29" spans="1:10" ht="15.75" customHeight="1">
      <c r="A29" s="3" t="s">
        <v>27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3.5">
      <c r="A30" s="3"/>
      <c r="B30" s="2"/>
      <c r="C30" s="2"/>
      <c r="D30" s="2"/>
      <c r="E30" s="2"/>
      <c r="F30" s="2"/>
      <c r="G30" s="2"/>
      <c r="H30" s="2"/>
      <c r="I30" s="2"/>
      <c r="J30" s="2"/>
    </row>
  </sheetData>
  <mergeCells count="7">
    <mergeCell ref="H7:H8"/>
    <mergeCell ref="I7:I8"/>
    <mergeCell ref="J6:J8"/>
    <mergeCell ref="A5:A8"/>
    <mergeCell ref="B5:B8"/>
    <mergeCell ref="F7:F8"/>
    <mergeCell ref="G6:G8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8:A30 A11:A13" numberStoredAsText="1"/>
    <ignoredError sqref="C17:C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2007-09-25T00:40:46Z</cp:lastPrinted>
  <dcterms:created xsi:type="dcterms:W3CDTF">2002-03-27T15:00:00Z</dcterms:created>
  <dcterms:modified xsi:type="dcterms:W3CDTF">2008-03-07T07:58:46Z</dcterms:modified>
  <cp:category/>
  <cp:version/>
  <cp:contentType/>
  <cp:contentStatus/>
</cp:coreProperties>
</file>