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330" windowHeight="9030" tabRatio="430" activeTab="0"/>
  </bookViews>
  <sheets>
    <sheet name="N-05-14" sheetId="1" r:id="rId1"/>
  </sheets>
  <definedNames/>
  <calcPr fullCalcOnLoad="1"/>
</workbook>
</file>

<file path=xl/sharedStrings.xml><?xml version="1.0" encoding="utf-8"?>
<sst xmlns="http://schemas.openxmlformats.org/spreadsheetml/2006/main" count="275" uniqueCount="82">
  <si>
    <t>市  町  村</t>
  </si>
  <si>
    <t>ア）</t>
  </si>
  <si>
    <t>イ）</t>
  </si>
  <si>
    <t>耕 種 計</t>
  </si>
  <si>
    <t>畜産計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</si>
  <si>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</si>
  <si>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</si>
  <si>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</si>
  <si>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</si>
  <si>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</si>
  <si>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</si>
  <si>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</si>
  <si>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</si>
  <si>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</si>
  <si>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</si>
  <si>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</si>
  <si>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</si>
  <si>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</si>
  <si>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</si>
  <si>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</si>
  <si>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</si>
  <si>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</si>
  <si>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</si>
  <si>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</si>
  <si>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</si>
  <si>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</si>
  <si>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</si>
  <si>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</si>
  <si>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</si>
  <si>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</si>
  <si>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</si>
  <si>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</si>
  <si>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</si>
  <si>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</si>
  <si>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</si>
  <si>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</si>
  <si>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</si>
  <si>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</si>
  <si>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</si>
  <si>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</si>
  <si>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</si>
  <si>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</si>
  <si>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</si>
  <si>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</si>
  <si>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</si>
  <si>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</si>
  <si>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</si>
  <si>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</si>
  <si>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</si>
  <si>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</si>
  <si>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</si>
  <si>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</si>
  <si>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</si>
  <si>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</si>
  <si>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</si>
  <si>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</si>
  <si>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>うち　</t>
    </r>
    <r>
      <rPr>
        <sz val="11"/>
        <rFont val="ＭＳ 明朝"/>
        <family val="1"/>
      </rPr>
      <t>米</t>
    </r>
  </si>
  <si>
    <r>
      <t>うち　</t>
    </r>
    <r>
      <rPr>
        <sz val="11"/>
        <rFont val="ＭＳ 明朝"/>
        <family val="1"/>
      </rPr>
      <t>野菜</t>
    </r>
  </si>
  <si>
    <r>
      <t>うち　</t>
    </r>
    <r>
      <rPr>
        <sz val="11"/>
        <rFont val="ＭＳ 明朝"/>
        <family val="1"/>
      </rPr>
      <t>果実</t>
    </r>
  </si>
  <si>
    <r>
      <t xml:space="preserve">うち </t>
    </r>
    <r>
      <rPr>
        <sz val="11"/>
        <rFont val="ＭＳ 明朝"/>
        <family val="1"/>
      </rPr>
      <t>肉用牛</t>
    </r>
  </si>
  <si>
    <r>
      <t>うち</t>
    </r>
    <r>
      <rPr>
        <sz val="11"/>
        <rFont val="ＭＳ 明朝"/>
        <family val="1"/>
      </rPr>
      <t xml:space="preserve"> 乳用牛</t>
    </r>
  </si>
  <si>
    <r>
      <t>うち</t>
    </r>
    <r>
      <rPr>
        <sz val="11"/>
        <rFont val="ＭＳ 明朝"/>
        <family val="1"/>
      </rPr>
      <t>　豚</t>
    </r>
  </si>
  <si>
    <r>
      <t>うち　</t>
    </r>
    <r>
      <rPr>
        <sz val="11"/>
        <rFont val="ＭＳ 明朝"/>
        <family val="1"/>
      </rPr>
      <t>花き</t>
    </r>
  </si>
  <si>
    <r>
      <t>うち</t>
    </r>
    <r>
      <rPr>
        <sz val="11"/>
        <rFont val="ＭＳ 明朝"/>
        <family val="1"/>
      </rPr>
      <t>　鶏</t>
    </r>
  </si>
  <si>
    <t>農    業 産 出 額</t>
  </si>
  <si>
    <t xml:space="preserve">    　 １６</t>
  </si>
  <si>
    <t xml:space="preserve">  資  料    近畿農政局大阪農政事務所「大阪農林水産統計年報」</t>
  </si>
  <si>
    <t>平成１４年度</t>
  </si>
  <si>
    <t xml:space="preserve">    　 １７</t>
  </si>
  <si>
    <t>平成１８年度</t>
  </si>
  <si>
    <t xml:space="preserve">    市 町 村 別 農 業 生 産 額</t>
  </si>
  <si>
    <t xml:space="preserve">          第１４表</t>
  </si>
  <si>
    <t xml:space="preserve">        １)「生産農業所得統計」による。</t>
  </si>
  <si>
    <t xml:space="preserve">        イ）その他の畜産物を含む。</t>
  </si>
  <si>
    <t>-</t>
  </si>
  <si>
    <t>x</t>
  </si>
  <si>
    <t>x</t>
  </si>
  <si>
    <t>-</t>
  </si>
  <si>
    <t xml:space="preserve">        ア）豆類、いも類、種苗・苗木類、その他を含む。</t>
  </si>
  <si>
    <t>単位：大阪府：（14年）千万円、(15年～)億円</t>
  </si>
  <si>
    <t xml:space="preserve">       地域･市町村：千万円</t>
  </si>
  <si>
    <t xml:space="preserve">   　　１５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</si>
</sst>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0_);[Red]\(0\)"/>
    <numFmt numFmtId="179" formatCode="#\ ###;&quot;△&quot;#\ ###;\x"/>
    <numFmt numFmtId="180" formatCode="#\ ###;&quot;△&quot;#\ ###;&quot;Ｘ&quot;"/>
    <numFmt numFmtId="181" formatCode="#\ ##0;&quot;△&quot;#\ ###;\-"/>
    <numFmt numFmtId="182" formatCode="#\ ##;&quot;△&quot;#\ ###.0"/>
    <numFmt numFmtId="183" formatCode="#\ ###;&quot;0&quot;#\ ###;\-"/>
    <numFmt numFmtId="184" formatCode="#,##0_);[Red]\(#,##0\)"/>
    <numFmt numFmtId="185" formatCode="##0&quot; &quot;"/>
    <numFmt numFmtId="186" formatCode="#\ ###;&quot;△&quot;#\ ###;"/>
    <numFmt numFmtId="187" formatCode="#\ ###\ ##0;#\ ###\ ##0;&quot;-&quot;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 quotePrefix="1">
      <alignment horizontal="distributed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distributed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distributed" vertical="top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0" fillId="0" borderId="10" xfId="0" applyBorder="1" applyAlignment="1">
      <alignment horizontal="distributed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186" fontId="4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87" fontId="9" fillId="0" borderId="0" xfId="21" applyNumberFormat="1" applyFont="1" applyBorder="1" applyAlignment="1">
      <alignment horizontal="right" vertical="center" shrinkToFit="1"/>
      <protection/>
    </xf>
    <xf numFmtId="0" fontId="9" fillId="0" borderId="4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87" fontId="9" fillId="0" borderId="12" xfId="21" applyNumberFormat="1" applyFont="1" applyBorder="1" applyAlignment="1">
      <alignment horizontal="right" vertical="center" shrinkToFit="1"/>
      <protection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7" style="0" customWidth="1"/>
    <col min="2" max="12" width="10.09765625" style="0" customWidth="1"/>
  </cols>
  <sheetData>
    <row r="1" spans="1:12" ht="24">
      <c r="A1" s="20" t="s">
        <v>71</v>
      </c>
      <c r="B1" s="6"/>
      <c r="D1" s="21" t="s">
        <v>70</v>
      </c>
      <c r="E1" s="5"/>
      <c r="F1" s="5"/>
      <c r="G1" s="5"/>
      <c r="H1" s="2"/>
      <c r="I1" s="2"/>
      <c r="J1" s="5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3.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3.5">
      <c r="A4" s="23" t="s">
        <v>72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>
      <c r="A5" s="23" t="s">
        <v>78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 t="s">
        <v>79</v>
      </c>
    </row>
    <row r="6" spans="1:12" ht="14.25" thickBot="1">
      <c r="A6" s="24" t="s">
        <v>73</v>
      </c>
      <c r="B6" s="44"/>
      <c r="C6" s="44"/>
      <c r="D6" s="44"/>
      <c r="E6" s="44"/>
      <c r="F6" s="44"/>
      <c r="G6" s="44"/>
      <c r="H6" s="44"/>
      <c r="I6" s="44" t="s">
        <v>80</v>
      </c>
      <c r="K6" s="44"/>
      <c r="L6" s="44"/>
    </row>
    <row r="7" spans="1:12" ht="15.75" customHeight="1">
      <c r="A7" s="55" t="s">
        <v>0</v>
      </c>
      <c r="B7" s="58" t="s">
        <v>64</v>
      </c>
      <c r="C7" s="8"/>
      <c r="D7" s="9"/>
      <c r="E7" s="10"/>
      <c r="F7" s="11"/>
      <c r="G7" s="8"/>
      <c r="H7" s="10"/>
      <c r="I7" s="17"/>
      <c r="J7" s="7"/>
      <c r="K7" s="7"/>
      <c r="L7" s="7"/>
    </row>
    <row r="8" spans="1:12" ht="15.75" customHeight="1">
      <c r="A8" s="56"/>
      <c r="B8" s="59"/>
      <c r="C8" s="22" t="s">
        <v>1</v>
      </c>
      <c r="D8" s="14"/>
      <c r="E8" s="14"/>
      <c r="F8" s="15"/>
      <c r="G8" s="16"/>
      <c r="H8" s="18" t="s">
        <v>2</v>
      </c>
      <c r="I8" s="12"/>
      <c r="J8" s="13"/>
      <c r="K8" s="13"/>
      <c r="L8" s="13"/>
    </row>
    <row r="9" spans="1:12" ht="15.75" customHeight="1">
      <c r="A9" s="57"/>
      <c r="B9" s="60"/>
      <c r="C9" s="43" t="s">
        <v>3</v>
      </c>
      <c r="D9" s="38" t="s">
        <v>56</v>
      </c>
      <c r="E9" s="38" t="s">
        <v>57</v>
      </c>
      <c r="F9" s="39" t="s">
        <v>58</v>
      </c>
      <c r="G9" s="42" t="s">
        <v>62</v>
      </c>
      <c r="H9" s="19" t="s">
        <v>4</v>
      </c>
      <c r="I9" s="40" t="s">
        <v>59</v>
      </c>
      <c r="J9" s="40" t="s">
        <v>60</v>
      </c>
      <c r="K9" s="40" t="s">
        <v>61</v>
      </c>
      <c r="L9" s="51" t="s">
        <v>63</v>
      </c>
    </row>
    <row r="10" spans="1:12" ht="15.75" customHeight="1">
      <c r="A10" s="27"/>
      <c r="B10" s="28"/>
      <c r="C10" s="29"/>
      <c r="D10" s="28"/>
      <c r="E10" s="28"/>
      <c r="F10" s="29"/>
      <c r="G10" s="29"/>
      <c r="H10" s="30"/>
      <c r="I10" s="28"/>
      <c r="J10" s="28"/>
      <c r="K10" s="28"/>
      <c r="L10" s="41"/>
    </row>
    <row r="11" spans="1:12" ht="15.75" customHeight="1">
      <c r="A11" s="31" t="s">
        <v>67</v>
      </c>
      <c r="B11" s="25">
        <v>3659</v>
      </c>
      <c r="C11" s="25">
        <v>3288</v>
      </c>
      <c r="D11" s="25">
        <v>782</v>
      </c>
      <c r="E11" s="25">
        <v>1535</v>
      </c>
      <c r="F11" s="25">
        <v>569</v>
      </c>
      <c r="G11" s="26">
        <v>303</v>
      </c>
      <c r="H11" s="26">
        <v>370</v>
      </c>
      <c r="I11" s="26">
        <v>23</v>
      </c>
      <c r="J11" s="26">
        <v>206</v>
      </c>
      <c r="K11" s="26">
        <v>81</v>
      </c>
      <c r="L11" s="26">
        <v>54</v>
      </c>
    </row>
    <row r="12" spans="1:12" ht="15.75" customHeight="1">
      <c r="A12" s="32" t="s">
        <v>81</v>
      </c>
      <c r="B12" s="25">
        <v>362</v>
      </c>
      <c r="C12" s="25">
        <v>329</v>
      </c>
      <c r="D12" s="25">
        <v>83</v>
      </c>
      <c r="E12" s="25">
        <v>156</v>
      </c>
      <c r="F12" s="25">
        <v>52</v>
      </c>
      <c r="G12" s="26">
        <v>27</v>
      </c>
      <c r="H12" s="26">
        <v>33</v>
      </c>
      <c r="I12" s="26">
        <v>2</v>
      </c>
      <c r="J12" s="26">
        <v>20</v>
      </c>
      <c r="K12" s="26">
        <v>6</v>
      </c>
      <c r="L12" s="26">
        <v>5</v>
      </c>
    </row>
    <row r="13" spans="1:12" ht="15.75" customHeight="1">
      <c r="A13" s="32" t="s">
        <v>65</v>
      </c>
      <c r="B13" s="25">
        <v>367</v>
      </c>
      <c r="C13" s="25">
        <v>333</v>
      </c>
      <c r="D13" s="25">
        <v>79</v>
      </c>
      <c r="E13" s="25">
        <v>162</v>
      </c>
      <c r="F13" s="25">
        <v>56</v>
      </c>
      <c r="G13" s="26">
        <v>26</v>
      </c>
      <c r="H13" s="26">
        <v>33</v>
      </c>
      <c r="I13" s="26">
        <v>1</v>
      </c>
      <c r="J13" s="26">
        <v>19</v>
      </c>
      <c r="K13" s="26">
        <v>8</v>
      </c>
      <c r="L13" s="26">
        <v>5</v>
      </c>
    </row>
    <row r="14" spans="1:12" ht="15.75" customHeight="1">
      <c r="A14" s="32" t="s">
        <v>68</v>
      </c>
      <c r="B14" s="48">
        <v>333</v>
      </c>
      <c r="C14" s="48">
        <v>302</v>
      </c>
      <c r="D14" s="48">
        <v>75</v>
      </c>
      <c r="E14" s="48">
        <v>142</v>
      </c>
      <c r="F14" s="48">
        <v>51</v>
      </c>
      <c r="G14" s="48">
        <v>24</v>
      </c>
      <c r="H14" s="48">
        <v>31</v>
      </c>
      <c r="I14" s="48">
        <v>1</v>
      </c>
      <c r="J14" s="48">
        <v>17</v>
      </c>
      <c r="K14" s="48">
        <v>7</v>
      </c>
      <c r="L14" s="48">
        <v>5</v>
      </c>
    </row>
    <row r="15" spans="1:12" ht="15.75" customHeight="1">
      <c r="A15" s="3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customHeight="1">
      <c r="A16" s="4" t="s">
        <v>69</v>
      </c>
      <c r="B16" s="46">
        <v>336</v>
      </c>
      <c r="C16" s="46">
        <v>308</v>
      </c>
      <c r="D16" s="46">
        <v>72</v>
      </c>
      <c r="E16" s="46">
        <v>139</v>
      </c>
      <c r="F16" s="46">
        <v>61</v>
      </c>
      <c r="G16" s="46">
        <v>25</v>
      </c>
      <c r="H16" s="46">
        <v>28</v>
      </c>
      <c r="I16" s="46">
        <v>1</v>
      </c>
      <c r="J16" s="46">
        <v>17</v>
      </c>
      <c r="K16" s="46">
        <v>6</v>
      </c>
      <c r="L16" s="46">
        <v>4</v>
      </c>
    </row>
    <row r="17" spans="1:12" s="37" customFormat="1" ht="15.75" customHeight="1">
      <c r="A17" s="33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.75" customHeight="1">
      <c r="A18" s="3" t="s">
        <v>5</v>
      </c>
      <c r="B18" s="46">
        <f aca="true" t="shared" si="0" ref="B18:L18">B27</f>
        <v>81</v>
      </c>
      <c r="C18" s="46">
        <f t="shared" si="0"/>
        <v>75</v>
      </c>
      <c r="D18" s="46">
        <f t="shared" si="0"/>
        <v>4</v>
      </c>
      <c r="E18" s="46">
        <f t="shared" si="0"/>
        <v>56</v>
      </c>
      <c r="F18" s="46" t="s">
        <v>74</v>
      </c>
      <c r="G18" s="46">
        <f t="shared" si="0"/>
        <v>13</v>
      </c>
      <c r="H18" s="46">
        <f t="shared" si="0"/>
        <v>6</v>
      </c>
      <c r="I18" s="46" t="str">
        <f t="shared" si="0"/>
        <v>x</v>
      </c>
      <c r="J18" s="46" t="str">
        <f t="shared" si="0"/>
        <v>x</v>
      </c>
      <c r="K18" s="46" t="str">
        <f t="shared" si="0"/>
        <v>x</v>
      </c>
      <c r="L18" s="46" t="str">
        <f t="shared" si="0"/>
        <v>x</v>
      </c>
    </row>
    <row r="19" spans="1:12" ht="15.75" customHeight="1">
      <c r="A19" s="3" t="s">
        <v>6</v>
      </c>
      <c r="B19" s="46">
        <f aca="true" t="shared" si="1" ref="B19:G19">B33+B35+B40+B55+B67</f>
        <v>173</v>
      </c>
      <c r="C19" s="46">
        <f t="shared" si="1"/>
        <v>171</v>
      </c>
      <c r="D19" s="46">
        <f t="shared" si="1"/>
        <v>105</v>
      </c>
      <c r="E19" s="46">
        <f t="shared" si="1"/>
        <v>51</v>
      </c>
      <c r="F19" s="46">
        <f t="shared" si="1"/>
        <v>1</v>
      </c>
      <c r="G19" s="46">
        <f t="shared" si="1"/>
        <v>5</v>
      </c>
      <c r="H19" s="46" t="s">
        <v>75</v>
      </c>
      <c r="I19" s="46" t="s">
        <v>74</v>
      </c>
      <c r="J19" s="46" t="s">
        <v>75</v>
      </c>
      <c r="K19" s="46" t="s">
        <v>75</v>
      </c>
      <c r="L19" s="46" t="s">
        <v>75</v>
      </c>
    </row>
    <row r="20" spans="1:12" ht="15.75" customHeight="1">
      <c r="A20" s="3" t="s">
        <v>7</v>
      </c>
      <c r="B20" s="46">
        <f>B30+B31+B51+B68+B69</f>
        <v>190</v>
      </c>
      <c r="C20" s="46" t="s">
        <v>75</v>
      </c>
      <c r="D20" s="46">
        <f>D30+D31+D51+D68+D69</f>
        <v>93</v>
      </c>
      <c r="E20" s="46">
        <f>E30+E31+E51+E68+E69</f>
        <v>33</v>
      </c>
      <c r="F20" s="46" t="s">
        <v>75</v>
      </c>
      <c r="G20" s="46" t="s">
        <v>75</v>
      </c>
      <c r="H20" s="46" t="s">
        <v>75</v>
      </c>
      <c r="I20" s="46" t="s">
        <v>75</v>
      </c>
      <c r="J20" s="46" t="s">
        <v>75</v>
      </c>
      <c r="K20" s="46" t="s">
        <v>75</v>
      </c>
      <c r="L20" s="46" t="s">
        <v>75</v>
      </c>
    </row>
    <row r="21" spans="1:12" ht="15.75" customHeight="1">
      <c r="A21" s="3" t="s">
        <v>8</v>
      </c>
      <c r="B21" s="46">
        <f>B37+B39+B45+B48+B54+B61+B63</f>
        <v>232</v>
      </c>
      <c r="C21" s="46" t="s">
        <v>75</v>
      </c>
      <c r="D21" s="46">
        <f>D37+D39+D45+D48+D54+D61+D63</f>
        <v>99</v>
      </c>
      <c r="E21" s="46">
        <f>E37+E39+E45+E48+E54+E61+E63</f>
        <v>60</v>
      </c>
      <c r="F21" s="46" t="s">
        <v>75</v>
      </c>
      <c r="G21" s="46" t="s">
        <v>75</v>
      </c>
      <c r="H21" s="46" t="s">
        <v>75</v>
      </c>
      <c r="I21" s="46" t="s">
        <v>75</v>
      </c>
      <c r="J21" s="46" t="s">
        <v>75</v>
      </c>
      <c r="K21" s="46" t="s">
        <v>75</v>
      </c>
      <c r="L21" s="46" t="s">
        <v>75</v>
      </c>
    </row>
    <row r="22" spans="1:12" ht="15.75" customHeight="1">
      <c r="A22" s="3" t="s">
        <v>9</v>
      </c>
      <c r="B22" s="46">
        <f>B41+B52+B59</f>
        <v>299</v>
      </c>
      <c r="C22" s="46" t="s">
        <v>75</v>
      </c>
      <c r="D22" s="46">
        <f>D41+D52+D59</f>
        <v>34</v>
      </c>
      <c r="E22" s="46">
        <f>E41+E52+E59</f>
        <v>121</v>
      </c>
      <c r="F22" s="46" t="s">
        <v>75</v>
      </c>
      <c r="G22" s="46" t="s">
        <v>75</v>
      </c>
      <c r="H22" s="46" t="s">
        <v>75</v>
      </c>
      <c r="I22" s="46" t="s">
        <v>74</v>
      </c>
      <c r="J22" s="46" t="s">
        <v>75</v>
      </c>
      <c r="K22" s="46" t="s">
        <v>75</v>
      </c>
      <c r="L22" s="46" t="s">
        <v>75</v>
      </c>
    </row>
    <row r="23" spans="1:12" ht="15.75" customHeight="1">
      <c r="A23" s="3" t="s">
        <v>10</v>
      </c>
      <c r="B23" s="46">
        <f>B43+B46+B47+B53+B58+B64+B75+B76+B77</f>
        <v>802</v>
      </c>
      <c r="C23" s="46" t="s">
        <v>75</v>
      </c>
      <c r="D23" s="46">
        <f>D43+D46+D47+D53+D58+D64+D75+D76+D77</f>
        <v>143</v>
      </c>
      <c r="E23" s="46">
        <f>E43+E46+E47+E53+E58+E64+E75+E76+E77</f>
        <v>292</v>
      </c>
      <c r="F23" s="46">
        <f>F43+F46+F47+F53+F58+F64+F75+F76+F77</f>
        <v>303</v>
      </c>
      <c r="G23" s="46" t="s">
        <v>75</v>
      </c>
      <c r="H23" s="46" t="s">
        <v>75</v>
      </c>
      <c r="I23" s="46" t="s">
        <v>75</v>
      </c>
      <c r="J23" s="46" t="s">
        <v>75</v>
      </c>
      <c r="K23" s="46" t="s">
        <v>75</v>
      </c>
      <c r="L23" s="46" t="s">
        <v>75</v>
      </c>
    </row>
    <row r="24" spans="1:12" ht="15.75" customHeight="1">
      <c r="A24" s="3" t="s">
        <v>11</v>
      </c>
      <c r="B24" s="46">
        <f aca="true" t="shared" si="2" ref="B24:G24">B28+B34+B49+B57+B70</f>
        <v>632</v>
      </c>
      <c r="C24" s="46">
        <f t="shared" si="2"/>
        <v>538</v>
      </c>
      <c r="D24" s="46">
        <f t="shared" si="2"/>
        <v>101</v>
      </c>
      <c r="E24" s="46">
        <f t="shared" si="2"/>
        <v>238</v>
      </c>
      <c r="F24" s="46">
        <f t="shared" si="2"/>
        <v>95</v>
      </c>
      <c r="G24" s="46">
        <f t="shared" si="2"/>
        <v>84</v>
      </c>
      <c r="H24" s="46" t="s">
        <v>75</v>
      </c>
      <c r="I24" s="46">
        <f>I28+I34+I49+I57+I70</f>
        <v>2</v>
      </c>
      <c r="J24" s="46" t="s">
        <v>75</v>
      </c>
      <c r="K24" s="46" t="s">
        <v>75</v>
      </c>
      <c r="L24" s="46" t="s">
        <v>75</v>
      </c>
    </row>
    <row r="25" spans="1:12" ht="15.75" customHeight="1">
      <c r="A25" s="3" t="s">
        <v>12</v>
      </c>
      <c r="B25" s="46">
        <f>B29+B36+B42+B60+B65+B71+B73+B74</f>
        <v>956</v>
      </c>
      <c r="C25" s="46" t="s">
        <v>75</v>
      </c>
      <c r="D25" s="46">
        <f>D29+D36+D42+D60+D65+D71+D73+D74</f>
        <v>137</v>
      </c>
      <c r="E25" s="46">
        <f>E29+E36+E42+E60+E65+E71+E73+E74</f>
        <v>519</v>
      </c>
      <c r="F25" s="46">
        <f>F29+F36+F42+F60+F65+F71+F73+F74</f>
        <v>108</v>
      </c>
      <c r="G25" s="46" t="s">
        <v>75</v>
      </c>
      <c r="H25" s="46" t="s">
        <v>75</v>
      </c>
      <c r="I25" s="46" t="s">
        <v>75</v>
      </c>
      <c r="J25" s="46" t="s">
        <v>75</v>
      </c>
      <c r="K25" s="46" t="s">
        <v>75</v>
      </c>
      <c r="L25" s="46" t="s">
        <v>75</v>
      </c>
    </row>
    <row r="26" spans="1:12" ht="15.75" customHeight="1">
      <c r="A26" s="3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.75" customHeight="1">
      <c r="A27" s="33" t="s">
        <v>13</v>
      </c>
      <c r="B27" s="25">
        <v>81</v>
      </c>
      <c r="C27" s="25">
        <v>75</v>
      </c>
      <c r="D27" s="25">
        <v>4</v>
      </c>
      <c r="E27" s="25">
        <v>56</v>
      </c>
      <c r="F27" s="50">
        <v>0</v>
      </c>
      <c r="G27" s="25">
        <v>13</v>
      </c>
      <c r="H27" s="25">
        <v>6</v>
      </c>
      <c r="I27" s="25" t="s">
        <v>76</v>
      </c>
      <c r="J27" s="25" t="s">
        <v>76</v>
      </c>
      <c r="K27" s="25" t="s">
        <v>76</v>
      </c>
      <c r="L27" s="25" t="s">
        <v>76</v>
      </c>
    </row>
    <row r="28" spans="1:12" ht="15.75" customHeight="1">
      <c r="A28" s="33" t="s">
        <v>14</v>
      </c>
      <c r="B28" s="25">
        <v>364</v>
      </c>
      <c r="C28" s="25">
        <v>281</v>
      </c>
      <c r="D28" s="25">
        <v>71</v>
      </c>
      <c r="E28" s="25">
        <v>177</v>
      </c>
      <c r="F28" s="25">
        <v>13</v>
      </c>
      <c r="G28" s="25">
        <v>10</v>
      </c>
      <c r="H28" s="25">
        <v>83</v>
      </c>
      <c r="I28" s="25">
        <v>2</v>
      </c>
      <c r="J28" s="25">
        <v>75</v>
      </c>
      <c r="K28" s="25" t="s">
        <v>76</v>
      </c>
      <c r="L28" s="25" t="s">
        <v>76</v>
      </c>
    </row>
    <row r="29" spans="1:12" ht="15.75" customHeight="1">
      <c r="A29" s="33" t="s">
        <v>15</v>
      </c>
      <c r="B29" s="25">
        <v>279</v>
      </c>
      <c r="C29" s="25">
        <v>271</v>
      </c>
      <c r="D29" s="25">
        <v>21</v>
      </c>
      <c r="E29" s="25">
        <v>100</v>
      </c>
      <c r="F29" s="25">
        <v>82</v>
      </c>
      <c r="G29" s="25">
        <v>62</v>
      </c>
      <c r="H29" s="25">
        <v>8</v>
      </c>
      <c r="I29" s="50">
        <v>0</v>
      </c>
      <c r="J29" s="25">
        <v>5</v>
      </c>
      <c r="K29" s="50">
        <v>0</v>
      </c>
      <c r="L29" s="25">
        <v>3</v>
      </c>
    </row>
    <row r="30" spans="1:12" ht="15.75" customHeight="1">
      <c r="A30" s="33" t="s">
        <v>16</v>
      </c>
      <c r="B30" s="25">
        <v>9</v>
      </c>
      <c r="C30" s="25" t="s">
        <v>75</v>
      </c>
      <c r="D30" s="25">
        <v>4</v>
      </c>
      <c r="E30" s="25">
        <v>4</v>
      </c>
      <c r="F30" s="49">
        <v>0</v>
      </c>
      <c r="G30" s="25" t="s">
        <v>76</v>
      </c>
      <c r="H30" s="25" t="s">
        <v>76</v>
      </c>
      <c r="I30" s="50">
        <v>0</v>
      </c>
      <c r="J30" s="25" t="s">
        <v>76</v>
      </c>
      <c r="K30" s="50">
        <v>0</v>
      </c>
      <c r="L30" s="25" t="s">
        <v>77</v>
      </c>
    </row>
    <row r="31" spans="1:12" ht="15.75" customHeight="1">
      <c r="A31" s="33" t="s">
        <v>17</v>
      </c>
      <c r="B31" s="25">
        <v>34</v>
      </c>
      <c r="C31" s="25">
        <v>34</v>
      </c>
      <c r="D31" s="25">
        <v>2</v>
      </c>
      <c r="E31" s="25">
        <v>5</v>
      </c>
      <c r="F31" s="25">
        <v>1</v>
      </c>
      <c r="G31" s="25" t="s">
        <v>76</v>
      </c>
      <c r="H31" s="50">
        <v>0</v>
      </c>
      <c r="I31" s="50">
        <v>0</v>
      </c>
      <c r="J31" s="50">
        <v>0</v>
      </c>
      <c r="K31" s="50">
        <v>0</v>
      </c>
      <c r="L31" s="25" t="s">
        <v>77</v>
      </c>
    </row>
    <row r="32" spans="1:12" ht="15.75" customHeight="1">
      <c r="A32" s="3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.75" customHeight="1">
      <c r="A33" s="33" t="s">
        <v>18</v>
      </c>
      <c r="B33" s="25">
        <v>8</v>
      </c>
      <c r="C33" s="25">
        <v>8</v>
      </c>
      <c r="D33" s="25">
        <v>4</v>
      </c>
      <c r="E33" s="25">
        <v>3</v>
      </c>
      <c r="F33" s="49">
        <v>0</v>
      </c>
      <c r="G33" s="50">
        <v>0</v>
      </c>
      <c r="H33" s="50">
        <v>0</v>
      </c>
      <c r="I33" s="50">
        <v>0</v>
      </c>
      <c r="J33" s="50">
        <v>0</v>
      </c>
      <c r="K33" s="25" t="s">
        <v>77</v>
      </c>
      <c r="L33" s="25" t="s">
        <v>77</v>
      </c>
    </row>
    <row r="34" spans="1:12" ht="15.75" customHeight="1">
      <c r="A34" s="33" t="s">
        <v>19</v>
      </c>
      <c r="B34" s="25">
        <v>7</v>
      </c>
      <c r="C34" s="25">
        <v>7</v>
      </c>
      <c r="D34" s="25">
        <v>2</v>
      </c>
      <c r="E34" s="25">
        <v>2</v>
      </c>
      <c r="F34" s="50">
        <v>0</v>
      </c>
      <c r="G34" s="25">
        <v>2</v>
      </c>
      <c r="H34" s="50">
        <v>0</v>
      </c>
      <c r="I34" s="50">
        <v>0</v>
      </c>
      <c r="J34" s="50">
        <v>0</v>
      </c>
      <c r="K34" s="25" t="s">
        <v>77</v>
      </c>
      <c r="L34" s="25" t="s">
        <v>77</v>
      </c>
    </row>
    <row r="35" spans="1:12" ht="15.75" customHeight="1">
      <c r="A35" s="33" t="s">
        <v>20</v>
      </c>
      <c r="B35" s="25">
        <v>69</v>
      </c>
      <c r="C35" s="25">
        <v>69</v>
      </c>
      <c r="D35" s="25">
        <v>44</v>
      </c>
      <c r="E35" s="25">
        <v>21</v>
      </c>
      <c r="F35" s="49">
        <v>0</v>
      </c>
      <c r="G35" s="49">
        <v>0</v>
      </c>
      <c r="H35" s="50">
        <v>0</v>
      </c>
      <c r="I35" s="50">
        <v>0</v>
      </c>
      <c r="J35" s="50">
        <v>0</v>
      </c>
      <c r="K35" s="25" t="s">
        <v>77</v>
      </c>
      <c r="L35" s="25" t="s">
        <v>77</v>
      </c>
    </row>
    <row r="36" spans="1:12" ht="15.75" customHeight="1">
      <c r="A36" s="33" t="s">
        <v>21</v>
      </c>
      <c r="B36" s="25">
        <v>152</v>
      </c>
      <c r="C36" s="25">
        <v>144</v>
      </c>
      <c r="D36" s="25">
        <v>16</v>
      </c>
      <c r="E36" s="25">
        <v>109</v>
      </c>
      <c r="F36" s="25">
        <v>12</v>
      </c>
      <c r="G36" s="25">
        <v>5</v>
      </c>
      <c r="H36" s="25">
        <v>8</v>
      </c>
      <c r="I36" s="25" t="s">
        <v>76</v>
      </c>
      <c r="J36" s="50">
        <v>0</v>
      </c>
      <c r="K36" s="25" t="s">
        <v>76</v>
      </c>
      <c r="L36" s="25" t="s">
        <v>77</v>
      </c>
    </row>
    <row r="37" spans="1:12" ht="15.75" customHeight="1">
      <c r="A37" s="33" t="s">
        <v>22</v>
      </c>
      <c r="B37" s="25">
        <v>11</v>
      </c>
      <c r="C37" s="25">
        <v>11</v>
      </c>
      <c r="D37" s="25">
        <v>1</v>
      </c>
      <c r="E37" s="25">
        <v>9</v>
      </c>
      <c r="F37" s="49">
        <v>0</v>
      </c>
      <c r="G37" s="50">
        <v>0</v>
      </c>
      <c r="H37" s="50">
        <v>0</v>
      </c>
      <c r="I37" s="50">
        <v>0</v>
      </c>
      <c r="J37" s="50">
        <v>0</v>
      </c>
      <c r="K37" s="25" t="s">
        <v>77</v>
      </c>
      <c r="L37" s="25" t="s">
        <v>77</v>
      </c>
    </row>
    <row r="38" spans="1:12" ht="15.75" customHeight="1">
      <c r="A38" s="3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.75" customHeight="1">
      <c r="A39" s="33" t="s">
        <v>23</v>
      </c>
      <c r="B39" s="25">
        <v>90</v>
      </c>
      <c r="C39" s="25">
        <v>66</v>
      </c>
      <c r="D39" s="25">
        <v>44</v>
      </c>
      <c r="E39" s="25">
        <v>17</v>
      </c>
      <c r="F39" s="25">
        <v>2</v>
      </c>
      <c r="G39" s="25" t="s">
        <v>75</v>
      </c>
      <c r="H39" s="25">
        <v>23</v>
      </c>
      <c r="I39" s="25" t="s">
        <v>76</v>
      </c>
      <c r="J39" s="25">
        <v>22</v>
      </c>
      <c r="K39" s="25" t="s">
        <v>77</v>
      </c>
      <c r="L39" s="25" t="s">
        <v>76</v>
      </c>
    </row>
    <row r="40" spans="1:12" ht="15.75" customHeight="1">
      <c r="A40" s="33" t="s">
        <v>24</v>
      </c>
      <c r="B40" s="25">
        <v>82</v>
      </c>
      <c r="C40" s="25">
        <v>80</v>
      </c>
      <c r="D40" s="25">
        <v>48</v>
      </c>
      <c r="E40" s="25">
        <v>22</v>
      </c>
      <c r="F40" s="25">
        <v>1</v>
      </c>
      <c r="G40" s="25">
        <v>5</v>
      </c>
      <c r="H40" s="25" t="s">
        <v>76</v>
      </c>
      <c r="I40" s="50">
        <v>0</v>
      </c>
      <c r="J40" s="50">
        <v>0</v>
      </c>
      <c r="K40" s="25" t="s">
        <v>77</v>
      </c>
      <c r="L40" s="25" t="s">
        <v>76</v>
      </c>
    </row>
    <row r="41" spans="1:12" ht="15.75" customHeight="1">
      <c r="A41" s="33" t="s">
        <v>25</v>
      </c>
      <c r="B41" s="25">
        <v>125</v>
      </c>
      <c r="C41" s="25">
        <v>122</v>
      </c>
      <c r="D41" s="25">
        <v>19</v>
      </c>
      <c r="E41" s="25">
        <v>75</v>
      </c>
      <c r="F41" s="49">
        <v>0</v>
      </c>
      <c r="G41" s="25">
        <v>25</v>
      </c>
      <c r="H41" s="25">
        <v>3</v>
      </c>
      <c r="I41" s="50">
        <v>0</v>
      </c>
      <c r="J41" s="25" t="s">
        <v>76</v>
      </c>
      <c r="K41" s="25" t="s">
        <v>77</v>
      </c>
      <c r="L41" s="25" t="s">
        <v>76</v>
      </c>
    </row>
    <row r="42" spans="1:12" ht="15.75" customHeight="1">
      <c r="A42" s="33" t="s">
        <v>26</v>
      </c>
      <c r="B42" s="25">
        <v>238</v>
      </c>
      <c r="C42" s="25">
        <v>214</v>
      </c>
      <c r="D42" s="25">
        <v>41</v>
      </c>
      <c r="E42" s="25">
        <v>164</v>
      </c>
      <c r="F42" s="25">
        <v>1</v>
      </c>
      <c r="G42" s="25">
        <v>6</v>
      </c>
      <c r="H42" s="25">
        <v>24</v>
      </c>
      <c r="I42" s="25" t="s">
        <v>76</v>
      </c>
      <c r="J42" s="25">
        <v>14</v>
      </c>
      <c r="K42" s="25" t="s">
        <v>76</v>
      </c>
      <c r="L42" s="25" t="s">
        <v>76</v>
      </c>
    </row>
    <row r="43" spans="1:12" ht="15.75" customHeight="1">
      <c r="A43" s="33" t="s">
        <v>27</v>
      </c>
      <c r="B43" s="25">
        <v>185</v>
      </c>
      <c r="C43" s="25">
        <v>162</v>
      </c>
      <c r="D43" s="25">
        <v>34</v>
      </c>
      <c r="E43" s="25">
        <v>106</v>
      </c>
      <c r="F43" s="25">
        <v>17</v>
      </c>
      <c r="G43" s="25">
        <v>1</v>
      </c>
      <c r="H43" s="25">
        <v>24</v>
      </c>
      <c r="I43" s="50">
        <v>0</v>
      </c>
      <c r="J43" s="25">
        <v>3</v>
      </c>
      <c r="K43" s="25" t="s">
        <v>77</v>
      </c>
      <c r="L43" s="25">
        <v>21</v>
      </c>
    </row>
    <row r="44" spans="1:12" ht="15.75" customHeight="1">
      <c r="A44" s="3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5.75" customHeight="1">
      <c r="A45" s="33" t="s">
        <v>28</v>
      </c>
      <c r="B45" s="25">
        <v>25</v>
      </c>
      <c r="C45" s="25">
        <v>25</v>
      </c>
      <c r="D45" s="25">
        <v>18</v>
      </c>
      <c r="E45" s="25">
        <v>5</v>
      </c>
      <c r="F45" s="49">
        <v>0</v>
      </c>
      <c r="G45" s="50">
        <v>0</v>
      </c>
      <c r="H45" s="50">
        <v>0</v>
      </c>
      <c r="I45" s="50">
        <v>0</v>
      </c>
      <c r="J45" s="50">
        <v>0</v>
      </c>
      <c r="K45" s="25" t="s">
        <v>77</v>
      </c>
      <c r="L45" s="25" t="s">
        <v>77</v>
      </c>
    </row>
    <row r="46" spans="1:12" ht="15.75" customHeight="1">
      <c r="A46" s="31" t="s">
        <v>29</v>
      </c>
      <c r="B46" s="25">
        <v>60</v>
      </c>
      <c r="C46" s="25" t="s">
        <v>76</v>
      </c>
      <c r="D46" s="25">
        <v>23</v>
      </c>
      <c r="E46" s="25">
        <v>12</v>
      </c>
      <c r="F46" s="25">
        <v>18</v>
      </c>
      <c r="G46" s="25">
        <v>3</v>
      </c>
      <c r="H46" s="50">
        <v>0</v>
      </c>
      <c r="I46" s="50">
        <v>0</v>
      </c>
      <c r="J46" s="50">
        <v>0</v>
      </c>
      <c r="K46" s="25" t="s">
        <v>77</v>
      </c>
      <c r="L46" s="25" t="s">
        <v>77</v>
      </c>
    </row>
    <row r="47" spans="1:12" ht="15.75" customHeight="1">
      <c r="A47" s="33" t="s">
        <v>30</v>
      </c>
      <c r="B47" s="25">
        <v>48</v>
      </c>
      <c r="C47" s="25" t="s">
        <v>76</v>
      </c>
      <c r="D47" s="25">
        <v>15</v>
      </c>
      <c r="E47" s="25">
        <v>31</v>
      </c>
      <c r="F47" s="50">
        <v>0</v>
      </c>
      <c r="G47" s="50">
        <v>0</v>
      </c>
      <c r="H47" s="25" t="s">
        <v>76</v>
      </c>
      <c r="I47" s="50">
        <v>0</v>
      </c>
      <c r="J47" s="50">
        <v>0</v>
      </c>
      <c r="K47" s="25" t="s">
        <v>77</v>
      </c>
      <c r="L47" s="25" t="s">
        <v>76</v>
      </c>
    </row>
    <row r="48" spans="1:12" ht="15.75" customHeight="1">
      <c r="A48" s="33" t="s">
        <v>31</v>
      </c>
      <c r="B48" s="25">
        <v>9</v>
      </c>
      <c r="C48" s="25">
        <v>9</v>
      </c>
      <c r="D48" s="25">
        <v>6</v>
      </c>
      <c r="E48" s="25">
        <v>2</v>
      </c>
      <c r="F48" s="25" t="s">
        <v>76</v>
      </c>
      <c r="G48" s="25" t="s">
        <v>76</v>
      </c>
      <c r="H48" s="50">
        <v>0</v>
      </c>
      <c r="I48" s="50">
        <v>0</v>
      </c>
      <c r="J48" s="50">
        <v>0</v>
      </c>
      <c r="K48" s="25" t="s">
        <v>77</v>
      </c>
      <c r="L48" s="25" t="s">
        <v>77</v>
      </c>
    </row>
    <row r="49" spans="1:12" ht="15.75" customHeight="1">
      <c r="A49" s="33" t="s">
        <v>32</v>
      </c>
      <c r="B49" s="25">
        <v>252</v>
      </c>
      <c r="C49" s="25">
        <v>241</v>
      </c>
      <c r="D49" s="25">
        <v>25</v>
      </c>
      <c r="E49" s="25">
        <v>54</v>
      </c>
      <c r="F49" s="25">
        <v>82</v>
      </c>
      <c r="G49" s="25">
        <v>72</v>
      </c>
      <c r="H49" s="25" t="s">
        <v>76</v>
      </c>
      <c r="I49" s="50">
        <v>0</v>
      </c>
      <c r="J49" s="25" t="s">
        <v>76</v>
      </c>
      <c r="K49" s="25" t="s">
        <v>77</v>
      </c>
      <c r="L49" s="25" t="s">
        <v>77</v>
      </c>
    </row>
    <row r="50" spans="1:12" ht="15.75" customHeight="1">
      <c r="A50" s="3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5.75" customHeight="1">
      <c r="A51" s="33" t="s">
        <v>33</v>
      </c>
      <c r="B51" s="25">
        <v>25</v>
      </c>
      <c r="C51" s="25">
        <v>24</v>
      </c>
      <c r="D51" s="25">
        <v>13</v>
      </c>
      <c r="E51" s="25">
        <v>6</v>
      </c>
      <c r="F51" s="25" t="s">
        <v>76</v>
      </c>
      <c r="G51" s="25">
        <v>3</v>
      </c>
      <c r="H51" s="25">
        <v>1</v>
      </c>
      <c r="I51" s="25" t="s">
        <v>76</v>
      </c>
      <c r="J51" s="25" t="s">
        <v>76</v>
      </c>
      <c r="K51" s="25" t="s">
        <v>77</v>
      </c>
      <c r="L51" s="25" t="s">
        <v>77</v>
      </c>
    </row>
    <row r="52" spans="1:12" ht="15.75" customHeight="1">
      <c r="A52" s="33" t="s">
        <v>34</v>
      </c>
      <c r="B52" s="25">
        <v>104</v>
      </c>
      <c r="C52" s="25" t="s">
        <v>76</v>
      </c>
      <c r="D52" s="25">
        <v>3</v>
      </c>
      <c r="E52" s="25">
        <v>9</v>
      </c>
      <c r="F52" s="25">
        <v>90</v>
      </c>
      <c r="G52" s="25" t="s">
        <v>76</v>
      </c>
      <c r="H52" s="25" t="s">
        <v>76</v>
      </c>
      <c r="I52" s="50">
        <v>0</v>
      </c>
      <c r="J52" s="50">
        <v>0</v>
      </c>
      <c r="K52" s="25" t="s">
        <v>77</v>
      </c>
      <c r="L52" s="25" t="s">
        <v>76</v>
      </c>
    </row>
    <row r="53" spans="1:12" ht="15.75" customHeight="1">
      <c r="A53" s="33" t="s">
        <v>35</v>
      </c>
      <c r="B53" s="25">
        <v>219</v>
      </c>
      <c r="C53" s="25">
        <v>217</v>
      </c>
      <c r="D53" s="25">
        <v>21</v>
      </c>
      <c r="E53" s="25">
        <v>32</v>
      </c>
      <c r="F53" s="25">
        <v>162</v>
      </c>
      <c r="G53" s="50">
        <v>0</v>
      </c>
      <c r="H53" s="25">
        <v>3</v>
      </c>
      <c r="I53" s="25" t="s">
        <v>76</v>
      </c>
      <c r="J53" s="25" t="s">
        <v>76</v>
      </c>
      <c r="K53" s="25" t="s">
        <v>77</v>
      </c>
      <c r="L53" s="25" t="s">
        <v>77</v>
      </c>
    </row>
    <row r="54" spans="1:12" ht="15.75" customHeight="1">
      <c r="A54" s="33" t="s">
        <v>36</v>
      </c>
      <c r="B54" s="25">
        <v>26</v>
      </c>
      <c r="C54" s="25">
        <v>26</v>
      </c>
      <c r="D54" s="25">
        <v>5</v>
      </c>
      <c r="E54" s="25">
        <v>20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25" t="s">
        <v>77</v>
      </c>
      <c r="L54" s="25" t="s">
        <v>77</v>
      </c>
    </row>
    <row r="55" spans="1:12" ht="15.75" customHeight="1">
      <c r="A55" s="33" t="s">
        <v>37</v>
      </c>
      <c r="B55" s="25">
        <v>8</v>
      </c>
      <c r="C55" s="25">
        <v>8</v>
      </c>
      <c r="D55" s="25">
        <v>6</v>
      </c>
      <c r="E55" s="25">
        <v>2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25" t="s">
        <v>77</v>
      </c>
      <c r="L55" s="25" t="s">
        <v>77</v>
      </c>
    </row>
    <row r="56" spans="1:12" ht="15.75" customHeight="1">
      <c r="A56" s="33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5.75" customHeight="1">
      <c r="A57" s="33" t="s">
        <v>38</v>
      </c>
      <c r="B57" s="25">
        <v>3</v>
      </c>
      <c r="C57" s="25">
        <v>3</v>
      </c>
      <c r="D57" s="25">
        <v>2</v>
      </c>
      <c r="E57" s="25">
        <v>1</v>
      </c>
      <c r="F57" s="49">
        <v>0</v>
      </c>
      <c r="G57" s="50">
        <v>0</v>
      </c>
      <c r="H57" s="50">
        <v>0</v>
      </c>
      <c r="I57" s="50">
        <v>0</v>
      </c>
      <c r="J57" s="25" t="s">
        <v>77</v>
      </c>
      <c r="K57" s="25" t="s">
        <v>77</v>
      </c>
      <c r="L57" s="25" t="s">
        <v>77</v>
      </c>
    </row>
    <row r="58" spans="1:12" ht="15.75" customHeight="1">
      <c r="A58" s="33" t="s">
        <v>39</v>
      </c>
      <c r="B58" s="25">
        <v>15</v>
      </c>
      <c r="C58" s="25">
        <v>15</v>
      </c>
      <c r="D58" s="25">
        <v>5</v>
      </c>
      <c r="E58" s="25">
        <v>6</v>
      </c>
      <c r="F58" s="25">
        <v>3</v>
      </c>
      <c r="G58" s="50">
        <v>0</v>
      </c>
      <c r="H58" s="50">
        <v>0</v>
      </c>
      <c r="I58" s="50">
        <v>0</v>
      </c>
      <c r="J58" s="25" t="s">
        <v>77</v>
      </c>
      <c r="K58" s="25" t="s">
        <v>77</v>
      </c>
      <c r="L58" s="25" t="s">
        <v>77</v>
      </c>
    </row>
    <row r="59" spans="1:12" ht="15.75" customHeight="1">
      <c r="A59" s="33" t="s">
        <v>40</v>
      </c>
      <c r="B59" s="25">
        <v>70</v>
      </c>
      <c r="C59" s="25" t="s">
        <v>76</v>
      </c>
      <c r="D59" s="25">
        <v>12</v>
      </c>
      <c r="E59" s="25">
        <v>37</v>
      </c>
      <c r="F59" s="25" t="s">
        <v>76</v>
      </c>
      <c r="G59" s="25">
        <v>6</v>
      </c>
      <c r="H59" s="25" t="s">
        <v>76</v>
      </c>
      <c r="I59" s="50">
        <v>0</v>
      </c>
      <c r="J59" s="25" t="s">
        <v>77</v>
      </c>
      <c r="K59" s="25" t="s">
        <v>76</v>
      </c>
      <c r="L59" s="25" t="s">
        <v>77</v>
      </c>
    </row>
    <row r="60" spans="1:12" ht="15.75" customHeight="1">
      <c r="A60" s="33" t="s">
        <v>41</v>
      </c>
      <c r="B60" s="25">
        <v>162</v>
      </c>
      <c r="C60" s="25" t="s">
        <v>76</v>
      </c>
      <c r="D60" s="25">
        <v>24</v>
      </c>
      <c r="E60" s="25">
        <v>101</v>
      </c>
      <c r="F60" s="25">
        <v>11</v>
      </c>
      <c r="G60" s="25">
        <v>25</v>
      </c>
      <c r="H60" s="25" t="s">
        <v>76</v>
      </c>
      <c r="I60" s="25" t="s">
        <v>76</v>
      </c>
      <c r="J60" s="25" t="s">
        <v>77</v>
      </c>
      <c r="K60" s="25" t="s">
        <v>77</v>
      </c>
      <c r="L60" s="25" t="s">
        <v>77</v>
      </c>
    </row>
    <row r="61" spans="1:12" ht="15.75" customHeight="1">
      <c r="A61" s="33" t="s">
        <v>42</v>
      </c>
      <c r="B61" s="25">
        <v>41</v>
      </c>
      <c r="C61" s="25" t="s">
        <v>76</v>
      </c>
      <c r="D61" s="25">
        <v>9</v>
      </c>
      <c r="E61" s="25">
        <v>1</v>
      </c>
      <c r="F61" s="49">
        <v>0</v>
      </c>
      <c r="G61" s="49">
        <v>0</v>
      </c>
      <c r="H61" s="25" t="s">
        <v>76</v>
      </c>
      <c r="I61" s="50">
        <v>0</v>
      </c>
      <c r="J61" s="25" t="s">
        <v>77</v>
      </c>
      <c r="K61" s="25" t="s">
        <v>76</v>
      </c>
      <c r="L61" s="25" t="s">
        <v>77</v>
      </c>
    </row>
    <row r="62" spans="1:12" ht="15.75" customHeight="1">
      <c r="A62" s="3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5.75" customHeight="1">
      <c r="A63" s="33" t="s">
        <v>43</v>
      </c>
      <c r="B63" s="25">
        <v>30</v>
      </c>
      <c r="C63" s="25">
        <v>30</v>
      </c>
      <c r="D63" s="25">
        <v>16</v>
      </c>
      <c r="E63" s="25">
        <v>6</v>
      </c>
      <c r="F63" s="25">
        <v>5</v>
      </c>
      <c r="G63" s="50">
        <v>0</v>
      </c>
      <c r="H63" s="50">
        <v>0</v>
      </c>
      <c r="I63" s="50">
        <v>0</v>
      </c>
      <c r="J63" s="25" t="s">
        <v>77</v>
      </c>
      <c r="K63" s="25" t="s">
        <v>77</v>
      </c>
      <c r="L63" s="25" t="s">
        <v>77</v>
      </c>
    </row>
    <row r="64" spans="1:12" ht="15.75" customHeight="1">
      <c r="A64" s="33" t="s">
        <v>44</v>
      </c>
      <c r="B64" s="25">
        <v>39</v>
      </c>
      <c r="C64" s="25">
        <v>37</v>
      </c>
      <c r="D64" s="25">
        <v>11</v>
      </c>
      <c r="E64" s="25">
        <v>18</v>
      </c>
      <c r="F64" s="25">
        <v>7</v>
      </c>
      <c r="G64" s="25" t="s">
        <v>76</v>
      </c>
      <c r="H64" s="25">
        <v>2</v>
      </c>
      <c r="I64" s="25" t="s">
        <v>76</v>
      </c>
      <c r="J64" s="25" t="s">
        <v>76</v>
      </c>
      <c r="K64" s="25" t="s">
        <v>77</v>
      </c>
      <c r="L64" s="25" t="s">
        <v>77</v>
      </c>
    </row>
    <row r="65" spans="1:12" ht="15.75" customHeight="1">
      <c r="A65" s="33" t="s">
        <v>45</v>
      </c>
      <c r="B65" s="25">
        <v>44</v>
      </c>
      <c r="C65" s="25" t="s">
        <v>76</v>
      </c>
      <c r="D65" s="25">
        <v>13</v>
      </c>
      <c r="E65" s="25">
        <v>27</v>
      </c>
      <c r="F65" s="25">
        <v>1</v>
      </c>
      <c r="G65" s="25" t="s">
        <v>76</v>
      </c>
      <c r="H65" s="25" t="s">
        <v>76</v>
      </c>
      <c r="I65" s="25" t="s">
        <v>76</v>
      </c>
      <c r="J65" s="25" t="s">
        <v>77</v>
      </c>
      <c r="K65" s="25" t="s">
        <v>77</v>
      </c>
      <c r="L65" s="25" t="s">
        <v>77</v>
      </c>
    </row>
    <row r="66" spans="1:12" ht="15.75" customHeight="1">
      <c r="A66" s="3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5.75" customHeight="1">
      <c r="A67" s="33" t="s">
        <v>46</v>
      </c>
      <c r="B67" s="25">
        <v>6</v>
      </c>
      <c r="C67" s="25">
        <v>6</v>
      </c>
      <c r="D67" s="25">
        <v>3</v>
      </c>
      <c r="E67" s="25">
        <v>3</v>
      </c>
      <c r="F67" s="49">
        <v>0</v>
      </c>
      <c r="G67" s="50">
        <v>0</v>
      </c>
      <c r="H67" s="50">
        <v>0</v>
      </c>
      <c r="I67" s="50">
        <v>0</v>
      </c>
      <c r="J67" s="25" t="s">
        <v>77</v>
      </c>
      <c r="K67" s="25" t="s">
        <v>77</v>
      </c>
      <c r="L67" s="25" t="s">
        <v>77</v>
      </c>
    </row>
    <row r="68" spans="1:12" ht="15.75" customHeight="1">
      <c r="A68" s="33" t="s">
        <v>47</v>
      </c>
      <c r="B68" s="25">
        <v>26</v>
      </c>
      <c r="C68" s="25" t="s">
        <v>76</v>
      </c>
      <c r="D68" s="25">
        <v>16</v>
      </c>
      <c r="E68" s="25">
        <v>6</v>
      </c>
      <c r="F68" s="25">
        <v>1</v>
      </c>
      <c r="G68" s="50">
        <v>0</v>
      </c>
      <c r="H68" s="25" t="s">
        <v>76</v>
      </c>
      <c r="I68" s="50">
        <v>0</v>
      </c>
      <c r="J68" s="25" t="s">
        <v>77</v>
      </c>
      <c r="K68" s="25" t="s">
        <v>77</v>
      </c>
      <c r="L68" s="25" t="s">
        <v>76</v>
      </c>
    </row>
    <row r="69" spans="1:12" ht="15.75" customHeight="1">
      <c r="A69" s="33" t="s">
        <v>48</v>
      </c>
      <c r="B69" s="25">
        <v>96</v>
      </c>
      <c r="C69" s="25">
        <v>76</v>
      </c>
      <c r="D69" s="25">
        <v>58</v>
      </c>
      <c r="E69" s="25">
        <v>12</v>
      </c>
      <c r="F69" s="25">
        <v>4</v>
      </c>
      <c r="G69" s="49">
        <v>0</v>
      </c>
      <c r="H69" s="25">
        <v>20</v>
      </c>
      <c r="I69" s="25" t="s">
        <v>76</v>
      </c>
      <c r="J69" s="25" t="s">
        <v>76</v>
      </c>
      <c r="K69" s="25" t="s">
        <v>77</v>
      </c>
      <c r="L69" s="25">
        <v>4</v>
      </c>
    </row>
    <row r="70" spans="1:12" ht="15.75" customHeight="1">
      <c r="A70" s="33" t="s">
        <v>49</v>
      </c>
      <c r="B70" s="25">
        <v>6</v>
      </c>
      <c r="C70" s="25">
        <v>6</v>
      </c>
      <c r="D70" s="25">
        <v>1</v>
      </c>
      <c r="E70" s="25">
        <v>4</v>
      </c>
      <c r="F70" s="49">
        <v>0</v>
      </c>
      <c r="G70" s="50">
        <v>0</v>
      </c>
      <c r="H70" s="50">
        <v>0</v>
      </c>
      <c r="I70" s="50">
        <v>0</v>
      </c>
      <c r="J70" s="25" t="s">
        <v>77</v>
      </c>
      <c r="K70" s="25" t="s">
        <v>77</v>
      </c>
      <c r="L70" s="25" t="s">
        <v>77</v>
      </c>
    </row>
    <row r="71" spans="1:12" ht="15.75" customHeight="1">
      <c r="A71" s="33" t="s">
        <v>50</v>
      </c>
      <c r="B71" s="25">
        <v>52</v>
      </c>
      <c r="C71" s="25" t="s">
        <v>76</v>
      </c>
      <c r="D71" s="25">
        <v>11</v>
      </c>
      <c r="E71" s="25">
        <v>4</v>
      </c>
      <c r="F71" s="25">
        <v>1</v>
      </c>
      <c r="G71" s="25" t="s">
        <v>76</v>
      </c>
      <c r="H71" s="25" t="s">
        <v>76</v>
      </c>
      <c r="I71" s="50">
        <v>0</v>
      </c>
      <c r="J71" s="25">
        <v>9</v>
      </c>
      <c r="K71" s="25" t="s">
        <v>76</v>
      </c>
      <c r="L71" s="25" t="s">
        <v>76</v>
      </c>
    </row>
    <row r="72" spans="1:12" ht="15.75" customHeight="1">
      <c r="A72" s="3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5.75" customHeight="1">
      <c r="A73" s="33" t="s">
        <v>51</v>
      </c>
      <c r="B73" s="25">
        <v>19</v>
      </c>
      <c r="C73" s="25" t="s">
        <v>76</v>
      </c>
      <c r="D73" s="25">
        <v>3</v>
      </c>
      <c r="E73" s="25">
        <v>12</v>
      </c>
      <c r="F73" s="50">
        <v>0</v>
      </c>
      <c r="G73" s="25" t="s">
        <v>76</v>
      </c>
      <c r="H73" s="25" t="s">
        <v>76</v>
      </c>
      <c r="I73" s="50">
        <v>0</v>
      </c>
      <c r="J73" s="25" t="s">
        <v>76</v>
      </c>
      <c r="K73" s="25" t="s">
        <v>77</v>
      </c>
      <c r="L73" s="25" t="s">
        <v>77</v>
      </c>
    </row>
    <row r="74" spans="1:12" ht="15.75" customHeight="1">
      <c r="A74" s="33" t="s">
        <v>52</v>
      </c>
      <c r="B74" s="25">
        <v>10</v>
      </c>
      <c r="C74" s="25">
        <v>10</v>
      </c>
      <c r="D74" s="25">
        <v>8</v>
      </c>
      <c r="E74" s="25">
        <v>2</v>
      </c>
      <c r="F74" s="49">
        <v>0</v>
      </c>
      <c r="G74" s="50">
        <v>0</v>
      </c>
      <c r="H74" s="50">
        <v>0</v>
      </c>
      <c r="I74" s="50">
        <v>0</v>
      </c>
      <c r="J74" s="25" t="s">
        <v>77</v>
      </c>
      <c r="K74" s="25" t="s">
        <v>77</v>
      </c>
      <c r="L74" s="25" t="s">
        <v>77</v>
      </c>
    </row>
    <row r="75" spans="1:12" ht="15.75" customHeight="1">
      <c r="A75" s="33" t="s">
        <v>53</v>
      </c>
      <c r="B75" s="25">
        <v>95</v>
      </c>
      <c r="C75" s="25">
        <v>95</v>
      </c>
      <c r="D75" s="25">
        <v>7</v>
      </c>
      <c r="E75" s="25">
        <v>17</v>
      </c>
      <c r="F75" s="25">
        <v>69</v>
      </c>
      <c r="G75" s="50">
        <v>0</v>
      </c>
      <c r="H75" s="50">
        <v>0</v>
      </c>
      <c r="I75" s="50">
        <v>0</v>
      </c>
      <c r="J75" s="25" t="s">
        <v>77</v>
      </c>
      <c r="K75" s="25" t="s">
        <v>77</v>
      </c>
      <c r="L75" s="25" t="s">
        <v>77</v>
      </c>
    </row>
    <row r="76" spans="1:12" ht="15.75" customHeight="1">
      <c r="A76" s="33" t="s">
        <v>54</v>
      </c>
      <c r="B76" s="25">
        <v>98</v>
      </c>
      <c r="C76" s="25">
        <v>95</v>
      </c>
      <c r="D76" s="25">
        <v>20</v>
      </c>
      <c r="E76" s="25">
        <v>53</v>
      </c>
      <c r="F76" s="25">
        <v>11</v>
      </c>
      <c r="G76" s="25">
        <v>8</v>
      </c>
      <c r="H76" s="25">
        <v>3</v>
      </c>
      <c r="I76" s="25" t="s">
        <v>76</v>
      </c>
      <c r="J76" s="25" t="s">
        <v>76</v>
      </c>
      <c r="K76" s="25" t="s">
        <v>76</v>
      </c>
      <c r="L76" s="25" t="s">
        <v>76</v>
      </c>
    </row>
    <row r="77" spans="1:12" ht="15.75" customHeight="1">
      <c r="A77" s="34" t="s">
        <v>55</v>
      </c>
      <c r="B77" s="52">
        <v>43</v>
      </c>
      <c r="C77" s="53">
        <v>43</v>
      </c>
      <c r="D77" s="53">
        <v>7</v>
      </c>
      <c r="E77" s="53">
        <v>17</v>
      </c>
      <c r="F77" s="53">
        <v>16</v>
      </c>
      <c r="G77" s="53">
        <v>1</v>
      </c>
      <c r="H77" s="54">
        <v>0</v>
      </c>
      <c r="I77" s="54">
        <v>0</v>
      </c>
      <c r="J77" s="53" t="s">
        <v>77</v>
      </c>
      <c r="K77" s="53" t="s">
        <v>77</v>
      </c>
      <c r="L77" s="53" t="s">
        <v>77</v>
      </c>
    </row>
    <row r="78" spans="1:12" ht="15.75" customHeight="1">
      <c r="A78" s="35" t="s">
        <v>66</v>
      </c>
      <c r="B78" s="36"/>
      <c r="C78" s="36"/>
      <c r="D78" s="36"/>
      <c r="E78" s="36"/>
      <c r="F78" s="36"/>
      <c r="G78" s="36"/>
      <c r="H78" s="36"/>
      <c r="I78" s="36"/>
      <c r="J78" s="36"/>
      <c r="K78" s="37"/>
      <c r="L78" s="37"/>
    </row>
  </sheetData>
  <mergeCells count="2">
    <mergeCell ref="A7:A9"/>
    <mergeCell ref="B7:B9"/>
  </mergeCells>
  <printOptions/>
  <pageMargins left="0.7874015748031497" right="0.7874015748031497" top="0.5905511811023623" bottom="0.48" header="0.5118110236220472" footer="0.41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2008-02-27T02:16:48Z</cp:lastPrinted>
  <dcterms:created xsi:type="dcterms:W3CDTF">1997-12-09T05:19:49Z</dcterms:created>
  <dcterms:modified xsi:type="dcterms:W3CDTF">2008-03-28T02:39:41Z</dcterms:modified>
  <cp:category/>
  <cp:version/>
  <cp:contentType/>
  <cp:contentStatus/>
</cp:coreProperties>
</file>