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N-03-10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<sst xmlns="http://schemas.openxmlformats.org/spreadsheetml/2006/main" count="95" uniqueCount="84">
  <si>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 xml:space="preserve"> (５　歳　階　級）別　人　口</t>
  </si>
  <si>
    <t xml:space="preserve"> </t>
  </si>
  <si>
    <t>市  町  村</t>
  </si>
  <si>
    <t>総  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</si>
  <si>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</si>
  <si>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</si>
  <si>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</si>
  <si>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</si>
  <si>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</si>
  <si>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</si>
  <si>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</si>
  <si>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</si>
  <si>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</si>
  <si>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</si>
  <si>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</si>
  <si>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</si>
  <si>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</si>
  <si>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</si>
  <si>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</si>
  <si>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</si>
  <si>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</si>
  <si>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</si>
  <si>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</si>
  <si>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</si>
  <si>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</si>
  <si>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</si>
  <si>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</si>
  <si>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</si>
  <si>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</si>
  <si>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</si>
  <si>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</si>
  <si>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</si>
  <si>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</si>
  <si>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</si>
  <si>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</si>
  <si>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</si>
  <si>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</si>
  <si>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</si>
  <si>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</si>
  <si>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</si>
  <si>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</si>
  <si>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</si>
  <si>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</si>
  <si>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</si>
  <si>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</si>
  <si>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</si>
  <si>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</si>
  <si>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</si>
  <si>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</si>
  <si>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</si>
  <si>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</si>
  <si>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</si>
  <si>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</si>
  <si>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</si>
  <si>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</si>
  <si>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</si>
  <si>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</si>
  <si>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</si>
  <si>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</si>
  <si>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</si>
  <si>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</si>
  <si>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</si>
  <si>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</si>
  <si>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</si>
  <si>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</si>
  <si>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</si>
  <si>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</si>
  <si>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</si>
  <si>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</si>
  <si>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</si>
  <si>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</si>
  <si>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</si>
  <si>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</si>
  <si>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</si>
  <si>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</si>
  <si>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</si>
  <si>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</si>
  <si>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町  村   、  年  齢 </t>
  </si>
  <si>
    <t xml:space="preserve">  資  料    総務省統計局｢国勢調査報告｣</t>
  </si>
  <si>
    <t>平成１２年</t>
  </si>
  <si>
    <t xml:space="preserve">          第１０表</t>
  </si>
  <si>
    <t>平成１７年</t>
  </si>
  <si>
    <t>（各年10月1日現在）</t>
  </si>
  <si>
    <t xml:space="preserve">        1)年齢不詳を含むため、総数と内訳の合計とは必ずしも一致しない。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</si>
</sst>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5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0" fillId="0" borderId="0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 quotePrefix="1">
      <alignment horizontal="distributed"/>
    </xf>
    <xf numFmtId="176" fontId="4" fillId="0" borderId="4" xfId="0" applyNumberFormat="1" applyFont="1" applyBorder="1" applyAlignment="1" quotePrefix="1">
      <alignment horizontal="distributed"/>
    </xf>
    <xf numFmtId="176" fontId="4" fillId="0" borderId="0" xfId="0" applyNumberFormat="1" applyFont="1" applyBorder="1" applyAlignment="1">
      <alignment horizontal="distributed"/>
    </xf>
    <xf numFmtId="176" fontId="4" fillId="0" borderId="4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distributed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top"/>
    </xf>
    <xf numFmtId="176" fontId="8" fillId="0" borderId="7" xfId="0" applyNumberFormat="1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5" style="28" customWidth="1"/>
    <col min="2" max="2" width="0.4921875" style="28" customWidth="1"/>
    <col min="3" max="3" width="12.59765625" style="28" customWidth="1"/>
    <col min="4" max="11" width="11.3984375" style="28" customWidth="1"/>
    <col min="12" max="12" width="11.19921875" style="28" customWidth="1"/>
    <col min="13" max="24" width="10.8984375" style="28" customWidth="1"/>
    <col min="25" max="25" width="9" style="28" customWidth="1"/>
    <col min="26" max="26" width="11" style="28" bestFit="1" customWidth="1"/>
    <col min="27" max="16384" width="9" style="28" customWidth="1"/>
  </cols>
  <sheetData>
    <row r="1" spans="1:24" ht="21.75" customHeight="1">
      <c r="A1" s="41" t="s">
        <v>80</v>
      </c>
      <c r="B1" s="3"/>
      <c r="C1"/>
      <c r="D1" s="2"/>
      <c r="E1" s="2"/>
      <c r="F1" s="2"/>
      <c r="G1"/>
      <c r="H1" s="2"/>
      <c r="I1" s="2"/>
      <c r="J1" s="2"/>
      <c r="K1" s="2"/>
      <c r="L1" s="4" t="s">
        <v>77</v>
      </c>
      <c r="M1" s="5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5" customFormat="1" ht="15" customHeight="1" thickBot="1">
      <c r="A3" s="43" t="s">
        <v>83</v>
      </c>
      <c r="B3" s="30"/>
      <c r="C3" s="31"/>
      <c r="D3" s="32"/>
      <c r="E3" s="32"/>
      <c r="F3" s="32"/>
      <c r="G3" s="33"/>
      <c r="H3" s="32"/>
      <c r="I3" s="32" t="s">
        <v>1</v>
      </c>
      <c r="J3" s="32" t="s">
        <v>1</v>
      </c>
      <c r="K3" s="32" t="s">
        <v>1</v>
      </c>
      <c r="L3" s="32" t="s">
        <v>1</v>
      </c>
      <c r="M3" s="33" t="s">
        <v>1</v>
      </c>
      <c r="N3" s="33" t="s">
        <v>1</v>
      </c>
      <c r="O3" s="33" t="s">
        <v>1</v>
      </c>
      <c r="P3" s="33" t="s">
        <v>1</v>
      </c>
      <c r="Q3" s="33" t="s">
        <v>1</v>
      </c>
      <c r="R3" s="33" t="s">
        <v>1</v>
      </c>
      <c r="S3" s="33" t="s">
        <v>1</v>
      </c>
      <c r="T3" s="32" t="s">
        <v>1</v>
      </c>
      <c r="U3" s="34"/>
      <c r="V3" s="33"/>
      <c r="W3" s="31"/>
      <c r="X3" s="42" t="s">
        <v>82</v>
      </c>
    </row>
    <row r="4" spans="1:24" s="29" customFormat="1" ht="27" customHeight="1">
      <c r="A4" s="22" t="s">
        <v>2</v>
      </c>
      <c r="B4" s="21"/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0" t="s">
        <v>12</v>
      </c>
      <c r="M4" s="11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</row>
    <row r="5" spans="1:24" ht="13.5">
      <c r="A5" s="19"/>
      <c r="B5" s="12"/>
      <c r="C5" s="7" t="s">
        <v>25</v>
      </c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>
      <c r="A6" s="36" t="s">
        <v>79</v>
      </c>
      <c r="B6" s="37"/>
      <c r="C6" s="28">
        <v>8805801</v>
      </c>
      <c r="D6" s="28">
        <v>428610</v>
      </c>
      <c r="E6" s="28">
        <v>404083</v>
      </c>
      <c r="F6" s="28">
        <v>417262</v>
      </c>
      <c r="G6" s="28">
        <v>501106</v>
      </c>
      <c r="H6" s="28">
        <v>639816</v>
      </c>
      <c r="I6" s="28">
        <v>767702</v>
      </c>
      <c r="J6" s="28">
        <v>677012</v>
      </c>
      <c r="K6" s="28">
        <v>574151</v>
      </c>
      <c r="L6" s="28">
        <v>490096</v>
      </c>
      <c r="M6" s="28">
        <v>571587</v>
      </c>
      <c r="N6" s="28">
        <v>749718</v>
      </c>
      <c r="O6" s="28">
        <v>678053</v>
      </c>
      <c r="P6" s="28">
        <v>574945</v>
      </c>
      <c r="Q6" s="28">
        <v>474898</v>
      </c>
      <c r="R6" s="28">
        <v>347748</v>
      </c>
      <c r="S6" s="28">
        <v>229384</v>
      </c>
      <c r="T6" s="28">
        <v>142058</v>
      </c>
      <c r="U6" s="28">
        <v>83880</v>
      </c>
      <c r="V6" s="28">
        <v>30686</v>
      </c>
      <c r="W6" s="28">
        <v>6015</v>
      </c>
      <c r="X6" s="28">
        <v>544</v>
      </c>
    </row>
    <row r="7" spans="1:24" ht="10.5" customHeight="1">
      <c r="A7" s="19"/>
      <c r="B7" s="12"/>
      <c r="C7" s="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2"/>
    </row>
    <row r="8" spans="1:24" s="1" customFormat="1" ht="12.75" customHeight="1">
      <c r="A8" s="24" t="s">
        <v>81</v>
      </c>
      <c r="B8" s="25"/>
      <c r="C8" s="38">
        <f aca="true" t="shared" si="0" ref="C8:X8">SUM(C10:C17)</f>
        <v>8817166</v>
      </c>
      <c r="D8" s="38">
        <f t="shared" si="0"/>
        <v>394679</v>
      </c>
      <c r="E8" s="38">
        <f t="shared" si="0"/>
        <v>418247</v>
      </c>
      <c r="F8" s="38">
        <f t="shared" si="0"/>
        <v>398331</v>
      </c>
      <c r="G8" s="38">
        <f t="shared" si="0"/>
        <v>438173</v>
      </c>
      <c r="H8" s="38">
        <f t="shared" si="0"/>
        <v>532331</v>
      </c>
      <c r="I8" s="38">
        <f t="shared" si="0"/>
        <v>590338</v>
      </c>
      <c r="J8" s="38">
        <f t="shared" si="0"/>
        <v>730881</v>
      </c>
      <c r="K8" s="38">
        <f t="shared" si="0"/>
        <v>649803</v>
      </c>
      <c r="L8" s="38">
        <f t="shared" si="0"/>
        <v>557837</v>
      </c>
      <c r="M8" s="38">
        <f t="shared" si="0"/>
        <v>478932</v>
      </c>
      <c r="N8" s="38">
        <f t="shared" si="0"/>
        <v>556546</v>
      </c>
      <c r="O8" s="38">
        <f t="shared" si="0"/>
        <v>726275</v>
      </c>
      <c r="P8" s="38">
        <f t="shared" si="0"/>
        <v>652442</v>
      </c>
      <c r="Q8" s="38">
        <f t="shared" si="0"/>
        <v>546547</v>
      </c>
      <c r="R8" s="38">
        <f t="shared" si="0"/>
        <v>437785</v>
      </c>
      <c r="S8" s="38">
        <f t="shared" si="0"/>
        <v>306063</v>
      </c>
      <c r="T8" s="38">
        <f t="shared" si="0"/>
        <v>185971</v>
      </c>
      <c r="U8" s="38">
        <f t="shared" si="0"/>
        <v>99278</v>
      </c>
      <c r="V8" s="38">
        <f t="shared" si="0"/>
        <v>45807</v>
      </c>
      <c r="W8" s="38">
        <f t="shared" si="0"/>
        <v>11491</v>
      </c>
      <c r="X8" s="38">
        <f t="shared" si="0"/>
        <v>1276</v>
      </c>
    </row>
    <row r="9" spans="1:24" s="1" customFormat="1" ht="10.5" customHeight="1">
      <c r="A9" s="26"/>
      <c r="B9" s="27"/>
      <c r="W9" s="2"/>
      <c r="X9" s="2"/>
    </row>
    <row r="10" spans="1:24" s="1" customFormat="1" ht="12.75" customHeight="1">
      <c r="A10" s="26" t="s">
        <v>26</v>
      </c>
      <c r="B10" s="27"/>
      <c r="C10" s="38">
        <f>C19</f>
        <v>2628811</v>
      </c>
      <c r="D10" s="38">
        <f aca="true" t="shared" si="1" ref="D10:X10">D19</f>
        <v>106477</v>
      </c>
      <c r="E10" s="38">
        <f t="shared" si="1"/>
        <v>105834</v>
      </c>
      <c r="F10" s="38">
        <f t="shared" si="1"/>
        <v>102832</v>
      </c>
      <c r="G10" s="38">
        <f t="shared" si="1"/>
        <v>119923</v>
      </c>
      <c r="H10" s="38">
        <f t="shared" si="1"/>
        <v>164093</v>
      </c>
      <c r="I10" s="38">
        <f t="shared" si="1"/>
        <v>192473</v>
      </c>
      <c r="J10" s="38">
        <f t="shared" si="1"/>
        <v>220858</v>
      </c>
      <c r="K10" s="38">
        <f t="shared" si="1"/>
        <v>191035</v>
      </c>
      <c r="L10" s="38">
        <f t="shared" si="1"/>
        <v>165562</v>
      </c>
      <c r="M10" s="38">
        <f t="shared" si="1"/>
        <v>142883</v>
      </c>
      <c r="N10" s="38">
        <f t="shared" si="1"/>
        <v>161882</v>
      </c>
      <c r="O10" s="38">
        <f t="shared" si="1"/>
        <v>206946</v>
      </c>
      <c r="P10" s="38">
        <f t="shared" si="1"/>
        <v>184196</v>
      </c>
      <c r="Q10" s="38">
        <f t="shared" si="1"/>
        <v>166046</v>
      </c>
      <c r="R10" s="38">
        <f t="shared" si="1"/>
        <v>144669</v>
      </c>
      <c r="S10" s="38">
        <f t="shared" si="1"/>
        <v>103485</v>
      </c>
      <c r="T10" s="38">
        <f t="shared" si="1"/>
        <v>63681</v>
      </c>
      <c r="U10" s="38">
        <f t="shared" si="1"/>
        <v>33117</v>
      </c>
      <c r="V10" s="38">
        <f t="shared" si="1"/>
        <v>14651</v>
      </c>
      <c r="W10" s="38">
        <f t="shared" si="1"/>
        <v>3618</v>
      </c>
      <c r="X10" s="38">
        <f t="shared" si="1"/>
        <v>425</v>
      </c>
    </row>
    <row r="11" spans="1:24" s="1" customFormat="1" ht="12.75" customHeight="1">
      <c r="A11" s="26" t="s">
        <v>27</v>
      </c>
      <c r="B11" s="27"/>
      <c r="C11" s="38">
        <f>C25+C27+C32+C47+C59</f>
        <v>1087733</v>
      </c>
      <c r="D11" s="38">
        <f>D25+D27+D32+D47+D59</f>
        <v>52449</v>
      </c>
      <c r="E11" s="38">
        <f aca="true" t="shared" si="2" ref="E11:X11">E25+E27+E32+E47+E59</f>
        <v>53485</v>
      </c>
      <c r="F11" s="38">
        <f t="shared" si="2"/>
        <v>48209</v>
      </c>
      <c r="G11" s="38">
        <f t="shared" si="2"/>
        <v>54813</v>
      </c>
      <c r="H11" s="38">
        <f t="shared" si="2"/>
        <v>68891</v>
      </c>
      <c r="I11" s="38">
        <f t="shared" si="2"/>
        <v>75570</v>
      </c>
      <c r="J11" s="38">
        <f t="shared" si="2"/>
        <v>95078</v>
      </c>
      <c r="K11" s="38">
        <f t="shared" si="2"/>
        <v>84312</v>
      </c>
      <c r="L11" s="38">
        <f t="shared" si="2"/>
        <v>69229</v>
      </c>
      <c r="M11" s="38">
        <f t="shared" si="2"/>
        <v>59370</v>
      </c>
      <c r="N11" s="38">
        <f t="shared" si="2"/>
        <v>69406</v>
      </c>
      <c r="O11" s="38">
        <f t="shared" si="2"/>
        <v>90467</v>
      </c>
      <c r="P11" s="38">
        <f t="shared" si="2"/>
        <v>78950</v>
      </c>
      <c r="Q11" s="38">
        <f t="shared" si="2"/>
        <v>63154</v>
      </c>
      <c r="R11" s="38">
        <f t="shared" si="2"/>
        <v>48834</v>
      </c>
      <c r="S11" s="38">
        <f t="shared" si="2"/>
        <v>33809</v>
      </c>
      <c r="T11" s="38">
        <f t="shared" si="2"/>
        <v>20126</v>
      </c>
      <c r="U11" s="38">
        <f t="shared" si="2"/>
        <v>10651</v>
      </c>
      <c r="V11" s="38">
        <f t="shared" si="2"/>
        <v>5127</v>
      </c>
      <c r="W11" s="38">
        <f t="shared" si="2"/>
        <v>1243</v>
      </c>
      <c r="X11" s="38">
        <f t="shared" si="2"/>
        <v>133</v>
      </c>
    </row>
    <row r="12" spans="1:24" s="1" customFormat="1" ht="12.75" customHeight="1">
      <c r="A12" s="26" t="s">
        <v>28</v>
      </c>
      <c r="B12" s="27"/>
      <c r="C12" s="38">
        <f>C22+C23+C43+C60+C61</f>
        <v>652199</v>
      </c>
      <c r="D12" s="38">
        <f>D22+D23+D43+D60+D61</f>
        <v>28004</v>
      </c>
      <c r="E12" s="38">
        <f aca="true" t="shared" si="3" ref="E12:X12">E22+E23+E43+E60+E61</f>
        <v>30695</v>
      </c>
      <c r="F12" s="38">
        <f t="shared" si="3"/>
        <v>29941</v>
      </c>
      <c r="G12" s="38">
        <f t="shared" si="3"/>
        <v>34163</v>
      </c>
      <c r="H12" s="38">
        <f t="shared" si="3"/>
        <v>41733</v>
      </c>
      <c r="I12" s="38">
        <f t="shared" si="3"/>
        <v>41403</v>
      </c>
      <c r="J12" s="38">
        <f t="shared" si="3"/>
        <v>51705</v>
      </c>
      <c r="K12" s="38">
        <f t="shared" si="3"/>
        <v>48455</v>
      </c>
      <c r="L12" s="38">
        <f t="shared" si="3"/>
        <v>43674</v>
      </c>
      <c r="M12" s="38">
        <f t="shared" si="3"/>
        <v>38175</v>
      </c>
      <c r="N12" s="38">
        <f t="shared" si="3"/>
        <v>41775</v>
      </c>
      <c r="O12" s="38">
        <f t="shared" si="3"/>
        <v>54106</v>
      </c>
      <c r="P12" s="38">
        <f t="shared" si="3"/>
        <v>47227</v>
      </c>
      <c r="Q12" s="38">
        <f t="shared" si="3"/>
        <v>39451</v>
      </c>
      <c r="R12" s="38">
        <f t="shared" si="3"/>
        <v>31561</v>
      </c>
      <c r="S12" s="38">
        <f t="shared" si="3"/>
        <v>22357</v>
      </c>
      <c r="T12" s="38">
        <f t="shared" si="3"/>
        <v>13804</v>
      </c>
      <c r="U12" s="38">
        <f t="shared" si="3"/>
        <v>7243</v>
      </c>
      <c r="V12" s="38">
        <f t="shared" si="3"/>
        <v>3508</v>
      </c>
      <c r="W12" s="38">
        <f t="shared" si="3"/>
        <v>932</v>
      </c>
      <c r="X12" s="38">
        <f t="shared" si="3"/>
        <v>112</v>
      </c>
    </row>
    <row r="13" spans="1:24" s="1" customFormat="1" ht="12.75" customHeight="1">
      <c r="A13" s="26" t="s">
        <v>29</v>
      </c>
      <c r="B13" s="27"/>
      <c r="C13" s="38">
        <f>C29+C31+C37+C40+C46+C53+C55</f>
        <v>1186521</v>
      </c>
      <c r="D13" s="38">
        <f>D29+D31+D37+D40+D46+D53+D55</f>
        <v>54364</v>
      </c>
      <c r="E13" s="38">
        <f aca="true" t="shared" si="4" ref="E13:X13">E29+E31+E37+E40+E46+E53+E55</f>
        <v>60343</v>
      </c>
      <c r="F13" s="38">
        <f t="shared" si="4"/>
        <v>57146</v>
      </c>
      <c r="G13" s="38">
        <f t="shared" si="4"/>
        <v>61024</v>
      </c>
      <c r="H13" s="38">
        <f t="shared" si="4"/>
        <v>69595</v>
      </c>
      <c r="I13" s="38">
        <f t="shared" si="4"/>
        <v>76680</v>
      </c>
      <c r="J13" s="38">
        <f t="shared" si="4"/>
        <v>100025</v>
      </c>
      <c r="K13" s="38">
        <f t="shared" si="4"/>
        <v>89424</v>
      </c>
      <c r="L13" s="38">
        <f t="shared" si="4"/>
        <v>74110</v>
      </c>
      <c r="M13" s="38">
        <f t="shared" si="4"/>
        <v>62139</v>
      </c>
      <c r="N13" s="38">
        <f t="shared" si="4"/>
        <v>75581</v>
      </c>
      <c r="O13" s="38">
        <f t="shared" si="4"/>
        <v>102439</v>
      </c>
      <c r="P13" s="38">
        <f t="shared" si="4"/>
        <v>94839</v>
      </c>
      <c r="Q13" s="38">
        <f t="shared" si="4"/>
        <v>75204</v>
      </c>
      <c r="R13" s="38">
        <f t="shared" si="4"/>
        <v>53649</v>
      </c>
      <c r="S13" s="38">
        <f t="shared" si="4"/>
        <v>34666</v>
      </c>
      <c r="T13" s="38">
        <f t="shared" si="4"/>
        <v>20396</v>
      </c>
      <c r="U13" s="38">
        <f t="shared" si="4"/>
        <v>11365</v>
      </c>
      <c r="V13" s="38">
        <f t="shared" si="4"/>
        <v>5403</v>
      </c>
      <c r="W13" s="38">
        <f t="shared" si="4"/>
        <v>1342</v>
      </c>
      <c r="X13" s="38">
        <f t="shared" si="4"/>
        <v>132</v>
      </c>
    </row>
    <row r="14" spans="1:24" s="1" customFormat="1" ht="12.75" customHeight="1">
      <c r="A14" s="26" t="s">
        <v>30</v>
      </c>
      <c r="B14" s="27"/>
      <c r="C14" s="38">
        <f>C33+C44+C51</f>
        <v>864342</v>
      </c>
      <c r="D14" s="38">
        <f>D33+D44+D51</f>
        <v>38506</v>
      </c>
      <c r="E14" s="38">
        <f aca="true" t="shared" si="5" ref="E14:X14">E33+E44+E51</f>
        <v>42292</v>
      </c>
      <c r="F14" s="38">
        <f t="shared" si="5"/>
        <v>40336</v>
      </c>
      <c r="G14" s="38">
        <f t="shared" si="5"/>
        <v>43802</v>
      </c>
      <c r="H14" s="38">
        <f t="shared" si="5"/>
        <v>52964</v>
      </c>
      <c r="I14" s="38">
        <f t="shared" si="5"/>
        <v>54743</v>
      </c>
      <c r="J14" s="38">
        <f t="shared" si="5"/>
        <v>70825</v>
      </c>
      <c r="K14" s="38">
        <f t="shared" si="5"/>
        <v>63882</v>
      </c>
      <c r="L14" s="38">
        <f t="shared" si="5"/>
        <v>54726</v>
      </c>
      <c r="M14" s="38">
        <f t="shared" si="5"/>
        <v>44929</v>
      </c>
      <c r="N14" s="38">
        <f t="shared" si="5"/>
        <v>53058</v>
      </c>
      <c r="O14" s="38">
        <f t="shared" si="5"/>
        <v>72071</v>
      </c>
      <c r="P14" s="38">
        <f t="shared" si="5"/>
        <v>67479</v>
      </c>
      <c r="Q14" s="38">
        <f t="shared" si="5"/>
        <v>56502</v>
      </c>
      <c r="R14" s="38">
        <f t="shared" si="5"/>
        <v>42902</v>
      </c>
      <c r="S14" s="38">
        <f t="shared" si="5"/>
        <v>28392</v>
      </c>
      <c r="T14" s="38">
        <f t="shared" si="5"/>
        <v>17296</v>
      </c>
      <c r="U14" s="38">
        <f t="shared" si="5"/>
        <v>9677</v>
      </c>
      <c r="V14" s="38">
        <f t="shared" si="5"/>
        <v>4309</v>
      </c>
      <c r="W14" s="38">
        <f t="shared" si="5"/>
        <v>1023</v>
      </c>
      <c r="X14" s="38">
        <f t="shared" si="5"/>
        <v>98</v>
      </c>
    </row>
    <row r="15" spans="1:24" s="1" customFormat="1" ht="12.75" customHeight="1">
      <c r="A15" s="26" t="s">
        <v>31</v>
      </c>
      <c r="B15" s="27"/>
      <c r="C15" s="38">
        <f>C35+C38+C39+C45+C50+C56+C67+C68+C69</f>
        <v>649601</v>
      </c>
      <c r="D15" s="38">
        <f>D35+D38+D39+D45+D50+D56+D67+D68+D69</f>
        <v>28136</v>
      </c>
      <c r="E15" s="38">
        <f aca="true" t="shared" si="6" ref="E15:X15">E35+E38+E39+E45+E50+E56+E67+E68+E69</f>
        <v>33533</v>
      </c>
      <c r="F15" s="38">
        <f t="shared" si="6"/>
        <v>33647</v>
      </c>
      <c r="G15" s="38">
        <f t="shared" si="6"/>
        <v>37063</v>
      </c>
      <c r="H15" s="38">
        <f t="shared" si="6"/>
        <v>38796</v>
      </c>
      <c r="I15" s="38">
        <f t="shared" si="6"/>
        <v>38241</v>
      </c>
      <c r="J15" s="38">
        <f t="shared" si="6"/>
        <v>48413</v>
      </c>
      <c r="K15" s="38">
        <f t="shared" si="6"/>
        <v>45003</v>
      </c>
      <c r="L15" s="38">
        <f t="shared" si="6"/>
        <v>40829</v>
      </c>
      <c r="M15" s="38">
        <f t="shared" si="6"/>
        <v>36842</v>
      </c>
      <c r="N15" s="38">
        <f t="shared" si="6"/>
        <v>42609</v>
      </c>
      <c r="O15" s="38">
        <f t="shared" si="6"/>
        <v>54722</v>
      </c>
      <c r="P15" s="38">
        <f t="shared" si="6"/>
        <v>50026</v>
      </c>
      <c r="Q15" s="38">
        <f t="shared" si="6"/>
        <v>40442</v>
      </c>
      <c r="R15" s="38">
        <f t="shared" si="6"/>
        <v>31715</v>
      </c>
      <c r="S15" s="38">
        <f t="shared" si="6"/>
        <v>22940</v>
      </c>
      <c r="T15" s="38">
        <f t="shared" si="6"/>
        <v>13996</v>
      </c>
      <c r="U15" s="38">
        <f t="shared" si="6"/>
        <v>7737</v>
      </c>
      <c r="V15" s="38">
        <f t="shared" si="6"/>
        <v>3627</v>
      </c>
      <c r="W15" s="38">
        <f t="shared" si="6"/>
        <v>1000</v>
      </c>
      <c r="X15" s="38">
        <f t="shared" si="6"/>
        <v>110</v>
      </c>
    </row>
    <row r="16" spans="1:24" s="1" customFormat="1" ht="12.75" customHeight="1">
      <c r="A16" s="26" t="s">
        <v>32</v>
      </c>
      <c r="B16" s="27"/>
      <c r="C16" s="38">
        <f>C20+C26+C41+C49+C62</f>
        <v>1165208</v>
      </c>
      <c r="D16" s="38">
        <f>D20+D26+D41+D49+D62</f>
        <v>57364</v>
      </c>
      <c r="E16" s="38">
        <f aca="true" t="shared" si="7" ref="E16:X16">E20+E26+E41+E49+E62</f>
        <v>59979</v>
      </c>
      <c r="F16" s="38">
        <f t="shared" si="7"/>
        <v>55548</v>
      </c>
      <c r="G16" s="38">
        <f t="shared" si="7"/>
        <v>56966</v>
      </c>
      <c r="H16" s="38">
        <f t="shared" si="7"/>
        <v>63575</v>
      </c>
      <c r="I16" s="38">
        <f t="shared" si="7"/>
        <v>75102</v>
      </c>
      <c r="J16" s="38">
        <f t="shared" si="7"/>
        <v>98254</v>
      </c>
      <c r="K16" s="38">
        <f t="shared" si="7"/>
        <v>86091</v>
      </c>
      <c r="L16" s="38">
        <f t="shared" si="7"/>
        <v>72597</v>
      </c>
      <c r="M16" s="38">
        <f t="shared" si="7"/>
        <v>62408</v>
      </c>
      <c r="N16" s="38">
        <f t="shared" si="7"/>
        <v>74453</v>
      </c>
      <c r="O16" s="38">
        <f t="shared" si="7"/>
        <v>98869</v>
      </c>
      <c r="P16" s="38">
        <f t="shared" si="7"/>
        <v>87609</v>
      </c>
      <c r="Q16" s="38">
        <f t="shared" si="7"/>
        <v>71100</v>
      </c>
      <c r="R16" s="38">
        <f t="shared" si="7"/>
        <v>55803</v>
      </c>
      <c r="S16" s="38">
        <f t="shared" si="7"/>
        <v>39400</v>
      </c>
      <c r="T16" s="38">
        <f t="shared" si="7"/>
        <v>23845</v>
      </c>
      <c r="U16" s="38">
        <f t="shared" si="7"/>
        <v>12664</v>
      </c>
      <c r="V16" s="38">
        <f t="shared" si="7"/>
        <v>6028</v>
      </c>
      <c r="W16" s="38">
        <f t="shared" si="7"/>
        <v>1595</v>
      </c>
      <c r="X16" s="38">
        <f t="shared" si="7"/>
        <v>188</v>
      </c>
    </row>
    <row r="17" spans="1:24" s="1" customFormat="1" ht="12.75" customHeight="1">
      <c r="A17" s="26" t="s">
        <v>33</v>
      </c>
      <c r="B17" s="27"/>
      <c r="C17" s="38">
        <f>C21+C28+C34+C52+C57+C63+C65+C66</f>
        <v>582751</v>
      </c>
      <c r="D17" s="38">
        <f>D21+D28+D34+D52+D57+D63+D65+D66</f>
        <v>29379</v>
      </c>
      <c r="E17" s="38">
        <f aca="true" t="shared" si="8" ref="E17:X17">E21+E28+E34+E52+E57+E63+E65+E66</f>
        <v>32086</v>
      </c>
      <c r="F17" s="38">
        <f t="shared" si="8"/>
        <v>30672</v>
      </c>
      <c r="G17" s="38">
        <f t="shared" si="8"/>
        <v>30419</v>
      </c>
      <c r="H17" s="38">
        <f t="shared" si="8"/>
        <v>32684</v>
      </c>
      <c r="I17" s="38">
        <f t="shared" si="8"/>
        <v>36126</v>
      </c>
      <c r="J17" s="38">
        <f t="shared" si="8"/>
        <v>45723</v>
      </c>
      <c r="K17" s="38">
        <f t="shared" si="8"/>
        <v>41601</v>
      </c>
      <c r="L17" s="38">
        <f t="shared" si="8"/>
        <v>37110</v>
      </c>
      <c r="M17" s="38">
        <f t="shared" si="8"/>
        <v>32186</v>
      </c>
      <c r="N17" s="38">
        <f t="shared" si="8"/>
        <v>37782</v>
      </c>
      <c r="O17" s="38">
        <f t="shared" si="8"/>
        <v>46655</v>
      </c>
      <c r="P17" s="38">
        <f t="shared" si="8"/>
        <v>42116</v>
      </c>
      <c r="Q17" s="38">
        <f t="shared" si="8"/>
        <v>34648</v>
      </c>
      <c r="R17" s="38">
        <f t="shared" si="8"/>
        <v>28652</v>
      </c>
      <c r="S17" s="38">
        <f t="shared" si="8"/>
        <v>21014</v>
      </c>
      <c r="T17" s="38">
        <f t="shared" si="8"/>
        <v>12827</v>
      </c>
      <c r="U17" s="38">
        <f t="shared" si="8"/>
        <v>6824</v>
      </c>
      <c r="V17" s="38">
        <f t="shared" si="8"/>
        <v>3154</v>
      </c>
      <c r="W17" s="38">
        <f t="shared" si="8"/>
        <v>738</v>
      </c>
      <c r="X17" s="38">
        <f t="shared" si="8"/>
        <v>78</v>
      </c>
    </row>
    <row r="18" spans="1:24" ht="10.5" customHeight="1">
      <c r="A18" s="19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"/>
      <c r="W18" s="2"/>
      <c r="X18" s="2"/>
    </row>
    <row r="19" spans="1:24" ht="12.75" customHeight="1">
      <c r="A19" s="19" t="s">
        <v>34</v>
      </c>
      <c r="B19" s="12"/>
      <c r="C19" s="40">
        <v>2628811</v>
      </c>
      <c r="D19" s="2">
        <v>106477</v>
      </c>
      <c r="E19" s="2">
        <v>105834</v>
      </c>
      <c r="F19" s="2">
        <v>102832</v>
      </c>
      <c r="G19" s="2">
        <v>119923</v>
      </c>
      <c r="H19" s="2">
        <v>164093</v>
      </c>
      <c r="I19" s="2">
        <v>192473</v>
      </c>
      <c r="J19" s="2">
        <v>220858</v>
      </c>
      <c r="K19" s="2">
        <v>191035</v>
      </c>
      <c r="L19" s="2">
        <v>165562</v>
      </c>
      <c r="M19" s="2">
        <v>142883</v>
      </c>
      <c r="N19" s="2">
        <v>161882</v>
      </c>
      <c r="O19" s="2">
        <v>206946</v>
      </c>
      <c r="P19" s="2">
        <v>184196</v>
      </c>
      <c r="Q19" s="2">
        <v>166046</v>
      </c>
      <c r="R19" s="2">
        <v>144669</v>
      </c>
      <c r="S19" s="2">
        <v>103485</v>
      </c>
      <c r="T19" s="2">
        <v>63681</v>
      </c>
      <c r="U19" s="2">
        <v>33117</v>
      </c>
      <c r="V19" s="2">
        <v>14651</v>
      </c>
      <c r="W19" s="2">
        <v>3618</v>
      </c>
      <c r="X19" s="2">
        <v>425</v>
      </c>
    </row>
    <row r="20" spans="1:24" ht="12.75" customHeight="1">
      <c r="A20" s="19" t="s">
        <v>35</v>
      </c>
      <c r="B20" s="12"/>
      <c r="C20" s="40">
        <v>830966</v>
      </c>
      <c r="D20" s="2">
        <v>39011</v>
      </c>
      <c r="E20" s="2">
        <v>40323</v>
      </c>
      <c r="F20" s="2">
        <v>37987</v>
      </c>
      <c r="G20" s="2">
        <v>39703</v>
      </c>
      <c r="H20" s="2">
        <v>44860</v>
      </c>
      <c r="I20" s="2">
        <v>54185</v>
      </c>
      <c r="J20" s="2">
        <v>69615</v>
      </c>
      <c r="K20" s="2">
        <v>60008</v>
      </c>
      <c r="L20" s="2">
        <v>50795</v>
      </c>
      <c r="M20" s="2">
        <v>43529</v>
      </c>
      <c r="N20" s="2">
        <v>53140</v>
      </c>
      <c r="O20" s="2">
        <v>72441</v>
      </c>
      <c r="P20" s="2">
        <v>65184</v>
      </c>
      <c r="Q20" s="2">
        <v>52836</v>
      </c>
      <c r="R20" s="2">
        <v>41155</v>
      </c>
      <c r="S20" s="2">
        <v>28678</v>
      </c>
      <c r="T20" s="2">
        <v>17256</v>
      </c>
      <c r="U20" s="2">
        <v>9176</v>
      </c>
      <c r="V20" s="2">
        <v>4390</v>
      </c>
      <c r="W20" s="2">
        <v>1216</v>
      </c>
      <c r="X20" s="2">
        <v>150</v>
      </c>
    </row>
    <row r="21" spans="1:24" ht="12.75" customHeight="1">
      <c r="A21" s="19" t="s">
        <v>36</v>
      </c>
      <c r="B21" s="12"/>
      <c r="C21" s="40">
        <v>201000</v>
      </c>
      <c r="D21" s="2">
        <v>10233</v>
      </c>
      <c r="E21" s="2">
        <v>11018</v>
      </c>
      <c r="F21" s="2">
        <v>10666</v>
      </c>
      <c r="G21" s="2">
        <v>10378</v>
      </c>
      <c r="H21" s="2">
        <v>11103</v>
      </c>
      <c r="I21" s="2">
        <v>12678</v>
      </c>
      <c r="J21" s="2">
        <v>15992</v>
      </c>
      <c r="K21" s="2">
        <v>14678</v>
      </c>
      <c r="L21" s="2">
        <v>12977</v>
      </c>
      <c r="M21" s="2">
        <v>10966</v>
      </c>
      <c r="N21" s="2">
        <v>12760</v>
      </c>
      <c r="O21" s="2">
        <v>15590</v>
      </c>
      <c r="P21" s="2">
        <v>14151</v>
      </c>
      <c r="Q21" s="2">
        <v>12013</v>
      </c>
      <c r="R21" s="2">
        <v>10090</v>
      </c>
      <c r="S21" s="2">
        <v>7456</v>
      </c>
      <c r="T21" s="2">
        <v>4473</v>
      </c>
      <c r="U21" s="2">
        <v>2340</v>
      </c>
      <c r="V21" s="2">
        <v>1007</v>
      </c>
      <c r="W21" s="2">
        <v>287</v>
      </c>
      <c r="X21" s="2">
        <v>25</v>
      </c>
    </row>
    <row r="22" spans="1:24" ht="12.75" customHeight="1">
      <c r="A22" s="19" t="s">
        <v>37</v>
      </c>
      <c r="B22" s="12"/>
      <c r="C22" s="40">
        <v>386623</v>
      </c>
      <c r="D22" s="2">
        <v>17480</v>
      </c>
      <c r="E22" s="2">
        <v>18684</v>
      </c>
      <c r="F22" s="2">
        <v>17556</v>
      </c>
      <c r="G22" s="2">
        <v>18941</v>
      </c>
      <c r="H22" s="2">
        <v>21804</v>
      </c>
      <c r="I22" s="2">
        <v>24519</v>
      </c>
      <c r="J22" s="2">
        <v>32256</v>
      </c>
      <c r="K22" s="2">
        <v>30408</v>
      </c>
      <c r="L22" s="2">
        <v>26956</v>
      </c>
      <c r="M22" s="2">
        <v>22596</v>
      </c>
      <c r="N22" s="2">
        <v>24389</v>
      </c>
      <c r="O22" s="2">
        <v>31576</v>
      </c>
      <c r="P22" s="2">
        <v>28032</v>
      </c>
      <c r="Q22" s="2">
        <v>24249</v>
      </c>
      <c r="R22" s="2">
        <v>19437</v>
      </c>
      <c r="S22" s="2">
        <v>13073</v>
      </c>
      <c r="T22" s="2">
        <v>7881</v>
      </c>
      <c r="U22" s="2">
        <v>3945</v>
      </c>
      <c r="V22" s="2">
        <v>1939</v>
      </c>
      <c r="W22" s="2">
        <v>492</v>
      </c>
      <c r="X22" s="2">
        <v>51</v>
      </c>
    </row>
    <row r="23" spans="1:24" ht="12.75" customHeight="1">
      <c r="A23" s="19" t="s">
        <v>38</v>
      </c>
      <c r="B23" s="12"/>
      <c r="C23" s="40">
        <v>101616</v>
      </c>
      <c r="D23" s="2">
        <v>4151</v>
      </c>
      <c r="E23" s="2">
        <v>4543</v>
      </c>
      <c r="F23" s="2">
        <v>4423</v>
      </c>
      <c r="G23" s="2">
        <v>5447</v>
      </c>
      <c r="H23" s="2">
        <v>7120</v>
      </c>
      <c r="I23" s="2">
        <v>6805</v>
      </c>
      <c r="J23" s="2">
        <v>7895</v>
      </c>
      <c r="K23" s="2">
        <v>7237</v>
      </c>
      <c r="L23" s="2">
        <v>6595</v>
      </c>
      <c r="M23" s="2">
        <v>5835</v>
      </c>
      <c r="N23" s="2">
        <v>6274</v>
      </c>
      <c r="O23" s="2">
        <v>8065</v>
      </c>
      <c r="P23" s="2">
        <v>6856</v>
      </c>
      <c r="Q23" s="2">
        <v>5939</v>
      </c>
      <c r="R23" s="2">
        <v>4998</v>
      </c>
      <c r="S23" s="2">
        <v>3673</v>
      </c>
      <c r="T23" s="2">
        <v>2331</v>
      </c>
      <c r="U23" s="2">
        <v>1237</v>
      </c>
      <c r="V23" s="2">
        <v>596</v>
      </c>
      <c r="W23" s="2">
        <v>163</v>
      </c>
      <c r="X23" s="2">
        <v>18</v>
      </c>
    </row>
    <row r="24" spans="1:24" ht="10.5" customHeight="1">
      <c r="A24" s="19"/>
      <c r="B24" s="12"/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2"/>
    </row>
    <row r="25" spans="1:24" ht="12.75" customHeight="1">
      <c r="A25" s="19" t="s">
        <v>39</v>
      </c>
      <c r="B25" s="12"/>
      <c r="C25" s="40">
        <v>353885</v>
      </c>
      <c r="D25" s="2">
        <v>17003</v>
      </c>
      <c r="E25" s="2">
        <v>17988</v>
      </c>
      <c r="F25" s="2">
        <v>15913</v>
      </c>
      <c r="G25" s="2">
        <v>19213</v>
      </c>
      <c r="H25" s="2">
        <v>24423</v>
      </c>
      <c r="I25" s="2">
        <v>23211</v>
      </c>
      <c r="J25" s="2">
        <v>29953</v>
      </c>
      <c r="K25" s="2">
        <v>28885</v>
      </c>
      <c r="L25" s="2">
        <v>24478</v>
      </c>
      <c r="M25" s="2">
        <v>20032</v>
      </c>
      <c r="N25" s="2">
        <v>22239</v>
      </c>
      <c r="O25" s="2">
        <v>28145</v>
      </c>
      <c r="P25" s="2">
        <v>22866</v>
      </c>
      <c r="Q25" s="2">
        <v>19293</v>
      </c>
      <c r="R25" s="2">
        <v>15585</v>
      </c>
      <c r="S25" s="2">
        <v>10675</v>
      </c>
      <c r="T25" s="2">
        <v>6365</v>
      </c>
      <c r="U25" s="2">
        <v>3226</v>
      </c>
      <c r="V25" s="2">
        <v>1515</v>
      </c>
      <c r="W25" s="2">
        <v>420</v>
      </c>
      <c r="X25" s="2">
        <v>52</v>
      </c>
    </row>
    <row r="26" spans="1:24" ht="12.75" customHeight="1">
      <c r="A26" s="19" t="s">
        <v>40</v>
      </c>
      <c r="B26" s="12"/>
      <c r="C26" s="40">
        <v>77673</v>
      </c>
      <c r="D26" s="2">
        <v>4507</v>
      </c>
      <c r="E26" s="2">
        <v>4782</v>
      </c>
      <c r="F26" s="2">
        <v>3907</v>
      </c>
      <c r="G26" s="2">
        <v>3619</v>
      </c>
      <c r="H26" s="2">
        <v>4151</v>
      </c>
      <c r="I26" s="2">
        <v>5314</v>
      </c>
      <c r="J26" s="2">
        <v>7279</v>
      </c>
      <c r="K26" s="2">
        <v>6437</v>
      </c>
      <c r="L26" s="2">
        <v>4999</v>
      </c>
      <c r="M26" s="2">
        <v>4165</v>
      </c>
      <c r="N26" s="2">
        <v>4740</v>
      </c>
      <c r="O26" s="2">
        <v>5950</v>
      </c>
      <c r="P26" s="2">
        <v>5030</v>
      </c>
      <c r="Q26" s="2">
        <v>4145</v>
      </c>
      <c r="R26" s="2">
        <v>3457</v>
      </c>
      <c r="S26" s="2">
        <v>2446</v>
      </c>
      <c r="T26" s="2">
        <v>1492</v>
      </c>
      <c r="U26" s="2">
        <v>786</v>
      </c>
      <c r="V26" s="2">
        <v>363</v>
      </c>
      <c r="W26" s="2">
        <v>68</v>
      </c>
      <c r="X26" s="2">
        <v>13</v>
      </c>
    </row>
    <row r="27" spans="1:24" ht="12.75" customHeight="1">
      <c r="A27" s="19" t="s">
        <v>41</v>
      </c>
      <c r="B27" s="12"/>
      <c r="C27" s="40">
        <v>351826</v>
      </c>
      <c r="D27" s="2">
        <v>15861</v>
      </c>
      <c r="E27" s="2">
        <v>16145</v>
      </c>
      <c r="F27" s="2">
        <v>15175</v>
      </c>
      <c r="G27" s="2">
        <v>16374</v>
      </c>
      <c r="H27" s="2">
        <v>20636</v>
      </c>
      <c r="I27" s="2">
        <v>24061</v>
      </c>
      <c r="J27" s="2">
        <v>29672</v>
      </c>
      <c r="K27" s="2">
        <v>25400</v>
      </c>
      <c r="L27" s="2">
        <v>20807</v>
      </c>
      <c r="M27" s="2">
        <v>18471</v>
      </c>
      <c r="N27" s="2">
        <v>22231</v>
      </c>
      <c r="O27" s="2">
        <v>30321</v>
      </c>
      <c r="P27" s="2">
        <v>28739</v>
      </c>
      <c r="Q27" s="2">
        <v>23125</v>
      </c>
      <c r="R27" s="2">
        <v>17893</v>
      </c>
      <c r="S27" s="2">
        <v>12324</v>
      </c>
      <c r="T27" s="2">
        <v>7278</v>
      </c>
      <c r="U27" s="2">
        <v>3851</v>
      </c>
      <c r="V27" s="2">
        <v>1867</v>
      </c>
      <c r="W27" s="2">
        <v>394</v>
      </c>
      <c r="X27" s="2">
        <v>48</v>
      </c>
    </row>
    <row r="28" spans="1:24" ht="12.75" customHeight="1">
      <c r="A28" s="19" t="s">
        <v>42</v>
      </c>
      <c r="B28" s="12"/>
      <c r="C28" s="40">
        <v>90314</v>
      </c>
      <c r="D28" s="2">
        <v>4925</v>
      </c>
      <c r="E28" s="2">
        <v>5210</v>
      </c>
      <c r="F28" s="2">
        <v>4939</v>
      </c>
      <c r="G28" s="2">
        <v>4563</v>
      </c>
      <c r="H28" s="2">
        <v>4658</v>
      </c>
      <c r="I28" s="2">
        <v>5372</v>
      </c>
      <c r="J28" s="2">
        <v>7184</v>
      </c>
      <c r="K28" s="2">
        <v>6880</v>
      </c>
      <c r="L28" s="2">
        <v>6156</v>
      </c>
      <c r="M28" s="2">
        <v>5111</v>
      </c>
      <c r="N28" s="2">
        <v>5678</v>
      </c>
      <c r="O28" s="2">
        <v>6871</v>
      </c>
      <c r="P28" s="2">
        <v>6180</v>
      </c>
      <c r="Q28" s="2">
        <v>5344</v>
      </c>
      <c r="R28" s="2">
        <v>4427</v>
      </c>
      <c r="S28" s="2">
        <v>3220</v>
      </c>
      <c r="T28" s="2">
        <v>1978</v>
      </c>
      <c r="U28" s="2">
        <v>1024</v>
      </c>
      <c r="V28" s="2">
        <v>445</v>
      </c>
      <c r="W28" s="2">
        <v>94</v>
      </c>
      <c r="X28" s="2">
        <v>13</v>
      </c>
    </row>
    <row r="29" spans="1:24" ht="12.75" customHeight="1">
      <c r="A29" s="19" t="s">
        <v>43</v>
      </c>
      <c r="B29" s="12"/>
      <c r="C29" s="40">
        <v>147465</v>
      </c>
      <c r="D29" s="2">
        <v>5894</v>
      </c>
      <c r="E29" s="2">
        <v>6894</v>
      </c>
      <c r="F29" s="2">
        <v>6632</v>
      </c>
      <c r="G29" s="2">
        <v>6655</v>
      </c>
      <c r="H29" s="2">
        <v>7578</v>
      </c>
      <c r="I29" s="2">
        <v>8694</v>
      </c>
      <c r="J29" s="2">
        <v>11594</v>
      </c>
      <c r="K29" s="2">
        <v>10742</v>
      </c>
      <c r="L29" s="2">
        <v>9180</v>
      </c>
      <c r="M29" s="2">
        <v>7451</v>
      </c>
      <c r="N29" s="2">
        <v>8574</v>
      </c>
      <c r="O29" s="2">
        <v>12168</v>
      </c>
      <c r="P29" s="2">
        <v>12183</v>
      </c>
      <c r="Q29" s="2">
        <v>10719</v>
      </c>
      <c r="R29" s="2">
        <v>7919</v>
      </c>
      <c r="S29" s="2">
        <v>5103</v>
      </c>
      <c r="T29" s="2">
        <v>2964</v>
      </c>
      <c r="U29" s="2">
        <v>1646</v>
      </c>
      <c r="V29" s="2">
        <v>767</v>
      </c>
      <c r="W29" s="2">
        <v>167</v>
      </c>
      <c r="X29" s="2">
        <v>20</v>
      </c>
    </row>
    <row r="30" spans="1:24" ht="10.5" customHeight="1">
      <c r="A30" s="19"/>
      <c r="B30" s="12"/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2"/>
    </row>
    <row r="31" spans="1:24" ht="12.75" customHeight="1">
      <c r="A31" s="19" t="s">
        <v>44</v>
      </c>
      <c r="B31" s="12"/>
      <c r="C31" s="40">
        <v>404044</v>
      </c>
      <c r="D31" s="2">
        <v>18794</v>
      </c>
      <c r="E31" s="2">
        <v>20496</v>
      </c>
      <c r="F31" s="2">
        <v>19476</v>
      </c>
      <c r="G31" s="2">
        <v>22586</v>
      </c>
      <c r="H31" s="2">
        <v>26234</v>
      </c>
      <c r="I31" s="2">
        <v>26658</v>
      </c>
      <c r="J31" s="2">
        <v>33009</v>
      </c>
      <c r="K31" s="2">
        <v>29641</v>
      </c>
      <c r="L31" s="2">
        <v>25397</v>
      </c>
      <c r="M31" s="2">
        <v>22456</v>
      </c>
      <c r="N31" s="2">
        <v>27213</v>
      </c>
      <c r="O31" s="2">
        <v>35060</v>
      </c>
      <c r="P31" s="2">
        <v>30576</v>
      </c>
      <c r="Q31" s="2">
        <v>23070</v>
      </c>
      <c r="R31" s="2">
        <v>17171</v>
      </c>
      <c r="S31" s="2">
        <v>11863</v>
      </c>
      <c r="T31" s="2">
        <v>7052</v>
      </c>
      <c r="U31" s="2">
        <v>3950</v>
      </c>
      <c r="V31" s="2">
        <v>1836</v>
      </c>
      <c r="W31" s="2">
        <v>490</v>
      </c>
      <c r="X31" s="2">
        <v>36</v>
      </c>
    </row>
    <row r="32" spans="1:24" ht="12.75" customHeight="1">
      <c r="A32" s="19" t="s">
        <v>45</v>
      </c>
      <c r="B32" s="12"/>
      <c r="C32" s="40">
        <v>267961</v>
      </c>
      <c r="D32" s="2">
        <v>13798</v>
      </c>
      <c r="E32" s="2">
        <v>13712</v>
      </c>
      <c r="F32" s="2">
        <v>12031</v>
      </c>
      <c r="G32" s="2">
        <v>13511</v>
      </c>
      <c r="H32" s="2">
        <v>16799</v>
      </c>
      <c r="I32" s="2">
        <v>19813</v>
      </c>
      <c r="J32" s="2">
        <v>24657</v>
      </c>
      <c r="K32" s="2">
        <v>21454</v>
      </c>
      <c r="L32" s="2">
        <v>17156</v>
      </c>
      <c r="M32" s="2">
        <v>14777</v>
      </c>
      <c r="N32" s="2">
        <v>17457</v>
      </c>
      <c r="O32" s="2">
        <v>21987</v>
      </c>
      <c r="P32" s="2">
        <v>18616</v>
      </c>
      <c r="Q32" s="2">
        <v>14351</v>
      </c>
      <c r="R32" s="2">
        <v>10824</v>
      </c>
      <c r="S32" s="2">
        <v>7696</v>
      </c>
      <c r="T32" s="2">
        <v>4601</v>
      </c>
      <c r="U32" s="2">
        <v>2541</v>
      </c>
      <c r="V32" s="2">
        <v>1217</v>
      </c>
      <c r="W32" s="2">
        <v>309</v>
      </c>
      <c r="X32" s="2">
        <v>25</v>
      </c>
    </row>
    <row r="33" spans="1:24" ht="12.75" customHeight="1">
      <c r="A33" s="19" t="s">
        <v>46</v>
      </c>
      <c r="B33" s="12"/>
      <c r="C33" s="40">
        <v>273487</v>
      </c>
      <c r="D33" s="2">
        <v>12347</v>
      </c>
      <c r="E33" s="2">
        <v>13613</v>
      </c>
      <c r="F33" s="2">
        <v>12902</v>
      </c>
      <c r="G33" s="2">
        <v>13433</v>
      </c>
      <c r="H33" s="2">
        <v>14864</v>
      </c>
      <c r="I33" s="2">
        <v>16531</v>
      </c>
      <c r="J33" s="2">
        <v>21872</v>
      </c>
      <c r="K33" s="2">
        <v>20113</v>
      </c>
      <c r="L33" s="2">
        <v>17319</v>
      </c>
      <c r="M33" s="2">
        <v>14186</v>
      </c>
      <c r="N33" s="2">
        <v>16943</v>
      </c>
      <c r="O33" s="2">
        <v>22707</v>
      </c>
      <c r="P33" s="2">
        <v>21938</v>
      </c>
      <c r="Q33" s="2">
        <v>18526</v>
      </c>
      <c r="R33" s="2">
        <v>14131</v>
      </c>
      <c r="S33" s="2">
        <v>9368</v>
      </c>
      <c r="T33" s="2">
        <v>5556</v>
      </c>
      <c r="U33" s="2">
        <v>3119</v>
      </c>
      <c r="V33" s="2">
        <v>1445</v>
      </c>
      <c r="W33" s="2">
        <v>323</v>
      </c>
      <c r="X33" s="2">
        <v>37</v>
      </c>
    </row>
    <row r="34" spans="1:24" ht="12.75" customHeight="1">
      <c r="A34" s="19" t="s">
        <v>47</v>
      </c>
      <c r="B34" s="12"/>
      <c r="C34" s="40">
        <v>98889</v>
      </c>
      <c r="D34" s="2">
        <v>5096</v>
      </c>
      <c r="E34" s="2">
        <v>5461</v>
      </c>
      <c r="F34" s="2">
        <v>5055</v>
      </c>
      <c r="G34" s="2">
        <v>4924</v>
      </c>
      <c r="H34" s="2">
        <v>5477</v>
      </c>
      <c r="I34" s="2">
        <v>6522</v>
      </c>
      <c r="J34" s="2">
        <v>8285</v>
      </c>
      <c r="K34" s="2">
        <v>7448</v>
      </c>
      <c r="L34" s="2">
        <v>6448</v>
      </c>
      <c r="M34" s="2">
        <v>5432</v>
      </c>
      <c r="N34" s="2">
        <v>6105</v>
      </c>
      <c r="O34" s="2">
        <v>7477</v>
      </c>
      <c r="P34" s="2">
        <v>6676</v>
      </c>
      <c r="Q34" s="2">
        <v>5921</v>
      </c>
      <c r="R34" s="2">
        <v>4966</v>
      </c>
      <c r="S34" s="2">
        <v>3528</v>
      </c>
      <c r="T34" s="2">
        <v>2166</v>
      </c>
      <c r="U34" s="2">
        <v>1179</v>
      </c>
      <c r="V34" s="2">
        <v>552</v>
      </c>
      <c r="W34" s="2">
        <v>102</v>
      </c>
      <c r="X34" s="2">
        <v>7</v>
      </c>
    </row>
    <row r="35" spans="1:24" ht="12.75" customHeight="1">
      <c r="A35" s="19" t="s">
        <v>48</v>
      </c>
      <c r="B35" s="12"/>
      <c r="C35" s="40">
        <v>123837</v>
      </c>
      <c r="D35" s="2">
        <v>5291</v>
      </c>
      <c r="E35" s="2">
        <v>6653</v>
      </c>
      <c r="F35" s="2">
        <v>7197</v>
      </c>
      <c r="G35" s="2">
        <v>7960</v>
      </c>
      <c r="H35" s="2">
        <v>7571</v>
      </c>
      <c r="I35" s="2">
        <v>7084</v>
      </c>
      <c r="J35" s="2">
        <v>8788</v>
      </c>
      <c r="K35" s="2">
        <v>8470</v>
      </c>
      <c r="L35" s="2">
        <v>8579</v>
      </c>
      <c r="M35" s="2">
        <v>7577</v>
      </c>
      <c r="N35" s="2">
        <v>8294</v>
      </c>
      <c r="O35" s="2">
        <v>10039</v>
      </c>
      <c r="P35" s="2">
        <v>8555</v>
      </c>
      <c r="Q35" s="2">
        <v>7230</v>
      </c>
      <c r="R35" s="2">
        <v>5758</v>
      </c>
      <c r="S35" s="2">
        <v>4087</v>
      </c>
      <c r="T35" s="2">
        <v>2465</v>
      </c>
      <c r="U35" s="2">
        <v>1365</v>
      </c>
      <c r="V35" s="2">
        <v>638</v>
      </c>
      <c r="W35" s="2">
        <v>198</v>
      </c>
      <c r="X35" s="2">
        <v>16</v>
      </c>
    </row>
    <row r="36" spans="1:24" ht="10.5" customHeight="1">
      <c r="A36" s="19"/>
      <c r="B36" s="12"/>
      <c r="C36" s="4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2"/>
    </row>
    <row r="37" spans="1:24" ht="12.75" customHeight="1">
      <c r="A37" s="19" t="s">
        <v>49</v>
      </c>
      <c r="B37" s="12"/>
      <c r="C37" s="40">
        <v>241816</v>
      </c>
      <c r="D37" s="2">
        <v>10665</v>
      </c>
      <c r="E37" s="2">
        <v>11854</v>
      </c>
      <c r="F37" s="2">
        <v>11355</v>
      </c>
      <c r="G37" s="2">
        <v>11968</v>
      </c>
      <c r="H37" s="2">
        <v>13839</v>
      </c>
      <c r="I37" s="2">
        <v>15695</v>
      </c>
      <c r="J37" s="2">
        <v>20907</v>
      </c>
      <c r="K37" s="2">
        <v>18061</v>
      </c>
      <c r="L37" s="2">
        <v>14861</v>
      </c>
      <c r="M37" s="2">
        <v>12709</v>
      </c>
      <c r="N37" s="2">
        <v>15701</v>
      </c>
      <c r="O37" s="2">
        <v>21832</v>
      </c>
      <c r="P37" s="2">
        <v>20351</v>
      </c>
      <c r="Q37" s="2">
        <v>15893</v>
      </c>
      <c r="R37" s="2">
        <v>11246</v>
      </c>
      <c r="S37" s="2">
        <v>7025</v>
      </c>
      <c r="T37" s="2">
        <v>4174</v>
      </c>
      <c r="U37" s="2">
        <v>2188</v>
      </c>
      <c r="V37" s="2">
        <v>1086</v>
      </c>
      <c r="W37" s="2">
        <v>268</v>
      </c>
      <c r="X37" s="2">
        <v>28</v>
      </c>
    </row>
    <row r="38" spans="1:24" ht="12.75" customHeight="1">
      <c r="A38" s="19" t="s">
        <v>50</v>
      </c>
      <c r="B38" s="12"/>
      <c r="C38" s="40">
        <v>117239</v>
      </c>
      <c r="D38" s="2">
        <v>4602</v>
      </c>
      <c r="E38" s="2">
        <v>5668</v>
      </c>
      <c r="F38" s="2">
        <v>6018</v>
      </c>
      <c r="G38" s="2">
        <v>6813</v>
      </c>
      <c r="H38" s="2">
        <v>6682</v>
      </c>
      <c r="I38" s="2">
        <v>6645</v>
      </c>
      <c r="J38" s="2">
        <v>8034</v>
      </c>
      <c r="K38" s="2">
        <v>7240</v>
      </c>
      <c r="L38" s="2">
        <v>7006</v>
      </c>
      <c r="M38" s="2">
        <v>7292</v>
      </c>
      <c r="N38" s="2">
        <v>8599</v>
      </c>
      <c r="O38" s="2">
        <v>10522</v>
      </c>
      <c r="P38" s="2">
        <v>9518</v>
      </c>
      <c r="Q38" s="2">
        <v>7299</v>
      </c>
      <c r="R38" s="2">
        <v>5752</v>
      </c>
      <c r="S38" s="2">
        <v>4437</v>
      </c>
      <c r="T38" s="2">
        <v>2615</v>
      </c>
      <c r="U38" s="2">
        <v>1504</v>
      </c>
      <c r="V38" s="2">
        <v>759</v>
      </c>
      <c r="W38" s="2">
        <v>208</v>
      </c>
      <c r="X38" s="2">
        <v>26</v>
      </c>
    </row>
    <row r="39" spans="1:24" ht="12.75" customHeight="1">
      <c r="A39" s="19" t="s">
        <v>51</v>
      </c>
      <c r="B39" s="12"/>
      <c r="C39" s="40">
        <v>127276</v>
      </c>
      <c r="D39" s="2">
        <v>5637</v>
      </c>
      <c r="E39" s="2">
        <v>6678</v>
      </c>
      <c r="F39" s="2">
        <v>6300</v>
      </c>
      <c r="G39" s="2">
        <v>6505</v>
      </c>
      <c r="H39" s="2">
        <v>7274</v>
      </c>
      <c r="I39" s="2">
        <v>7390</v>
      </c>
      <c r="J39" s="2">
        <v>9946</v>
      </c>
      <c r="K39" s="2">
        <v>9661</v>
      </c>
      <c r="L39" s="2">
        <v>7882</v>
      </c>
      <c r="M39" s="2">
        <v>6547</v>
      </c>
      <c r="N39" s="2">
        <v>7657</v>
      </c>
      <c r="O39" s="2">
        <v>10679</v>
      </c>
      <c r="P39" s="2">
        <v>10679</v>
      </c>
      <c r="Q39" s="2">
        <v>8837</v>
      </c>
      <c r="R39" s="2">
        <v>6426</v>
      </c>
      <c r="S39" s="2">
        <v>4322</v>
      </c>
      <c r="T39" s="2">
        <v>2584</v>
      </c>
      <c r="U39" s="2">
        <v>1396</v>
      </c>
      <c r="V39" s="2">
        <v>601</v>
      </c>
      <c r="W39" s="2">
        <v>162</v>
      </c>
      <c r="X39" s="2">
        <v>15</v>
      </c>
    </row>
    <row r="40" spans="1:24" ht="12.75" customHeight="1">
      <c r="A40" s="19" t="s">
        <v>52</v>
      </c>
      <c r="B40" s="12"/>
      <c r="C40" s="40">
        <v>126504</v>
      </c>
      <c r="D40" s="2">
        <v>6107</v>
      </c>
      <c r="E40" s="2">
        <v>6837</v>
      </c>
      <c r="F40" s="2">
        <v>6254</v>
      </c>
      <c r="G40" s="2">
        <v>6648</v>
      </c>
      <c r="H40" s="2">
        <v>8078</v>
      </c>
      <c r="I40" s="2">
        <v>8698</v>
      </c>
      <c r="J40" s="2">
        <v>11101</v>
      </c>
      <c r="K40" s="2">
        <v>9810</v>
      </c>
      <c r="L40" s="2">
        <v>7881</v>
      </c>
      <c r="M40" s="2">
        <v>6263</v>
      </c>
      <c r="N40" s="2">
        <v>7829</v>
      </c>
      <c r="O40" s="2">
        <v>10637</v>
      </c>
      <c r="P40" s="2">
        <v>9689</v>
      </c>
      <c r="Q40" s="2">
        <v>7758</v>
      </c>
      <c r="R40" s="2">
        <v>5372</v>
      </c>
      <c r="S40" s="2">
        <v>3470</v>
      </c>
      <c r="T40" s="2">
        <v>2018</v>
      </c>
      <c r="U40" s="2">
        <v>1151</v>
      </c>
      <c r="V40" s="2">
        <v>534</v>
      </c>
      <c r="W40" s="2">
        <v>117</v>
      </c>
      <c r="X40" s="2">
        <v>14</v>
      </c>
    </row>
    <row r="41" spans="1:24" ht="12.75" customHeight="1">
      <c r="A41" s="19" t="s">
        <v>53</v>
      </c>
      <c r="B41" s="12"/>
      <c r="C41" s="40">
        <v>177856</v>
      </c>
      <c r="D41" s="2">
        <v>9513</v>
      </c>
      <c r="E41" s="2">
        <v>10697</v>
      </c>
      <c r="F41" s="2">
        <v>9932</v>
      </c>
      <c r="G41" s="2">
        <v>9926</v>
      </c>
      <c r="H41" s="2">
        <v>10432</v>
      </c>
      <c r="I41" s="2">
        <v>10634</v>
      </c>
      <c r="J41" s="2">
        <v>14481</v>
      </c>
      <c r="K41" s="2">
        <v>13766</v>
      </c>
      <c r="L41" s="2">
        <v>12056</v>
      </c>
      <c r="M41" s="2">
        <v>10447</v>
      </c>
      <c r="N41" s="2">
        <v>11629</v>
      </c>
      <c r="O41" s="2">
        <v>14079</v>
      </c>
      <c r="P41" s="2">
        <v>11868</v>
      </c>
      <c r="Q41" s="2">
        <v>9381</v>
      </c>
      <c r="R41" s="2">
        <v>7248</v>
      </c>
      <c r="S41" s="2">
        <v>5268</v>
      </c>
      <c r="T41" s="2">
        <v>3314</v>
      </c>
      <c r="U41" s="2">
        <v>1753</v>
      </c>
      <c r="V41" s="2">
        <v>821</v>
      </c>
      <c r="W41" s="2">
        <v>199</v>
      </c>
      <c r="X41" s="2">
        <v>16</v>
      </c>
    </row>
    <row r="42" spans="1:24" ht="10.5" customHeight="1">
      <c r="A42" s="19"/>
      <c r="B42" s="12"/>
      <c r="C42" s="4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2"/>
    </row>
    <row r="43" spans="1:24" ht="12.75" customHeight="1">
      <c r="A43" s="19" t="s">
        <v>54</v>
      </c>
      <c r="B43" s="12"/>
      <c r="C43" s="40">
        <v>127135</v>
      </c>
      <c r="D43" s="2">
        <v>5411</v>
      </c>
      <c r="E43" s="2">
        <v>5937</v>
      </c>
      <c r="F43" s="2">
        <v>5884</v>
      </c>
      <c r="G43" s="2">
        <v>7426</v>
      </c>
      <c r="H43" s="2">
        <v>10676</v>
      </c>
      <c r="I43" s="2">
        <v>8310</v>
      </c>
      <c r="J43" s="2">
        <v>9785</v>
      </c>
      <c r="K43" s="2">
        <v>8896</v>
      </c>
      <c r="L43" s="2">
        <v>8038</v>
      </c>
      <c r="M43" s="2">
        <v>7282</v>
      </c>
      <c r="N43" s="2">
        <v>7996</v>
      </c>
      <c r="O43" s="2">
        <v>10572</v>
      </c>
      <c r="P43" s="2">
        <v>9185</v>
      </c>
      <c r="Q43" s="2">
        <v>6957</v>
      </c>
      <c r="R43" s="2">
        <v>5323</v>
      </c>
      <c r="S43" s="2">
        <v>4057</v>
      </c>
      <c r="T43" s="2">
        <v>2598</v>
      </c>
      <c r="U43" s="2">
        <v>1483</v>
      </c>
      <c r="V43" s="2">
        <v>735</v>
      </c>
      <c r="W43" s="2">
        <v>220</v>
      </c>
      <c r="X43" s="2">
        <v>36</v>
      </c>
    </row>
    <row r="44" spans="1:24" ht="12.75" customHeight="1">
      <c r="A44" s="19" t="s">
        <v>55</v>
      </c>
      <c r="B44" s="12"/>
      <c r="C44" s="40">
        <v>77034</v>
      </c>
      <c r="D44" s="2">
        <v>3334</v>
      </c>
      <c r="E44" s="2">
        <v>3910</v>
      </c>
      <c r="F44" s="2">
        <v>4038</v>
      </c>
      <c r="G44" s="2">
        <v>4771</v>
      </c>
      <c r="H44" s="2">
        <v>5561</v>
      </c>
      <c r="I44" s="2">
        <v>4850</v>
      </c>
      <c r="J44" s="2">
        <v>5993</v>
      </c>
      <c r="K44" s="2">
        <v>5219</v>
      </c>
      <c r="L44" s="2">
        <v>4994</v>
      </c>
      <c r="M44" s="2">
        <v>4262</v>
      </c>
      <c r="N44" s="2">
        <v>4974</v>
      </c>
      <c r="O44" s="2">
        <v>6452</v>
      </c>
      <c r="P44" s="2">
        <v>5624</v>
      </c>
      <c r="Q44" s="2">
        <v>4528</v>
      </c>
      <c r="R44" s="2">
        <v>3392</v>
      </c>
      <c r="S44" s="2">
        <v>2398</v>
      </c>
      <c r="T44" s="2">
        <v>1487</v>
      </c>
      <c r="U44" s="2">
        <v>821</v>
      </c>
      <c r="V44" s="2">
        <v>329</v>
      </c>
      <c r="W44" s="2">
        <v>85</v>
      </c>
      <c r="X44" s="2">
        <v>10</v>
      </c>
    </row>
    <row r="45" spans="1:24" ht="12.75" customHeight="1">
      <c r="A45" s="19" t="s">
        <v>56</v>
      </c>
      <c r="B45" s="12"/>
      <c r="C45" s="40">
        <v>118695</v>
      </c>
      <c r="D45" s="2">
        <v>5461</v>
      </c>
      <c r="E45" s="2">
        <v>6209</v>
      </c>
      <c r="F45" s="2">
        <v>6046</v>
      </c>
      <c r="G45" s="2">
        <v>6289</v>
      </c>
      <c r="H45" s="2">
        <v>6713</v>
      </c>
      <c r="I45" s="2">
        <v>7132</v>
      </c>
      <c r="J45" s="2">
        <v>9187</v>
      </c>
      <c r="K45" s="2">
        <v>8620</v>
      </c>
      <c r="L45" s="2">
        <v>7429</v>
      </c>
      <c r="M45" s="2">
        <v>6269</v>
      </c>
      <c r="N45" s="2">
        <v>7491</v>
      </c>
      <c r="O45" s="2">
        <v>9948</v>
      </c>
      <c r="P45" s="2">
        <v>9065</v>
      </c>
      <c r="Q45" s="2">
        <v>7440</v>
      </c>
      <c r="R45" s="2">
        <v>5984</v>
      </c>
      <c r="S45" s="2">
        <v>4255</v>
      </c>
      <c r="T45" s="2">
        <v>2680</v>
      </c>
      <c r="U45" s="2">
        <v>1511</v>
      </c>
      <c r="V45" s="2">
        <v>740</v>
      </c>
      <c r="W45" s="2">
        <v>185</v>
      </c>
      <c r="X45" s="2">
        <v>27</v>
      </c>
    </row>
    <row r="46" spans="1:24" ht="12.75" customHeight="1">
      <c r="A46" s="19" t="s">
        <v>57</v>
      </c>
      <c r="B46" s="12"/>
      <c r="C46" s="40">
        <v>131706</v>
      </c>
      <c r="D46" s="2">
        <v>5852</v>
      </c>
      <c r="E46" s="2">
        <v>6595</v>
      </c>
      <c r="F46" s="2">
        <v>6206</v>
      </c>
      <c r="G46" s="2">
        <v>6058</v>
      </c>
      <c r="H46" s="2">
        <v>6885</v>
      </c>
      <c r="I46" s="2">
        <v>8589</v>
      </c>
      <c r="J46" s="2">
        <v>11771</v>
      </c>
      <c r="K46" s="2">
        <v>10348</v>
      </c>
      <c r="L46" s="2">
        <v>8101</v>
      </c>
      <c r="M46" s="2">
        <v>6391</v>
      </c>
      <c r="N46" s="2">
        <v>8183</v>
      </c>
      <c r="O46" s="2">
        <v>11492</v>
      </c>
      <c r="P46" s="2">
        <v>11311</v>
      </c>
      <c r="Q46" s="2">
        <v>9394</v>
      </c>
      <c r="R46" s="2">
        <v>6479</v>
      </c>
      <c r="S46" s="2">
        <v>3586</v>
      </c>
      <c r="T46" s="2">
        <v>2000</v>
      </c>
      <c r="U46" s="2">
        <v>1141</v>
      </c>
      <c r="V46" s="2">
        <v>510</v>
      </c>
      <c r="W46" s="2">
        <v>124</v>
      </c>
      <c r="X46" s="2">
        <v>12</v>
      </c>
    </row>
    <row r="47" spans="1:24" ht="12.75" customHeight="1">
      <c r="A47" s="19" t="s">
        <v>58</v>
      </c>
      <c r="B47" s="12"/>
      <c r="C47" s="40">
        <v>85009</v>
      </c>
      <c r="D47" s="2">
        <v>4441</v>
      </c>
      <c r="E47" s="2">
        <v>4157</v>
      </c>
      <c r="F47" s="2">
        <v>3605</v>
      </c>
      <c r="G47" s="2">
        <v>4112</v>
      </c>
      <c r="H47" s="2">
        <v>5348</v>
      </c>
      <c r="I47" s="2">
        <v>6747</v>
      </c>
      <c r="J47" s="2">
        <v>8545</v>
      </c>
      <c r="K47" s="2">
        <v>6547</v>
      </c>
      <c r="L47" s="2">
        <v>4896</v>
      </c>
      <c r="M47" s="2">
        <v>4357</v>
      </c>
      <c r="N47" s="2">
        <v>5345</v>
      </c>
      <c r="O47" s="2">
        <v>7440</v>
      </c>
      <c r="P47" s="2">
        <v>6605</v>
      </c>
      <c r="Q47" s="2">
        <v>4819</v>
      </c>
      <c r="R47" s="2">
        <v>3281</v>
      </c>
      <c r="S47" s="2">
        <v>2139</v>
      </c>
      <c r="T47" s="2">
        <v>1250</v>
      </c>
      <c r="U47" s="2">
        <v>747</v>
      </c>
      <c r="V47" s="2">
        <v>353</v>
      </c>
      <c r="W47" s="2">
        <v>87</v>
      </c>
      <c r="X47" s="2">
        <v>6</v>
      </c>
    </row>
    <row r="48" spans="1:24" ht="10.5" customHeight="1">
      <c r="A48" s="19"/>
      <c r="B48" s="12"/>
      <c r="C48" s="4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2"/>
    </row>
    <row r="49" spans="1:24" ht="12.75" customHeight="1">
      <c r="A49" s="19" t="s">
        <v>59</v>
      </c>
      <c r="B49" s="12"/>
      <c r="C49" s="40">
        <v>61127</v>
      </c>
      <c r="D49" s="2">
        <v>3395</v>
      </c>
      <c r="E49" s="2">
        <v>3196</v>
      </c>
      <c r="F49" s="2">
        <v>2853</v>
      </c>
      <c r="G49" s="2">
        <v>2877</v>
      </c>
      <c r="H49" s="2">
        <v>3275</v>
      </c>
      <c r="I49" s="2">
        <v>3818</v>
      </c>
      <c r="J49" s="2">
        <v>5363</v>
      </c>
      <c r="K49" s="2">
        <v>4633</v>
      </c>
      <c r="L49" s="2">
        <v>3689</v>
      </c>
      <c r="M49" s="2">
        <v>3357</v>
      </c>
      <c r="N49" s="2">
        <v>3843</v>
      </c>
      <c r="O49" s="2">
        <v>5017</v>
      </c>
      <c r="P49" s="2">
        <v>4281</v>
      </c>
      <c r="Q49" s="2">
        <v>3607</v>
      </c>
      <c r="R49" s="2">
        <v>3023</v>
      </c>
      <c r="S49" s="2">
        <v>2282</v>
      </c>
      <c r="T49" s="2">
        <v>1387</v>
      </c>
      <c r="U49" s="2">
        <v>750</v>
      </c>
      <c r="V49" s="2">
        <v>353</v>
      </c>
      <c r="W49" s="2">
        <v>96</v>
      </c>
      <c r="X49" s="2">
        <v>9</v>
      </c>
    </row>
    <row r="50" spans="1:24" ht="12.75" customHeight="1">
      <c r="A50" s="19" t="s">
        <v>60</v>
      </c>
      <c r="B50" s="12"/>
      <c r="C50" s="40">
        <v>65780</v>
      </c>
      <c r="D50" s="2">
        <v>2970</v>
      </c>
      <c r="E50" s="2">
        <v>3385</v>
      </c>
      <c r="F50" s="2">
        <v>3181</v>
      </c>
      <c r="G50" s="2">
        <v>3507</v>
      </c>
      <c r="H50" s="2">
        <v>3846</v>
      </c>
      <c r="I50" s="2">
        <v>4138</v>
      </c>
      <c r="J50" s="2">
        <v>5234</v>
      </c>
      <c r="K50" s="2">
        <v>4754</v>
      </c>
      <c r="L50" s="2">
        <v>3956</v>
      </c>
      <c r="M50" s="2">
        <v>3585</v>
      </c>
      <c r="N50" s="2">
        <v>4198</v>
      </c>
      <c r="O50" s="2">
        <v>5387</v>
      </c>
      <c r="P50" s="2">
        <v>4994</v>
      </c>
      <c r="Q50" s="2">
        <v>4041</v>
      </c>
      <c r="R50" s="2">
        <v>3297</v>
      </c>
      <c r="S50" s="2">
        <v>2477</v>
      </c>
      <c r="T50" s="2">
        <v>1519</v>
      </c>
      <c r="U50" s="2">
        <v>832</v>
      </c>
      <c r="V50" s="2">
        <v>377</v>
      </c>
      <c r="W50" s="2">
        <v>84</v>
      </c>
      <c r="X50" s="2">
        <v>12</v>
      </c>
    </row>
    <row r="51" spans="1:24" ht="12.75" customHeight="1">
      <c r="A51" s="19" t="s">
        <v>61</v>
      </c>
      <c r="B51" s="12"/>
      <c r="C51" s="40">
        <v>513821</v>
      </c>
      <c r="D51" s="2">
        <v>22825</v>
      </c>
      <c r="E51" s="2">
        <v>24769</v>
      </c>
      <c r="F51" s="2">
        <v>23396</v>
      </c>
      <c r="G51" s="2">
        <v>25598</v>
      </c>
      <c r="H51" s="2">
        <v>32539</v>
      </c>
      <c r="I51" s="2">
        <v>33362</v>
      </c>
      <c r="J51" s="2">
        <v>42960</v>
      </c>
      <c r="K51" s="2">
        <v>38550</v>
      </c>
      <c r="L51" s="2">
        <v>32413</v>
      </c>
      <c r="M51" s="2">
        <v>26481</v>
      </c>
      <c r="N51" s="2">
        <v>31141</v>
      </c>
      <c r="O51" s="2">
        <v>42912</v>
      </c>
      <c r="P51" s="2">
        <v>39917</v>
      </c>
      <c r="Q51" s="2">
        <v>33448</v>
      </c>
      <c r="R51" s="2">
        <v>25379</v>
      </c>
      <c r="S51" s="2">
        <v>16626</v>
      </c>
      <c r="T51" s="2">
        <v>10253</v>
      </c>
      <c r="U51" s="2">
        <v>5737</v>
      </c>
      <c r="V51" s="2">
        <v>2535</v>
      </c>
      <c r="W51" s="2">
        <v>615</v>
      </c>
      <c r="X51" s="2">
        <v>51</v>
      </c>
    </row>
    <row r="52" spans="1:24" ht="12.75" customHeight="1">
      <c r="A52" s="19" t="s">
        <v>62</v>
      </c>
      <c r="B52" s="12"/>
      <c r="C52" s="40">
        <v>64683</v>
      </c>
      <c r="D52" s="2">
        <v>3527</v>
      </c>
      <c r="E52" s="2">
        <v>3742</v>
      </c>
      <c r="F52" s="2">
        <v>3529</v>
      </c>
      <c r="G52" s="2">
        <v>3331</v>
      </c>
      <c r="H52" s="2">
        <v>3560</v>
      </c>
      <c r="I52" s="2">
        <v>3980</v>
      </c>
      <c r="J52" s="2">
        <v>5061</v>
      </c>
      <c r="K52" s="2">
        <v>4332</v>
      </c>
      <c r="L52" s="2">
        <v>3897</v>
      </c>
      <c r="M52" s="2">
        <v>3301</v>
      </c>
      <c r="N52" s="2">
        <v>4142</v>
      </c>
      <c r="O52" s="2">
        <v>5316</v>
      </c>
      <c r="P52" s="2">
        <v>4932</v>
      </c>
      <c r="Q52" s="2">
        <v>3929</v>
      </c>
      <c r="R52" s="2">
        <v>3145</v>
      </c>
      <c r="S52" s="2">
        <v>2209</v>
      </c>
      <c r="T52" s="2">
        <v>1411</v>
      </c>
      <c r="U52" s="2">
        <v>804</v>
      </c>
      <c r="V52" s="2">
        <v>417</v>
      </c>
      <c r="W52" s="2">
        <v>100</v>
      </c>
      <c r="X52" s="2">
        <v>14</v>
      </c>
    </row>
    <row r="53" spans="1:24" ht="12.75" customHeight="1">
      <c r="A53" s="19" t="s">
        <v>63</v>
      </c>
      <c r="B53" s="12"/>
      <c r="C53" s="40">
        <v>57342</v>
      </c>
      <c r="D53" s="2">
        <v>3152</v>
      </c>
      <c r="E53" s="2">
        <v>3294</v>
      </c>
      <c r="F53" s="2">
        <v>2884</v>
      </c>
      <c r="G53" s="2">
        <v>2773</v>
      </c>
      <c r="H53" s="2">
        <v>2922</v>
      </c>
      <c r="I53" s="2">
        <v>3769</v>
      </c>
      <c r="J53" s="2">
        <v>5353</v>
      </c>
      <c r="K53" s="2">
        <v>4784</v>
      </c>
      <c r="L53" s="2">
        <v>3564</v>
      </c>
      <c r="M53" s="2">
        <v>2707</v>
      </c>
      <c r="N53" s="2">
        <v>3344</v>
      </c>
      <c r="O53" s="2">
        <v>4861</v>
      </c>
      <c r="P53" s="2">
        <v>4520</v>
      </c>
      <c r="Q53" s="2">
        <v>3509</v>
      </c>
      <c r="R53" s="2">
        <v>2278</v>
      </c>
      <c r="S53" s="2">
        <v>1453</v>
      </c>
      <c r="T53" s="2">
        <v>845</v>
      </c>
      <c r="U53" s="2">
        <v>550</v>
      </c>
      <c r="V53" s="2">
        <v>271</v>
      </c>
      <c r="W53" s="2">
        <v>71</v>
      </c>
      <c r="X53" s="2">
        <v>14</v>
      </c>
    </row>
    <row r="54" spans="1:24" ht="10.5" customHeight="1">
      <c r="A54" s="19"/>
      <c r="B54" s="12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2"/>
    </row>
    <row r="55" spans="1:24" ht="12.75" customHeight="1">
      <c r="A55" s="19" t="s">
        <v>64</v>
      </c>
      <c r="B55" s="12"/>
      <c r="C55" s="40">
        <v>77644</v>
      </c>
      <c r="D55" s="2">
        <v>3900</v>
      </c>
      <c r="E55" s="2">
        <v>4373</v>
      </c>
      <c r="F55" s="2">
        <v>4339</v>
      </c>
      <c r="G55" s="2">
        <v>4336</v>
      </c>
      <c r="H55" s="2">
        <v>4059</v>
      </c>
      <c r="I55" s="2">
        <v>4577</v>
      </c>
      <c r="J55" s="2">
        <v>6290</v>
      </c>
      <c r="K55" s="2">
        <v>6038</v>
      </c>
      <c r="L55" s="2">
        <v>5126</v>
      </c>
      <c r="M55" s="2">
        <v>4162</v>
      </c>
      <c r="N55" s="2">
        <v>4737</v>
      </c>
      <c r="O55" s="2">
        <v>6389</v>
      </c>
      <c r="P55" s="2">
        <v>6209</v>
      </c>
      <c r="Q55" s="2">
        <v>4861</v>
      </c>
      <c r="R55" s="2">
        <v>3184</v>
      </c>
      <c r="S55" s="2">
        <v>2166</v>
      </c>
      <c r="T55" s="2">
        <v>1343</v>
      </c>
      <c r="U55" s="2">
        <v>739</v>
      </c>
      <c r="V55" s="2">
        <v>399</v>
      </c>
      <c r="W55" s="2">
        <v>105</v>
      </c>
      <c r="X55" s="2">
        <v>8</v>
      </c>
    </row>
    <row r="56" spans="1:24" ht="12.75" customHeight="1">
      <c r="A56" s="19" t="s">
        <v>65</v>
      </c>
      <c r="B56" s="12"/>
      <c r="C56" s="40">
        <v>58208</v>
      </c>
      <c r="D56" s="2">
        <v>2699</v>
      </c>
      <c r="E56" s="2">
        <v>2952</v>
      </c>
      <c r="F56" s="2">
        <v>2841</v>
      </c>
      <c r="G56" s="2">
        <v>3418</v>
      </c>
      <c r="H56" s="2">
        <v>3679</v>
      </c>
      <c r="I56" s="2">
        <v>3883</v>
      </c>
      <c r="J56" s="2">
        <v>4769</v>
      </c>
      <c r="K56" s="2">
        <v>3938</v>
      </c>
      <c r="L56" s="2">
        <v>3609</v>
      </c>
      <c r="M56" s="2">
        <v>3352</v>
      </c>
      <c r="N56" s="2">
        <v>3794</v>
      </c>
      <c r="O56" s="2">
        <v>4894</v>
      </c>
      <c r="P56" s="2">
        <v>4352</v>
      </c>
      <c r="Q56" s="2">
        <v>3374</v>
      </c>
      <c r="R56" s="2">
        <v>2627</v>
      </c>
      <c r="S56" s="2">
        <v>1862</v>
      </c>
      <c r="T56" s="2">
        <v>1170</v>
      </c>
      <c r="U56" s="2">
        <v>591</v>
      </c>
      <c r="V56" s="2">
        <v>276</v>
      </c>
      <c r="W56" s="2">
        <v>90</v>
      </c>
      <c r="X56" s="2">
        <v>7</v>
      </c>
    </row>
    <row r="57" spans="1:24" ht="12.75" customHeight="1">
      <c r="A57" s="19" t="s">
        <v>66</v>
      </c>
      <c r="B57" s="12"/>
      <c r="C57" s="40">
        <v>57616</v>
      </c>
      <c r="D57" s="2">
        <v>2528</v>
      </c>
      <c r="E57" s="2">
        <v>3145</v>
      </c>
      <c r="F57" s="2">
        <v>3114</v>
      </c>
      <c r="G57" s="2">
        <v>3308</v>
      </c>
      <c r="H57" s="2">
        <v>3229</v>
      </c>
      <c r="I57" s="2">
        <v>3434</v>
      </c>
      <c r="J57" s="2">
        <v>4137</v>
      </c>
      <c r="K57" s="2">
        <v>3770</v>
      </c>
      <c r="L57" s="2">
        <v>3512</v>
      </c>
      <c r="M57" s="2">
        <v>3428</v>
      </c>
      <c r="N57" s="2">
        <v>4194</v>
      </c>
      <c r="O57" s="2">
        <v>5111</v>
      </c>
      <c r="P57" s="2">
        <v>4642</v>
      </c>
      <c r="Q57" s="2">
        <v>3391</v>
      </c>
      <c r="R57" s="2">
        <v>2639</v>
      </c>
      <c r="S57" s="2">
        <v>1878</v>
      </c>
      <c r="T57" s="2">
        <v>1149</v>
      </c>
      <c r="U57" s="2">
        <v>617</v>
      </c>
      <c r="V57" s="2">
        <v>297</v>
      </c>
      <c r="W57" s="2">
        <v>63</v>
      </c>
      <c r="X57" s="2">
        <v>9</v>
      </c>
    </row>
    <row r="58" spans="1:24" ht="10.5" customHeight="1">
      <c r="A58" s="19"/>
      <c r="B58" s="12"/>
      <c r="C58" s="40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"/>
      <c r="X58" s="2"/>
    </row>
    <row r="59" spans="1:24" ht="12.75" customHeight="1">
      <c r="A59" s="19" t="s">
        <v>67</v>
      </c>
      <c r="B59" s="12"/>
      <c r="C59" s="40">
        <v>29052</v>
      </c>
      <c r="D59" s="2">
        <v>1346</v>
      </c>
      <c r="E59" s="2">
        <v>1483</v>
      </c>
      <c r="F59" s="2">
        <v>1485</v>
      </c>
      <c r="G59" s="2">
        <v>1603</v>
      </c>
      <c r="H59" s="2">
        <v>1685</v>
      </c>
      <c r="I59" s="2">
        <v>1738</v>
      </c>
      <c r="J59" s="2">
        <v>2251</v>
      </c>
      <c r="K59" s="2">
        <v>2026</v>
      </c>
      <c r="L59" s="2">
        <v>1892</v>
      </c>
      <c r="M59" s="2">
        <v>1733</v>
      </c>
      <c r="N59" s="2">
        <v>2134</v>
      </c>
      <c r="O59" s="2">
        <v>2574</v>
      </c>
      <c r="P59" s="2">
        <v>2124</v>
      </c>
      <c r="Q59" s="2">
        <v>1566</v>
      </c>
      <c r="R59" s="2">
        <v>1251</v>
      </c>
      <c r="S59" s="2">
        <v>975</v>
      </c>
      <c r="T59" s="2">
        <v>632</v>
      </c>
      <c r="U59" s="2">
        <v>286</v>
      </c>
      <c r="V59" s="2">
        <v>175</v>
      </c>
      <c r="W59" s="2">
        <v>33</v>
      </c>
      <c r="X59" s="2">
        <v>2</v>
      </c>
    </row>
    <row r="60" spans="1:24" ht="12.75" customHeight="1">
      <c r="A60" s="19" t="s">
        <v>68</v>
      </c>
      <c r="B60" s="12"/>
      <c r="C60" s="40">
        <v>23928</v>
      </c>
      <c r="D60" s="2">
        <v>588</v>
      </c>
      <c r="E60" s="2">
        <v>936</v>
      </c>
      <c r="F60" s="2">
        <v>1258</v>
      </c>
      <c r="G60" s="2">
        <v>1509</v>
      </c>
      <c r="H60" s="2">
        <v>1483</v>
      </c>
      <c r="I60" s="2">
        <v>1237</v>
      </c>
      <c r="J60" s="2">
        <v>1127</v>
      </c>
      <c r="K60" s="2">
        <v>1123</v>
      </c>
      <c r="L60" s="2">
        <v>1264</v>
      </c>
      <c r="M60" s="2">
        <v>1568</v>
      </c>
      <c r="N60" s="2">
        <v>2127</v>
      </c>
      <c r="O60" s="2">
        <v>2742</v>
      </c>
      <c r="P60" s="2">
        <v>2280</v>
      </c>
      <c r="Q60" s="2">
        <v>1574</v>
      </c>
      <c r="R60" s="2">
        <v>1113</v>
      </c>
      <c r="S60" s="2">
        <v>901</v>
      </c>
      <c r="T60" s="2">
        <v>555</v>
      </c>
      <c r="U60" s="2">
        <v>309</v>
      </c>
      <c r="V60" s="2">
        <v>131</v>
      </c>
      <c r="W60" s="2">
        <v>39</v>
      </c>
      <c r="X60" s="2">
        <v>3</v>
      </c>
    </row>
    <row r="61" spans="1:24" ht="12.75" customHeight="1">
      <c r="A61" s="19" t="s">
        <v>69</v>
      </c>
      <c r="B61" s="12"/>
      <c r="C61" s="40">
        <v>12897</v>
      </c>
      <c r="D61" s="2">
        <v>374</v>
      </c>
      <c r="E61" s="2">
        <v>595</v>
      </c>
      <c r="F61" s="2">
        <v>820</v>
      </c>
      <c r="G61" s="2">
        <v>840</v>
      </c>
      <c r="H61" s="2">
        <v>650</v>
      </c>
      <c r="I61" s="2">
        <v>532</v>
      </c>
      <c r="J61" s="2">
        <v>642</v>
      </c>
      <c r="K61" s="2">
        <v>791</v>
      </c>
      <c r="L61" s="2">
        <v>821</v>
      </c>
      <c r="M61" s="2">
        <v>894</v>
      </c>
      <c r="N61" s="2">
        <v>989</v>
      </c>
      <c r="O61" s="2">
        <v>1151</v>
      </c>
      <c r="P61" s="2">
        <v>874</v>
      </c>
      <c r="Q61" s="2">
        <v>732</v>
      </c>
      <c r="R61" s="2">
        <v>690</v>
      </c>
      <c r="S61" s="2">
        <v>653</v>
      </c>
      <c r="T61" s="2">
        <v>439</v>
      </c>
      <c r="U61" s="2">
        <v>269</v>
      </c>
      <c r="V61" s="2">
        <v>107</v>
      </c>
      <c r="W61" s="2">
        <v>18</v>
      </c>
      <c r="X61" s="2">
        <v>4</v>
      </c>
    </row>
    <row r="62" spans="1:24" ht="12.75" customHeight="1">
      <c r="A62" s="19" t="s">
        <v>70</v>
      </c>
      <c r="B62" s="12"/>
      <c r="C62" s="40">
        <v>17586</v>
      </c>
      <c r="D62" s="2">
        <v>938</v>
      </c>
      <c r="E62" s="2">
        <v>981</v>
      </c>
      <c r="F62" s="2">
        <v>869</v>
      </c>
      <c r="G62" s="2">
        <v>841</v>
      </c>
      <c r="H62" s="2">
        <v>857</v>
      </c>
      <c r="I62" s="2">
        <v>1151</v>
      </c>
      <c r="J62" s="2">
        <v>1516</v>
      </c>
      <c r="K62" s="2">
        <v>1247</v>
      </c>
      <c r="L62" s="2">
        <v>1058</v>
      </c>
      <c r="M62" s="2">
        <v>910</v>
      </c>
      <c r="N62" s="2">
        <v>1101</v>
      </c>
      <c r="O62" s="2">
        <v>1382</v>
      </c>
      <c r="P62" s="2">
        <v>1246</v>
      </c>
      <c r="Q62" s="2">
        <v>1131</v>
      </c>
      <c r="R62" s="2">
        <v>920</v>
      </c>
      <c r="S62" s="2">
        <v>726</v>
      </c>
      <c r="T62" s="2">
        <v>396</v>
      </c>
      <c r="U62" s="2">
        <v>199</v>
      </c>
      <c r="V62" s="2">
        <v>101</v>
      </c>
      <c r="W62" s="2">
        <v>16</v>
      </c>
      <c r="X62" s="39">
        <v>0</v>
      </c>
    </row>
    <row r="63" spans="1:24" ht="12.75" customHeight="1">
      <c r="A63" s="19" t="s">
        <v>71</v>
      </c>
      <c r="B63" s="12"/>
      <c r="C63" s="40">
        <v>44505</v>
      </c>
      <c r="D63" s="2">
        <v>2043</v>
      </c>
      <c r="E63" s="2">
        <v>2359</v>
      </c>
      <c r="F63" s="2">
        <v>2240</v>
      </c>
      <c r="G63" s="2">
        <v>2682</v>
      </c>
      <c r="H63" s="2">
        <v>3370</v>
      </c>
      <c r="I63" s="2">
        <v>2754</v>
      </c>
      <c r="J63" s="2">
        <v>3256</v>
      </c>
      <c r="K63" s="2">
        <v>2908</v>
      </c>
      <c r="L63" s="2">
        <v>2651</v>
      </c>
      <c r="M63" s="2">
        <v>2559</v>
      </c>
      <c r="N63" s="2">
        <v>3230</v>
      </c>
      <c r="O63" s="2">
        <v>4115</v>
      </c>
      <c r="P63" s="2">
        <v>3383</v>
      </c>
      <c r="Q63" s="2">
        <v>2260</v>
      </c>
      <c r="R63" s="2">
        <v>1710</v>
      </c>
      <c r="S63" s="2">
        <v>1404</v>
      </c>
      <c r="T63" s="2">
        <v>840</v>
      </c>
      <c r="U63" s="2">
        <v>448</v>
      </c>
      <c r="V63" s="2">
        <v>216</v>
      </c>
      <c r="W63" s="2">
        <v>47</v>
      </c>
      <c r="X63" s="2">
        <v>4</v>
      </c>
    </row>
    <row r="64" spans="1:24" ht="10.5" customHeight="1">
      <c r="A64" s="19"/>
      <c r="B64" s="12"/>
      <c r="C64" s="40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"/>
      <c r="X64" s="2"/>
    </row>
    <row r="65" spans="1:24" ht="12.75" customHeight="1">
      <c r="A65" s="19" t="s">
        <v>72</v>
      </c>
      <c r="B65" s="12"/>
      <c r="C65" s="40">
        <v>7240</v>
      </c>
      <c r="D65" s="2">
        <v>429</v>
      </c>
      <c r="E65" s="2">
        <v>391</v>
      </c>
      <c r="F65" s="2">
        <v>326</v>
      </c>
      <c r="G65" s="2">
        <v>291</v>
      </c>
      <c r="H65" s="2">
        <v>397</v>
      </c>
      <c r="I65" s="2">
        <v>483</v>
      </c>
      <c r="J65" s="2">
        <v>658</v>
      </c>
      <c r="K65" s="2">
        <v>522</v>
      </c>
      <c r="L65" s="2">
        <v>434</v>
      </c>
      <c r="M65" s="2">
        <v>369</v>
      </c>
      <c r="N65" s="2">
        <v>407</v>
      </c>
      <c r="O65" s="2">
        <v>543</v>
      </c>
      <c r="P65" s="2">
        <v>518</v>
      </c>
      <c r="Q65" s="2">
        <v>439</v>
      </c>
      <c r="R65" s="2">
        <v>414</v>
      </c>
      <c r="S65" s="2">
        <v>308</v>
      </c>
      <c r="T65" s="2">
        <v>174</v>
      </c>
      <c r="U65" s="2">
        <v>80</v>
      </c>
      <c r="V65" s="2">
        <v>49</v>
      </c>
      <c r="W65" s="2">
        <v>7</v>
      </c>
      <c r="X65" s="2">
        <v>1</v>
      </c>
    </row>
    <row r="66" spans="1:24" ht="12.75" customHeight="1">
      <c r="A66" s="19" t="s">
        <v>73</v>
      </c>
      <c r="B66" s="12"/>
      <c r="C66" s="40">
        <v>18504</v>
      </c>
      <c r="D66" s="2">
        <v>598</v>
      </c>
      <c r="E66" s="2">
        <v>760</v>
      </c>
      <c r="F66" s="2">
        <v>803</v>
      </c>
      <c r="G66" s="2">
        <v>942</v>
      </c>
      <c r="H66" s="2">
        <v>890</v>
      </c>
      <c r="I66" s="2">
        <v>903</v>
      </c>
      <c r="J66" s="2">
        <v>1150</v>
      </c>
      <c r="K66" s="2">
        <v>1063</v>
      </c>
      <c r="L66" s="2">
        <v>1035</v>
      </c>
      <c r="M66" s="2">
        <v>1020</v>
      </c>
      <c r="N66" s="2">
        <v>1266</v>
      </c>
      <c r="O66" s="2">
        <v>1632</v>
      </c>
      <c r="P66" s="2">
        <v>1634</v>
      </c>
      <c r="Q66" s="2">
        <v>1351</v>
      </c>
      <c r="R66" s="2">
        <v>1261</v>
      </c>
      <c r="S66" s="2">
        <v>1011</v>
      </c>
      <c r="T66" s="2">
        <v>636</v>
      </c>
      <c r="U66" s="2">
        <v>332</v>
      </c>
      <c r="V66" s="2">
        <v>171</v>
      </c>
      <c r="W66" s="2">
        <v>38</v>
      </c>
      <c r="X66" s="2">
        <v>5</v>
      </c>
    </row>
    <row r="67" spans="1:24" ht="12.75" customHeight="1">
      <c r="A67" s="19" t="s">
        <v>74</v>
      </c>
      <c r="B67" s="12"/>
      <c r="C67" s="40">
        <v>14483</v>
      </c>
      <c r="D67" s="2">
        <v>706</v>
      </c>
      <c r="E67" s="2">
        <v>876</v>
      </c>
      <c r="F67" s="2">
        <v>937</v>
      </c>
      <c r="G67" s="2">
        <v>916</v>
      </c>
      <c r="H67" s="2">
        <v>888</v>
      </c>
      <c r="I67" s="2">
        <v>773</v>
      </c>
      <c r="J67" s="2">
        <v>1055</v>
      </c>
      <c r="K67" s="2">
        <v>994</v>
      </c>
      <c r="L67" s="2">
        <v>976</v>
      </c>
      <c r="M67" s="2">
        <v>852</v>
      </c>
      <c r="N67" s="2">
        <v>949</v>
      </c>
      <c r="O67" s="2">
        <v>1183</v>
      </c>
      <c r="P67" s="2">
        <v>984</v>
      </c>
      <c r="Q67" s="2">
        <v>733</v>
      </c>
      <c r="R67" s="2">
        <v>610</v>
      </c>
      <c r="S67" s="2">
        <v>495</v>
      </c>
      <c r="T67" s="2">
        <v>264</v>
      </c>
      <c r="U67" s="2">
        <v>183</v>
      </c>
      <c r="V67" s="2">
        <v>90</v>
      </c>
      <c r="W67" s="2">
        <v>15</v>
      </c>
      <c r="X67" s="2">
        <v>1</v>
      </c>
    </row>
    <row r="68" spans="1:24" ht="12.75" customHeight="1">
      <c r="A68" s="19" t="s">
        <v>75</v>
      </c>
      <c r="B68" s="12"/>
      <c r="C68" s="40">
        <v>17545</v>
      </c>
      <c r="D68" s="2">
        <v>592</v>
      </c>
      <c r="E68" s="2">
        <v>863</v>
      </c>
      <c r="F68" s="2">
        <v>864</v>
      </c>
      <c r="G68" s="2">
        <v>1343</v>
      </c>
      <c r="H68" s="2">
        <v>1796</v>
      </c>
      <c r="I68" s="2">
        <v>811</v>
      </c>
      <c r="J68" s="2">
        <v>1012</v>
      </c>
      <c r="K68" s="2">
        <v>1044</v>
      </c>
      <c r="L68" s="2">
        <v>1102</v>
      </c>
      <c r="M68" s="2">
        <v>996</v>
      </c>
      <c r="N68" s="2">
        <v>1127</v>
      </c>
      <c r="O68" s="2">
        <v>1322</v>
      </c>
      <c r="P68" s="2">
        <v>1241</v>
      </c>
      <c r="Q68" s="2">
        <v>1041</v>
      </c>
      <c r="R68" s="2">
        <v>901</v>
      </c>
      <c r="S68" s="2">
        <v>671</v>
      </c>
      <c r="T68" s="2">
        <v>462</v>
      </c>
      <c r="U68" s="2">
        <v>225</v>
      </c>
      <c r="V68" s="2">
        <v>91</v>
      </c>
      <c r="W68" s="2">
        <v>39</v>
      </c>
      <c r="X68" s="2">
        <v>2</v>
      </c>
    </row>
    <row r="69" spans="1:24" ht="12.75" customHeight="1">
      <c r="A69" s="19" t="s">
        <v>76</v>
      </c>
      <c r="B69" s="12"/>
      <c r="C69" s="40">
        <v>6538</v>
      </c>
      <c r="D69" s="2">
        <v>178</v>
      </c>
      <c r="E69" s="2">
        <v>249</v>
      </c>
      <c r="F69" s="2">
        <v>263</v>
      </c>
      <c r="G69" s="2">
        <v>312</v>
      </c>
      <c r="H69" s="2">
        <v>347</v>
      </c>
      <c r="I69" s="2">
        <v>385</v>
      </c>
      <c r="J69" s="2">
        <v>388</v>
      </c>
      <c r="K69" s="2">
        <v>282</v>
      </c>
      <c r="L69" s="2">
        <v>290</v>
      </c>
      <c r="M69" s="2">
        <v>372</v>
      </c>
      <c r="N69" s="2">
        <v>500</v>
      </c>
      <c r="O69" s="2">
        <v>748</v>
      </c>
      <c r="P69" s="2">
        <v>638</v>
      </c>
      <c r="Q69" s="2">
        <v>447</v>
      </c>
      <c r="R69" s="2">
        <v>360</v>
      </c>
      <c r="S69" s="2">
        <v>334</v>
      </c>
      <c r="T69" s="2">
        <v>237</v>
      </c>
      <c r="U69" s="2">
        <v>130</v>
      </c>
      <c r="V69" s="2">
        <v>55</v>
      </c>
      <c r="W69" s="2">
        <v>19</v>
      </c>
      <c r="X69" s="2">
        <v>4</v>
      </c>
    </row>
    <row r="70" spans="1:24" s="13" customFormat="1" ht="3.75" customHeight="1">
      <c r="A70" s="20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6" s="13" customFormat="1" ht="15" customHeight="1">
      <c r="A71" s="6" t="s">
        <v>78</v>
      </c>
      <c r="B71" s="17"/>
      <c r="F71" s="18"/>
    </row>
    <row r="72" spans="1:2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2007-09-20T04:53:02Z</cp:lastPrinted>
  <dcterms:created xsi:type="dcterms:W3CDTF">2002-03-27T15:00:00Z</dcterms:created>
  <dcterms:modified xsi:type="dcterms:W3CDTF">2007-10-29T08:23:39Z</dcterms:modified>
  <cp:category/>
  <cp:version/>
  <cp:contentType/>
  <cp:contentStatus/>
</cp:coreProperties>
</file>