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125" windowWidth="3000" windowHeight="2070" activeTab="0"/>
  </bookViews>
  <sheets>
    <sheet name="n-22-07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<sst xmlns="http://schemas.openxmlformats.org/spreadsheetml/2006/main" count="87" uniqueCount="83">
  <si>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乗               用               車</t>
  </si>
  <si>
    <t>貨          物          車</t>
  </si>
  <si>
    <t>特     殊     車</t>
  </si>
  <si>
    <t>二          輪          車</t>
  </si>
  <si>
    <t>軽     車     両</t>
  </si>
  <si>
    <t>市町村</t>
  </si>
  <si>
    <t>総数</t>
  </si>
  <si>
    <t>政令大型</t>
  </si>
  <si>
    <t>普通</t>
  </si>
  <si>
    <t>軽</t>
  </si>
  <si>
    <t>ミニカー</t>
  </si>
  <si>
    <t>大型</t>
  </si>
  <si>
    <t>小型</t>
  </si>
  <si>
    <t>自   動   二   輪</t>
  </si>
  <si>
    <t>路面電車</t>
  </si>
  <si>
    <t>列車</t>
  </si>
  <si>
    <t>自転車</t>
  </si>
  <si>
    <t>その他</t>
  </si>
  <si>
    <t>歩行者</t>
  </si>
  <si>
    <t>及び大型</t>
  </si>
  <si>
    <t>小型二輪</t>
  </si>
  <si>
    <t>軽二輪</t>
  </si>
  <si>
    <t>原付二種</t>
  </si>
  <si>
    <t>件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</si>
  <si>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</si>
  <si>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</si>
  <si>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</si>
  <si>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</si>
  <si>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</si>
  <si>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</si>
  <si>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</si>
  <si>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</si>
  <si>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</si>
  <si>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</si>
  <si>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</si>
  <si>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</si>
  <si>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</si>
  <si>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</si>
  <si>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</si>
  <si>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</si>
  <si>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</si>
  <si>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</si>
  <si>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</si>
  <si>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</si>
  <si>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</si>
  <si>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</si>
  <si>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</si>
  <si>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</si>
  <si>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</si>
  <si>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</si>
  <si>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</si>
  <si>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</si>
  <si>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</si>
  <si>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</si>
  <si>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</si>
  <si>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</si>
  <si>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</si>
  <si>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</si>
  <si>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</si>
  <si>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</si>
  <si>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</si>
  <si>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</si>
  <si>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</si>
  <si>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</si>
  <si>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</si>
  <si>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</si>
  <si>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</si>
  <si>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/>
  </si>
  <si>
    <t>-</t>
  </si>
  <si>
    <t xml:space="preserve"> 者 別 交 通 事 故 件 数</t>
  </si>
  <si>
    <t>.</t>
  </si>
  <si>
    <t>原付一種</t>
  </si>
  <si>
    <t xml:space="preserve">  資  料    大阪府警察本部交通部交通総務課</t>
  </si>
  <si>
    <t>対象外
当事者</t>
  </si>
  <si>
    <t xml:space="preserve">          第 ７ 表</t>
  </si>
  <si>
    <t xml:space="preserve">  市 町 村 、 第 一 当 事 </t>
  </si>
  <si>
    <t xml:space="preserve">        1)件数は人身事故の発生件数である｡</t>
  </si>
  <si>
    <t xml:space="preserve">        2)第一当事者とは､交通事故に関与した人のうち違反(過失)が重いものをいい､違反(過失)が同程度の場合は被害が最も軽いものをいう｡</t>
  </si>
  <si>
    <t>平成１５年</t>
  </si>
  <si>
    <t xml:space="preserve">       １ ６</t>
  </si>
  <si>
    <r>
      <t xml:space="preserve">       １</t>
    </r>
    <r>
      <rPr>
        <sz val="11"/>
        <rFont val="ＭＳ 明朝"/>
        <family val="1"/>
      </rPr>
      <t xml:space="preserve"> ７</t>
    </r>
  </si>
  <si>
    <t xml:space="preserve">       １ ８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</si>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</sst>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###\ ###\ ##0;;"/>
    <numFmt numFmtId="179" formatCode="###\ 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9" fontId="0" fillId="0" borderId="0" xfId="0" applyNumberFormat="1" applyFont="1" applyAlignment="1">
      <alignment/>
    </xf>
    <xf numFmtId="179" fontId="5" fillId="0" borderId="0" xfId="0" applyNumberFormat="1" applyFont="1" applyAlignment="1" quotePrefix="1">
      <alignment horizontal="left" vertical="center"/>
    </xf>
    <xf numFmtId="179" fontId="6" fillId="0" borderId="0" xfId="0" applyNumberFormat="1" applyFont="1" applyAlignment="1" quotePrefix="1">
      <alignment horizontal="right"/>
    </xf>
    <xf numFmtId="179" fontId="6" fillId="0" borderId="0" xfId="0" applyNumberFormat="1" applyFont="1" applyAlignment="1" quotePrefix="1">
      <alignment horizontal="left"/>
    </xf>
    <xf numFmtId="179" fontId="9" fillId="0" borderId="0" xfId="0" applyNumberFormat="1" applyFont="1" applyAlignment="1">
      <alignment vertical="top"/>
    </xf>
    <xf numFmtId="179" fontId="9" fillId="0" borderId="0" xfId="0" applyNumberFormat="1" applyFont="1" applyAlignment="1" quotePrefix="1">
      <alignment horizontal="left" vertical="top"/>
    </xf>
    <xf numFmtId="179" fontId="0" fillId="0" borderId="0" xfId="0" applyNumberFormat="1" applyFont="1" applyAlignment="1">
      <alignment horizontal="right"/>
    </xf>
    <xf numFmtId="179" fontId="0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0" fillId="0" borderId="1" xfId="0" applyNumberFormat="1" applyFont="1" applyBorder="1" applyAlignment="1">
      <alignment horizontal="distributed"/>
    </xf>
    <xf numFmtId="179" fontId="0" fillId="0" borderId="2" xfId="0" applyNumberFormat="1" applyFont="1" applyBorder="1" applyAlignment="1">
      <alignment horizontal="distributed"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3" xfId="0" applyNumberFormat="1" applyFont="1" applyBorder="1" applyAlignment="1">
      <alignment vertical="center"/>
    </xf>
    <xf numFmtId="179" fontId="0" fillId="0" borderId="4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horizontal="centerContinuous" vertical="center"/>
    </xf>
    <xf numFmtId="179" fontId="0" fillId="0" borderId="6" xfId="0" applyNumberFormat="1" applyFont="1" applyBorder="1" applyAlignment="1">
      <alignment horizontal="centerContinuous" vertical="center"/>
    </xf>
    <xf numFmtId="179" fontId="0" fillId="0" borderId="0" xfId="0" applyNumberFormat="1" applyFont="1" applyBorder="1" applyAlignment="1">
      <alignment horizontal="distributed" vertical="center"/>
    </xf>
    <xf numFmtId="179" fontId="0" fillId="0" borderId="7" xfId="0" applyNumberFormat="1" applyFont="1" applyBorder="1" applyAlignment="1">
      <alignment horizontal="distributed" vertical="center"/>
    </xf>
    <xf numFmtId="179" fontId="0" fillId="0" borderId="7" xfId="0" applyNumberFormat="1" applyFont="1" applyBorder="1" applyAlignment="1">
      <alignment horizontal="distributed" vertical="center"/>
    </xf>
    <xf numFmtId="179" fontId="0" fillId="0" borderId="1" xfId="0" applyNumberFormat="1" applyFont="1" applyBorder="1" applyAlignment="1">
      <alignment horizontal="centerContinuous" vertical="center"/>
    </xf>
    <xf numFmtId="179" fontId="0" fillId="0" borderId="2" xfId="0" applyNumberFormat="1" applyFont="1" applyBorder="1" applyAlignment="1">
      <alignment horizontal="centerContinuous" vertical="center"/>
    </xf>
    <xf numFmtId="179" fontId="0" fillId="0" borderId="1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horizontal="distributed" vertical="center"/>
    </xf>
    <xf numFmtId="179" fontId="0" fillId="0" borderId="0" xfId="0" applyNumberFormat="1" applyFont="1" applyAlignment="1">
      <alignment horizontal="right"/>
    </xf>
    <xf numFmtId="179" fontId="0" fillId="0" borderId="0" xfId="0" applyNumberFormat="1" applyFont="1" applyAlignment="1" quotePrefix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7" xfId="0" applyNumberFormat="1" applyFont="1" applyBorder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Border="1" applyAlignment="1" quotePrefix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Border="1" applyAlignment="1" quotePrefix="1">
      <alignment horizontal="left" vertical="center"/>
    </xf>
    <xf numFmtId="179" fontId="0" fillId="0" borderId="7" xfId="0" applyNumberFormat="1" applyFont="1" applyBorder="1" applyAlignment="1" quotePrefix="1">
      <alignment horizontal="left" vertical="center"/>
    </xf>
    <xf numFmtId="179" fontId="0" fillId="0" borderId="0" xfId="0" applyNumberFormat="1" applyFont="1" applyBorder="1" applyAlignment="1">
      <alignment horizontal="distributed" vertical="center"/>
    </xf>
    <xf numFmtId="179" fontId="0" fillId="0" borderId="7" xfId="0" applyNumberFormat="1" applyFont="1" applyBorder="1" applyAlignment="1">
      <alignment horizontal="distributed" vertical="center"/>
    </xf>
    <xf numFmtId="179" fontId="0" fillId="0" borderId="0" xfId="0" applyNumberFormat="1" applyFont="1" applyAlignment="1">
      <alignment horizontal="right" vertical="center"/>
    </xf>
    <xf numFmtId="179" fontId="7" fillId="0" borderId="0" xfId="0" applyNumberFormat="1" applyFont="1" applyFill="1" applyBorder="1" applyAlignment="1" quotePrefix="1">
      <alignment horizontal="distributed" vertical="center"/>
    </xf>
    <xf numFmtId="179" fontId="7" fillId="0" borderId="7" xfId="0" applyNumberFormat="1" applyFont="1" applyFill="1" applyBorder="1" applyAlignment="1" quotePrefix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7" xfId="0" applyNumberFormat="1" applyFont="1" applyFill="1" applyBorder="1" applyAlignment="1">
      <alignment horizontal="distributed" vertical="center"/>
    </xf>
    <xf numFmtId="179" fontId="0" fillId="0" borderId="8" xfId="0" applyNumberFormat="1" applyFont="1" applyFill="1" applyBorder="1" applyAlignment="1">
      <alignment/>
    </xf>
    <xf numFmtId="179" fontId="7" fillId="0" borderId="0" xfId="0" applyNumberFormat="1" applyFont="1" applyFill="1" applyAlignment="1">
      <alignment horizontal="right" vertical="center"/>
    </xf>
    <xf numFmtId="179" fontId="0" fillId="0" borderId="9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distributed" vertical="center"/>
    </xf>
    <xf numFmtId="179" fontId="0" fillId="0" borderId="11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horizontal="distributed" vertical="center" wrapText="1"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5" xfId="0" applyNumberFormat="1" applyFont="1" applyBorder="1" applyAlignment="1">
      <alignment horizontal="distributed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distributed" vertical="center"/>
    </xf>
    <xf numFmtId="179" fontId="0" fillId="0" borderId="2" xfId="0" applyNumberFormat="1" applyFont="1" applyBorder="1" applyAlignment="1">
      <alignment horizontal="distributed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1" customWidth="1"/>
    <col min="2" max="2" width="0.4921875" style="1" customWidth="1"/>
    <col min="3" max="3" width="15.8984375" style="1" customWidth="1"/>
    <col min="4" max="4" width="14.69921875" style="1" customWidth="1"/>
    <col min="5" max="6" width="14.59765625" style="1" customWidth="1"/>
    <col min="7" max="7" width="14.19921875" style="1" customWidth="1"/>
    <col min="8" max="8" width="14.69921875" style="1" customWidth="1"/>
    <col min="9" max="9" width="14.59765625" style="1" customWidth="1"/>
    <col min="10" max="10" width="14.09765625" style="1" customWidth="1"/>
    <col min="11" max="12" width="11.19921875" style="1" customWidth="1"/>
    <col min="13" max="15" width="11" style="1" customWidth="1"/>
    <col min="16" max="18" width="10.8984375" style="1" customWidth="1"/>
    <col min="19" max="20" width="11" style="1" customWidth="1"/>
    <col min="21" max="21" width="12.19921875" style="1" customWidth="1"/>
    <col min="22" max="22" width="11.8984375" style="1" customWidth="1"/>
    <col min="23" max="23" width="10.8984375" style="1" customWidth="1"/>
    <col min="24" max="16384" width="9" style="1" customWidth="1"/>
  </cols>
  <sheetData>
    <row r="1" spans="1:11" s="16" customFormat="1" ht="21.75" customHeight="1">
      <c r="A1" s="2" t="s">
        <v>74</v>
      </c>
      <c r="B1" s="30"/>
      <c r="J1" s="3" t="s">
        <v>75</v>
      </c>
      <c r="K1" s="4" t="s">
        <v>69</v>
      </c>
    </row>
    <row r="2" s="16" customFormat="1" ht="24" customHeight="1"/>
    <row r="3" s="5" customFormat="1" ht="12" customHeight="1">
      <c r="A3" s="5" t="s">
        <v>76</v>
      </c>
    </row>
    <row r="4" spans="1:11" s="5" customFormat="1" ht="15" customHeight="1" thickBot="1">
      <c r="A4" s="6" t="s">
        <v>77</v>
      </c>
      <c r="B4" s="6"/>
      <c r="K4" s="6" t="s">
        <v>67</v>
      </c>
    </row>
    <row r="5" spans="1:22" s="16" customFormat="1" ht="27" customHeight="1">
      <c r="A5" s="17"/>
      <c r="B5" s="18"/>
      <c r="C5" s="18"/>
      <c r="D5" s="19" t="s">
        <v>0</v>
      </c>
      <c r="E5" s="19"/>
      <c r="F5" s="19"/>
      <c r="G5" s="20"/>
      <c r="H5" s="19" t="s">
        <v>1</v>
      </c>
      <c r="I5" s="19"/>
      <c r="J5" s="20"/>
      <c r="K5" s="19" t="s">
        <v>2</v>
      </c>
      <c r="L5" s="20"/>
      <c r="M5" s="19" t="s">
        <v>3</v>
      </c>
      <c r="N5" s="19"/>
      <c r="O5" s="19"/>
      <c r="P5" s="20"/>
      <c r="Q5" s="50" t="s">
        <v>14</v>
      </c>
      <c r="R5" s="50" t="s">
        <v>15</v>
      </c>
      <c r="S5" s="19" t="s">
        <v>4</v>
      </c>
      <c r="T5" s="20"/>
      <c r="U5" s="50" t="s">
        <v>18</v>
      </c>
      <c r="V5" s="53" t="s">
        <v>73</v>
      </c>
    </row>
    <row r="6" spans="1:22" s="16" customFormat="1" ht="27" customHeight="1">
      <c r="A6" s="21" t="s">
        <v>5</v>
      </c>
      <c r="B6" s="22"/>
      <c r="C6" s="23" t="s">
        <v>6</v>
      </c>
      <c r="D6" s="23" t="s">
        <v>7</v>
      </c>
      <c r="E6" s="56" t="s">
        <v>8</v>
      </c>
      <c r="F6" s="57" t="s">
        <v>9</v>
      </c>
      <c r="G6" s="56" t="s">
        <v>10</v>
      </c>
      <c r="H6" s="23" t="s">
        <v>7</v>
      </c>
      <c r="I6" s="56" t="s">
        <v>8</v>
      </c>
      <c r="J6" s="57" t="s">
        <v>9</v>
      </c>
      <c r="K6" s="59" t="s">
        <v>11</v>
      </c>
      <c r="L6" s="56" t="s">
        <v>12</v>
      </c>
      <c r="M6" s="24" t="s">
        <v>13</v>
      </c>
      <c r="N6" s="24"/>
      <c r="O6" s="25"/>
      <c r="P6" s="61" t="s">
        <v>71</v>
      </c>
      <c r="Q6" s="51"/>
      <c r="R6" s="51"/>
      <c r="S6" s="56" t="s">
        <v>16</v>
      </c>
      <c r="T6" s="56" t="s">
        <v>17</v>
      </c>
      <c r="U6" s="51"/>
      <c r="V6" s="54"/>
    </row>
    <row r="7" spans="1:22" s="16" customFormat="1" ht="27" customHeight="1">
      <c r="A7" s="26"/>
      <c r="B7" s="27"/>
      <c r="C7" s="27"/>
      <c r="D7" s="28" t="s">
        <v>19</v>
      </c>
      <c r="E7" s="52"/>
      <c r="F7" s="58"/>
      <c r="G7" s="52"/>
      <c r="H7" s="28" t="s">
        <v>19</v>
      </c>
      <c r="I7" s="52"/>
      <c r="J7" s="58"/>
      <c r="K7" s="60"/>
      <c r="L7" s="52"/>
      <c r="M7" s="28" t="s">
        <v>20</v>
      </c>
      <c r="N7" s="28" t="s">
        <v>21</v>
      </c>
      <c r="O7" s="28" t="s">
        <v>22</v>
      </c>
      <c r="P7" s="62"/>
      <c r="Q7" s="52"/>
      <c r="R7" s="52"/>
      <c r="S7" s="52"/>
      <c r="T7" s="52"/>
      <c r="U7" s="52"/>
      <c r="V7" s="55"/>
    </row>
    <row r="8" spans="1:22" s="16" customFormat="1" ht="18.75" customHeight="1">
      <c r="A8" s="31"/>
      <c r="B8" s="32"/>
      <c r="C8" s="33" t="s">
        <v>23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4" s="16" customFormat="1" ht="16.5" customHeight="1">
      <c r="A9" s="35" t="s">
        <v>78</v>
      </c>
      <c r="B9" s="22"/>
      <c r="C9" s="36">
        <v>66392</v>
      </c>
      <c r="D9" s="36">
        <v>441</v>
      </c>
      <c r="E9" s="36">
        <v>33804</v>
      </c>
      <c r="F9" s="36">
        <v>6789</v>
      </c>
      <c r="G9" s="36" t="s">
        <v>68</v>
      </c>
      <c r="H9" s="36">
        <v>887</v>
      </c>
      <c r="I9" s="36">
        <v>8333</v>
      </c>
      <c r="J9" s="36">
        <v>6035</v>
      </c>
      <c r="K9" s="36">
        <v>10</v>
      </c>
      <c r="L9" s="36">
        <v>23</v>
      </c>
      <c r="M9" s="36">
        <v>597</v>
      </c>
      <c r="N9" s="36">
        <v>841</v>
      </c>
      <c r="O9" s="36">
        <v>628</v>
      </c>
      <c r="P9" s="36">
        <v>4653</v>
      </c>
      <c r="Q9" s="36">
        <v>1</v>
      </c>
      <c r="R9" s="36">
        <v>1</v>
      </c>
      <c r="S9" s="36">
        <v>1264</v>
      </c>
      <c r="T9" s="36">
        <v>2</v>
      </c>
      <c r="U9" s="36">
        <v>66</v>
      </c>
      <c r="V9" s="36">
        <v>2017</v>
      </c>
      <c r="W9" s="29"/>
      <c r="X9" s="29"/>
    </row>
    <row r="10" spans="1:24" s="16" customFormat="1" ht="16.5" customHeight="1">
      <c r="A10" s="37" t="s">
        <v>79</v>
      </c>
      <c r="B10" s="38"/>
      <c r="C10" s="36">
        <v>67593</v>
      </c>
      <c r="D10" s="36">
        <v>459</v>
      </c>
      <c r="E10" s="36">
        <v>33661</v>
      </c>
      <c r="F10" s="36">
        <v>7190</v>
      </c>
      <c r="G10" s="36">
        <v>2</v>
      </c>
      <c r="H10" s="36">
        <v>929</v>
      </c>
      <c r="I10" s="36">
        <v>8157</v>
      </c>
      <c r="J10" s="36">
        <v>6033</v>
      </c>
      <c r="K10" s="36">
        <v>15</v>
      </c>
      <c r="L10" s="36">
        <v>30</v>
      </c>
      <c r="M10" s="36">
        <v>628</v>
      </c>
      <c r="N10" s="36">
        <v>949</v>
      </c>
      <c r="O10" s="36">
        <v>752</v>
      </c>
      <c r="P10" s="36">
        <v>4822</v>
      </c>
      <c r="Q10" s="36">
        <v>1</v>
      </c>
      <c r="R10" s="36">
        <v>4</v>
      </c>
      <c r="S10" s="36">
        <v>1512</v>
      </c>
      <c r="T10" s="36">
        <v>3</v>
      </c>
      <c r="U10" s="36">
        <v>72</v>
      </c>
      <c r="V10" s="36">
        <v>2374</v>
      </c>
      <c r="W10" s="29"/>
      <c r="X10" s="29"/>
    </row>
    <row r="11" spans="1:24" s="16" customFormat="1" ht="16.5" customHeight="1">
      <c r="A11" s="37" t="s">
        <v>80</v>
      </c>
      <c r="B11" s="38"/>
      <c r="C11" s="36">
        <v>66105</v>
      </c>
      <c r="D11" s="36">
        <v>458</v>
      </c>
      <c r="E11" s="36">
        <v>32521</v>
      </c>
      <c r="F11" s="36">
        <v>7477</v>
      </c>
      <c r="G11" s="36">
        <v>1</v>
      </c>
      <c r="H11" s="36">
        <v>920</v>
      </c>
      <c r="I11" s="36">
        <v>8140</v>
      </c>
      <c r="J11" s="36">
        <v>5651</v>
      </c>
      <c r="K11" s="36">
        <v>11</v>
      </c>
      <c r="L11" s="36">
        <v>15</v>
      </c>
      <c r="M11" s="36">
        <v>681</v>
      </c>
      <c r="N11" s="36">
        <v>960</v>
      </c>
      <c r="O11" s="36">
        <v>766</v>
      </c>
      <c r="P11" s="36">
        <v>4870</v>
      </c>
      <c r="Q11" s="36">
        <v>2</v>
      </c>
      <c r="R11" s="36">
        <v>1</v>
      </c>
      <c r="S11" s="36">
        <v>1323</v>
      </c>
      <c r="T11" s="36">
        <v>6</v>
      </c>
      <c r="U11" s="36">
        <v>63</v>
      </c>
      <c r="V11" s="36">
        <v>2239</v>
      </c>
      <c r="W11" s="29"/>
      <c r="X11" s="29"/>
    </row>
    <row r="12" spans="1:24" s="16" customFormat="1" ht="16.5" customHeight="1">
      <c r="A12" s="37" t="s">
        <v>81</v>
      </c>
      <c r="B12" s="38"/>
      <c r="C12" s="36">
        <v>62834</v>
      </c>
      <c r="D12" s="36">
        <v>451</v>
      </c>
      <c r="E12" s="36">
        <v>30787</v>
      </c>
      <c r="F12" s="36">
        <v>7512</v>
      </c>
      <c r="G12" s="36">
        <v>1</v>
      </c>
      <c r="H12" s="36">
        <v>953</v>
      </c>
      <c r="I12" s="36">
        <v>7471</v>
      </c>
      <c r="J12" s="36">
        <v>5406</v>
      </c>
      <c r="K12" s="36">
        <v>15</v>
      </c>
      <c r="L12" s="36">
        <v>21</v>
      </c>
      <c r="M12" s="36">
        <v>577</v>
      </c>
      <c r="N12" s="36">
        <v>938</v>
      </c>
      <c r="O12" s="36">
        <v>812</v>
      </c>
      <c r="P12" s="36">
        <v>4321</v>
      </c>
      <c r="Q12" s="36">
        <v>1</v>
      </c>
      <c r="R12" s="36">
        <v>2</v>
      </c>
      <c r="S12" s="36">
        <v>1399</v>
      </c>
      <c r="T12" s="36">
        <v>4</v>
      </c>
      <c r="U12" s="36">
        <v>57</v>
      </c>
      <c r="V12" s="36">
        <v>2106</v>
      </c>
      <c r="W12" s="29"/>
      <c r="X12" s="29"/>
    </row>
    <row r="13" spans="1:24" ht="16.5" customHeight="1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7"/>
      <c r="X13" s="7"/>
    </row>
    <row r="14" spans="1:24" s="11" customFormat="1" ht="16.5" customHeight="1">
      <c r="A14" s="42" t="s">
        <v>82</v>
      </c>
      <c r="B14" s="43"/>
      <c r="C14" s="49">
        <f>SUM(C16:C66)</f>
        <v>59062</v>
      </c>
      <c r="D14" s="49">
        <f>SUM(D16:D67)</f>
        <v>509</v>
      </c>
      <c r="E14" s="49">
        <f aca="true" t="shared" si="0" ref="E14:V14">SUM(E16:E66)</f>
        <v>28510</v>
      </c>
      <c r="F14" s="49">
        <f t="shared" si="0"/>
        <v>7548</v>
      </c>
      <c r="G14" s="49">
        <f t="shared" si="0"/>
        <v>0</v>
      </c>
      <c r="H14" s="49">
        <f t="shared" si="0"/>
        <v>943</v>
      </c>
      <c r="I14" s="49">
        <f t="shared" si="0"/>
        <v>6916</v>
      </c>
      <c r="J14" s="49">
        <f t="shared" si="0"/>
        <v>4963</v>
      </c>
      <c r="K14" s="49">
        <f t="shared" si="0"/>
        <v>11</v>
      </c>
      <c r="L14" s="49">
        <f t="shared" si="0"/>
        <v>22</v>
      </c>
      <c r="M14" s="49">
        <f t="shared" si="0"/>
        <v>507</v>
      </c>
      <c r="N14" s="49">
        <f t="shared" si="0"/>
        <v>874</v>
      </c>
      <c r="O14" s="49">
        <f t="shared" si="0"/>
        <v>764</v>
      </c>
      <c r="P14" s="49">
        <f t="shared" si="0"/>
        <v>4148</v>
      </c>
      <c r="Q14" s="49">
        <f t="shared" si="0"/>
        <v>1</v>
      </c>
      <c r="R14" s="49">
        <f t="shared" si="0"/>
        <v>1</v>
      </c>
      <c r="S14" s="49">
        <f t="shared" si="0"/>
        <v>1457</v>
      </c>
      <c r="T14" s="49">
        <f t="shared" si="0"/>
        <v>5</v>
      </c>
      <c r="U14" s="49">
        <f>SUM(U16:U66)</f>
        <v>39</v>
      </c>
      <c r="V14" s="49">
        <f t="shared" si="0"/>
        <v>1844</v>
      </c>
      <c r="X14" s="9"/>
    </row>
    <row r="15" spans="1:24" ht="16.5" customHeight="1">
      <c r="A15" s="39"/>
      <c r="B15" s="40"/>
      <c r="C15" s="44"/>
      <c r="D15" s="44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0"/>
      <c r="X15" s="7"/>
    </row>
    <row r="16" spans="1:24" ht="16.5" customHeight="1">
      <c r="A16" s="39" t="s">
        <v>24</v>
      </c>
      <c r="B16" s="40"/>
      <c r="C16" s="44">
        <f>SUM(D16:V16)</f>
        <v>18263</v>
      </c>
      <c r="D16" s="44">
        <v>234</v>
      </c>
      <c r="E16" s="44">
        <v>9153</v>
      </c>
      <c r="F16" s="44">
        <v>1491</v>
      </c>
      <c r="G16" s="44">
        <v>0</v>
      </c>
      <c r="H16" s="44">
        <v>332</v>
      </c>
      <c r="I16" s="44">
        <v>2800</v>
      </c>
      <c r="J16" s="44">
        <v>1535</v>
      </c>
      <c r="K16" s="44">
        <v>7</v>
      </c>
      <c r="L16" s="44">
        <v>9</v>
      </c>
      <c r="M16" s="44">
        <v>167</v>
      </c>
      <c r="N16" s="44">
        <v>305</v>
      </c>
      <c r="O16" s="44">
        <v>222</v>
      </c>
      <c r="P16" s="44">
        <v>867</v>
      </c>
      <c r="Q16" s="44">
        <v>1</v>
      </c>
      <c r="R16" s="44">
        <v>0</v>
      </c>
      <c r="S16" s="44">
        <v>496</v>
      </c>
      <c r="T16" s="44">
        <v>4</v>
      </c>
      <c r="U16" s="44">
        <v>11</v>
      </c>
      <c r="V16" s="44">
        <v>629</v>
      </c>
      <c r="W16" s="10"/>
      <c r="X16" s="7"/>
    </row>
    <row r="17" spans="1:24" ht="16.5" customHeight="1">
      <c r="A17" s="39" t="s">
        <v>25</v>
      </c>
      <c r="B17" s="40"/>
      <c r="C17" s="44">
        <f aca="true" t="shared" si="1" ref="C17:C66">SUM(D17:V17)</f>
        <v>5842</v>
      </c>
      <c r="D17" s="44">
        <v>35</v>
      </c>
      <c r="E17" s="44">
        <v>2906</v>
      </c>
      <c r="F17" s="44">
        <v>1038</v>
      </c>
      <c r="G17" s="44">
        <v>0</v>
      </c>
      <c r="H17" s="44">
        <v>74</v>
      </c>
      <c r="I17" s="44">
        <v>564</v>
      </c>
      <c r="J17" s="44">
        <v>472</v>
      </c>
      <c r="K17" s="44">
        <v>0</v>
      </c>
      <c r="L17" s="44">
        <v>2</v>
      </c>
      <c r="M17" s="44">
        <v>34</v>
      </c>
      <c r="N17" s="44">
        <v>43</v>
      </c>
      <c r="O17" s="44">
        <v>47</v>
      </c>
      <c r="P17" s="44">
        <v>342</v>
      </c>
      <c r="Q17" s="44">
        <v>0</v>
      </c>
      <c r="R17" s="44">
        <v>0</v>
      </c>
      <c r="S17" s="44">
        <v>111</v>
      </c>
      <c r="T17" s="44">
        <v>0</v>
      </c>
      <c r="U17" s="44">
        <v>5</v>
      </c>
      <c r="V17" s="44">
        <v>169</v>
      </c>
      <c r="W17" s="10"/>
      <c r="X17" s="7"/>
    </row>
    <row r="18" spans="1:24" ht="16.5" customHeight="1">
      <c r="A18" s="39" t="s">
        <v>26</v>
      </c>
      <c r="B18" s="40"/>
      <c r="C18" s="44">
        <f t="shared" si="1"/>
        <v>1666</v>
      </c>
      <c r="D18" s="44">
        <v>8</v>
      </c>
      <c r="E18" s="44">
        <v>713</v>
      </c>
      <c r="F18" s="44">
        <v>440</v>
      </c>
      <c r="G18" s="44">
        <v>0</v>
      </c>
      <c r="H18" s="44">
        <v>10</v>
      </c>
      <c r="I18" s="44">
        <v>129</v>
      </c>
      <c r="J18" s="44">
        <v>174</v>
      </c>
      <c r="K18" s="44">
        <v>0</v>
      </c>
      <c r="L18" s="44">
        <v>0</v>
      </c>
      <c r="M18" s="44">
        <v>3</v>
      </c>
      <c r="N18" s="44">
        <v>10</v>
      </c>
      <c r="O18" s="44">
        <v>9</v>
      </c>
      <c r="P18" s="44">
        <v>84</v>
      </c>
      <c r="Q18" s="44">
        <v>0</v>
      </c>
      <c r="R18" s="44">
        <v>0</v>
      </c>
      <c r="S18" s="44">
        <v>13</v>
      </c>
      <c r="T18" s="44">
        <v>0</v>
      </c>
      <c r="U18" s="44">
        <v>2</v>
      </c>
      <c r="V18" s="44">
        <v>71</v>
      </c>
      <c r="W18" s="10"/>
      <c r="X18" s="7"/>
    </row>
    <row r="19" spans="1:24" ht="16.5" customHeight="1">
      <c r="A19" s="39" t="s">
        <v>27</v>
      </c>
      <c r="B19" s="40"/>
      <c r="C19" s="44">
        <f t="shared" si="1"/>
        <v>2372</v>
      </c>
      <c r="D19" s="44">
        <v>25</v>
      </c>
      <c r="E19" s="44">
        <v>1287</v>
      </c>
      <c r="F19" s="44">
        <v>188</v>
      </c>
      <c r="G19" s="44">
        <v>0</v>
      </c>
      <c r="H19" s="44">
        <v>34</v>
      </c>
      <c r="I19" s="44">
        <v>239</v>
      </c>
      <c r="J19" s="44">
        <v>188</v>
      </c>
      <c r="K19" s="44">
        <v>0</v>
      </c>
      <c r="L19" s="44">
        <v>1</v>
      </c>
      <c r="M19" s="44">
        <v>22</v>
      </c>
      <c r="N19" s="44">
        <v>38</v>
      </c>
      <c r="O19" s="44">
        <v>27</v>
      </c>
      <c r="P19" s="44">
        <v>199</v>
      </c>
      <c r="Q19" s="44">
        <v>0</v>
      </c>
      <c r="R19" s="44">
        <v>0</v>
      </c>
      <c r="S19" s="44">
        <v>55</v>
      </c>
      <c r="T19" s="44">
        <v>0</v>
      </c>
      <c r="U19" s="44">
        <v>3</v>
      </c>
      <c r="V19" s="44">
        <v>66</v>
      </c>
      <c r="W19" s="10"/>
      <c r="X19" s="7"/>
    </row>
    <row r="20" spans="1:24" ht="16.5" customHeight="1">
      <c r="A20" s="39" t="s">
        <v>28</v>
      </c>
      <c r="B20" s="40"/>
      <c r="C20" s="44">
        <f t="shared" si="1"/>
        <v>606</v>
      </c>
      <c r="D20" s="44">
        <v>5</v>
      </c>
      <c r="E20" s="44">
        <v>339</v>
      </c>
      <c r="F20" s="44">
        <v>70</v>
      </c>
      <c r="G20" s="44">
        <v>0</v>
      </c>
      <c r="H20" s="44">
        <v>13</v>
      </c>
      <c r="I20" s="44">
        <v>47</v>
      </c>
      <c r="J20" s="44">
        <v>54</v>
      </c>
      <c r="K20" s="44">
        <v>0</v>
      </c>
      <c r="L20" s="44">
        <v>0</v>
      </c>
      <c r="M20" s="44">
        <v>5</v>
      </c>
      <c r="N20" s="44">
        <v>9</v>
      </c>
      <c r="O20" s="44">
        <v>5</v>
      </c>
      <c r="P20" s="44">
        <v>34</v>
      </c>
      <c r="Q20" s="44">
        <v>0</v>
      </c>
      <c r="R20" s="44">
        <v>0</v>
      </c>
      <c r="S20" s="44">
        <v>14</v>
      </c>
      <c r="T20" s="44">
        <v>0</v>
      </c>
      <c r="U20" s="44">
        <v>0</v>
      </c>
      <c r="V20" s="44">
        <v>11</v>
      </c>
      <c r="W20" s="10"/>
      <c r="X20" s="7"/>
    </row>
    <row r="21" spans="1:24" s="10" customFormat="1" ht="16.5" customHeight="1">
      <c r="A21" s="46"/>
      <c r="B21" s="47"/>
      <c r="C21" s="44">
        <f t="shared" si="1"/>
        <v>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X21" s="8"/>
    </row>
    <row r="22" spans="1:24" ht="16.5" customHeight="1">
      <c r="A22" s="39" t="s">
        <v>29</v>
      </c>
      <c r="B22" s="40"/>
      <c r="C22" s="44">
        <f t="shared" si="1"/>
        <v>2030</v>
      </c>
      <c r="D22" s="44">
        <v>17</v>
      </c>
      <c r="E22" s="44">
        <v>1010</v>
      </c>
      <c r="F22" s="44">
        <v>152</v>
      </c>
      <c r="G22" s="44">
        <v>0</v>
      </c>
      <c r="H22" s="44">
        <v>25</v>
      </c>
      <c r="I22" s="44">
        <v>247</v>
      </c>
      <c r="J22" s="44">
        <v>150</v>
      </c>
      <c r="K22" s="44">
        <v>1</v>
      </c>
      <c r="L22" s="44">
        <v>0</v>
      </c>
      <c r="M22" s="44">
        <v>28</v>
      </c>
      <c r="N22" s="44">
        <v>56</v>
      </c>
      <c r="O22" s="44">
        <v>44</v>
      </c>
      <c r="P22" s="44">
        <v>173</v>
      </c>
      <c r="Q22" s="44">
        <v>0</v>
      </c>
      <c r="R22" s="44">
        <v>0</v>
      </c>
      <c r="S22" s="44">
        <v>59</v>
      </c>
      <c r="T22" s="44">
        <v>0</v>
      </c>
      <c r="U22" s="44">
        <v>2</v>
      </c>
      <c r="V22" s="44">
        <v>66</v>
      </c>
      <c r="W22" s="10"/>
      <c r="X22" s="7"/>
    </row>
    <row r="23" spans="1:24" ht="16.5" customHeight="1">
      <c r="A23" s="39" t="s">
        <v>30</v>
      </c>
      <c r="B23" s="40"/>
      <c r="C23" s="44">
        <f t="shared" si="1"/>
        <v>570</v>
      </c>
      <c r="D23" s="44">
        <v>2</v>
      </c>
      <c r="E23" s="44">
        <v>279</v>
      </c>
      <c r="F23" s="44">
        <v>122</v>
      </c>
      <c r="G23" s="44">
        <v>0</v>
      </c>
      <c r="H23" s="44">
        <v>14</v>
      </c>
      <c r="I23" s="44">
        <v>54</v>
      </c>
      <c r="J23" s="44">
        <v>52</v>
      </c>
      <c r="K23" s="44">
        <v>0</v>
      </c>
      <c r="L23" s="44">
        <v>0</v>
      </c>
      <c r="M23" s="44">
        <v>2</v>
      </c>
      <c r="N23" s="44">
        <v>3</v>
      </c>
      <c r="O23" s="44">
        <v>2</v>
      </c>
      <c r="P23" s="44">
        <v>28</v>
      </c>
      <c r="Q23" s="44">
        <v>0</v>
      </c>
      <c r="R23" s="44">
        <v>0</v>
      </c>
      <c r="S23" s="44">
        <v>1</v>
      </c>
      <c r="T23" s="44">
        <v>0</v>
      </c>
      <c r="U23" s="44">
        <v>0</v>
      </c>
      <c r="V23" s="44">
        <v>11</v>
      </c>
      <c r="W23" s="10"/>
      <c r="X23" s="7"/>
    </row>
    <row r="24" spans="1:24" ht="16.5" customHeight="1">
      <c r="A24" s="39" t="s">
        <v>31</v>
      </c>
      <c r="B24" s="40"/>
      <c r="C24" s="44">
        <f t="shared" si="1"/>
        <v>1892</v>
      </c>
      <c r="D24" s="44">
        <v>19</v>
      </c>
      <c r="E24" s="44">
        <v>878</v>
      </c>
      <c r="F24" s="44">
        <v>195</v>
      </c>
      <c r="G24" s="44">
        <v>0</v>
      </c>
      <c r="H24" s="44">
        <v>32</v>
      </c>
      <c r="I24" s="44">
        <v>156</v>
      </c>
      <c r="J24" s="44">
        <v>135</v>
      </c>
      <c r="K24" s="44">
        <v>0</v>
      </c>
      <c r="L24" s="44">
        <v>0</v>
      </c>
      <c r="M24" s="44">
        <v>20</v>
      </c>
      <c r="N24" s="44">
        <v>35</v>
      </c>
      <c r="O24" s="44">
        <v>42</v>
      </c>
      <c r="P24" s="44">
        <v>198</v>
      </c>
      <c r="Q24" s="44">
        <v>0</v>
      </c>
      <c r="R24" s="44">
        <v>0</v>
      </c>
      <c r="S24" s="44">
        <v>105</v>
      </c>
      <c r="T24" s="44">
        <v>0</v>
      </c>
      <c r="U24" s="44">
        <v>2</v>
      </c>
      <c r="V24" s="44">
        <v>75</v>
      </c>
      <c r="W24" s="10"/>
      <c r="X24" s="7"/>
    </row>
    <row r="25" spans="1:24" ht="16.5" customHeight="1">
      <c r="A25" s="39" t="s">
        <v>32</v>
      </c>
      <c r="B25" s="40"/>
      <c r="C25" s="44">
        <f t="shared" si="1"/>
        <v>725</v>
      </c>
      <c r="D25" s="44">
        <v>0</v>
      </c>
      <c r="E25" s="44">
        <v>323</v>
      </c>
      <c r="F25" s="44">
        <v>175</v>
      </c>
      <c r="G25" s="44">
        <v>0</v>
      </c>
      <c r="H25" s="44">
        <v>11</v>
      </c>
      <c r="I25" s="44">
        <v>63</v>
      </c>
      <c r="J25" s="44">
        <v>79</v>
      </c>
      <c r="K25" s="44">
        <v>0</v>
      </c>
      <c r="L25" s="44">
        <v>0</v>
      </c>
      <c r="M25" s="44">
        <v>0</v>
      </c>
      <c r="N25" s="44">
        <v>5</v>
      </c>
      <c r="O25" s="44">
        <v>5</v>
      </c>
      <c r="P25" s="44">
        <v>35</v>
      </c>
      <c r="Q25" s="44">
        <v>0</v>
      </c>
      <c r="R25" s="44">
        <v>0</v>
      </c>
      <c r="S25" s="44">
        <v>4</v>
      </c>
      <c r="T25" s="44">
        <v>0</v>
      </c>
      <c r="U25" s="44">
        <v>0</v>
      </c>
      <c r="V25" s="44">
        <v>25</v>
      </c>
      <c r="W25" s="10"/>
      <c r="X25" s="7"/>
    </row>
    <row r="26" spans="1:24" ht="16.5" customHeight="1">
      <c r="A26" s="39" t="s">
        <v>33</v>
      </c>
      <c r="B26" s="40"/>
      <c r="C26" s="44">
        <f t="shared" si="1"/>
        <v>913</v>
      </c>
      <c r="D26" s="44">
        <v>5</v>
      </c>
      <c r="E26" s="44">
        <v>406</v>
      </c>
      <c r="F26" s="44">
        <v>109</v>
      </c>
      <c r="G26" s="44">
        <v>0</v>
      </c>
      <c r="H26" s="44">
        <v>15</v>
      </c>
      <c r="I26" s="44">
        <v>148</v>
      </c>
      <c r="J26" s="44">
        <v>78</v>
      </c>
      <c r="K26" s="44">
        <v>0</v>
      </c>
      <c r="L26" s="44">
        <v>0</v>
      </c>
      <c r="M26" s="44">
        <v>7</v>
      </c>
      <c r="N26" s="44">
        <v>21</v>
      </c>
      <c r="O26" s="44">
        <v>11</v>
      </c>
      <c r="P26" s="44">
        <v>60</v>
      </c>
      <c r="Q26" s="44">
        <v>0</v>
      </c>
      <c r="R26" s="44">
        <v>0</v>
      </c>
      <c r="S26" s="44">
        <v>23</v>
      </c>
      <c r="T26" s="44">
        <v>0</v>
      </c>
      <c r="U26" s="44">
        <v>0</v>
      </c>
      <c r="V26" s="44">
        <v>30</v>
      </c>
      <c r="W26" s="10"/>
      <c r="X26" s="7"/>
    </row>
    <row r="27" spans="1:24" s="10" customFormat="1" ht="16.5" customHeight="1">
      <c r="A27" s="46"/>
      <c r="B27" s="47"/>
      <c r="C27" s="44">
        <f t="shared" si="1"/>
        <v>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X27" s="8"/>
    </row>
    <row r="28" spans="1:24" ht="16.5" customHeight="1">
      <c r="A28" s="39" t="s">
        <v>34</v>
      </c>
      <c r="B28" s="40"/>
      <c r="C28" s="44">
        <f t="shared" si="1"/>
        <v>2697</v>
      </c>
      <c r="D28" s="44">
        <v>23</v>
      </c>
      <c r="E28" s="44">
        <v>1384</v>
      </c>
      <c r="F28" s="44">
        <v>349</v>
      </c>
      <c r="G28" s="44">
        <v>0</v>
      </c>
      <c r="H28" s="44">
        <v>57</v>
      </c>
      <c r="I28" s="44">
        <v>221</v>
      </c>
      <c r="J28" s="44">
        <v>182</v>
      </c>
      <c r="K28" s="44">
        <v>0</v>
      </c>
      <c r="L28" s="44">
        <v>0</v>
      </c>
      <c r="M28" s="44">
        <v>26</v>
      </c>
      <c r="N28" s="44">
        <v>43</v>
      </c>
      <c r="O28" s="44">
        <v>45</v>
      </c>
      <c r="P28" s="44">
        <v>279</v>
      </c>
      <c r="Q28" s="44">
        <v>0</v>
      </c>
      <c r="R28" s="44">
        <v>0</v>
      </c>
      <c r="S28" s="44">
        <v>40</v>
      </c>
      <c r="T28" s="44">
        <v>0</v>
      </c>
      <c r="U28" s="44">
        <v>0</v>
      </c>
      <c r="V28" s="44">
        <v>48</v>
      </c>
      <c r="W28" s="10"/>
      <c r="X28" s="7"/>
    </row>
    <row r="29" spans="1:24" ht="16.5" customHeight="1">
      <c r="A29" s="39" t="s">
        <v>35</v>
      </c>
      <c r="B29" s="40"/>
      <c r="C29" s="44">
        <f t="shared" si="1"/>
        <v>1961</v>
      </c>
      <c r="D29" s="44">
        <v>13</v>
      </c>
      <c r="E29" s="44">
        <v>978</v>
      </c>
      <c r="F29" s="44">
        <v>206</v>
      </c>
      <c r="G29" s="44">
        <v>0</v>
      </c>
      <c r="H29" s="44">
        <v>38</v>
      </c>
      <c r="I29" s="44">
        <v>218</v>
      </c>
      <c r="J29" s="44">
        <v>124</v>
      </c>
      <c r="K29" s="44">
        <v>0</v>
      </c>
      <c r="L29" s="44">
        <v>0</v>
      </c>
      <c r="M29" s="44">
        <v>15</v>
      </c>
      <c r="N29" s="44">
        <v>32</v>
      </c>
      <c r="O29" s="44">
        <v>27</v>
      </c>
      <c r="P29" s="44">
        <v>180</v>
      </c>
      <c r="Q29" s="44">
        <v>0</v>
      </c>
      <c r="R29" s="44">
        <v>0</v>
      </c>
      <c r="S29" s="44">
        <v>76</v>
      </c>
      <c r="T29" s="44">
        <v>0</v>
      </c>
      <c r="U29" s="44">
        <v>2</v>
      </c>
      <c r="V29" s="44">
        <v>52</v>
      </c>
      <c r="W29" s="10"/>
      <c r="X29" s="7"/>
    </row>
    <row r="30" spans="1:24" ht="16.5" customHeight="1">
      <c r="A30" s="39" t="s">
        <v>36</v>
      </c>
      <c r="B30" s="40"/>
      <c r="C30" s="44">
        <f t="shared" si="1"/>
        <v>1808</v>
      </c>
      <c r="D30" s="44">
        <v>8</v>
      </c>
      <c r="E30" s="44">
        <v>769</v>
      </c>
      <c r="F30" s="44">
        <v>253</v>
      </c>
      <c r="G30" s="44">
        <v>0</v>
      </c>
      <c r="H30" s="44">
        <v>19</v>
      </c>
      <c r="I30" s="44">
        <v>211</v>
      </c>
      <c r="J30" s="44">
        <v>181</v>
      </c>
      <c r="K30" s="44">
        <v>1</v>
      </c>
      <c r="L30" s="44">
        <v>1</v>
      </c>
      <c r="M30" s="44">
        <v>13</v>
      </c>
      <c r="N30" s="44">
        <v>23</v>
      </c>
      <c r="O30" s="44">
        <v>21</v>
      </c>
      <c r="P30" s="44">
        <v>181</v>
      </c>
      <c r="Q30" s="44">
        <v>0</v>
      </c>
      <c r="R30" s="44">
        <v>0</v>
      </c>
      <c r="S30" s="44">
        <v>62</v>
      </c>
      <c r="T30" s="44">
        <v>0</v>
      </c>
      <c r="U30" s="44">
        <v>1</v>
      </c>
      <c r="V30" s="44">
        <v>64</v>
      </c>
      <c r="W30" s="10"/>
      <c r="X30" s="7"/>
    </row>
    <row r="31" spans="1:24" ht="16.5" customHeight="1">
      <c r="A31" s="39" t="s">
        <v>37</v>
      </c>
      <c r="B31" s="40"/>
      <c r="C31" s="44">
        <f t="shared" si="1"/>
        <v>883</v>
      </c>
      <c r="D31" s="44">
        <v>3</v>
      </c>
      <c r="E31" s="44">
        <v>410</v>
      </c>
      <c r="F31" s="44">
        <v>250</v>
      </c>
      <c r="G31" s="44">
        <v>0</v>
      </c>
      <c r="H31" s="44">
        <v>13</v>
      </c>
      <c r="I31" s="44">
        <v>64</v>
      </c>
      <c r="J31" s="44">
        <v>83</v>
      </c>
      <c r="K31" s="44">
        <v>0</v>
      </c>
      <c r="L31" s="44">
        <v>0</v>
      </c>
      <c r="M31" s="44">
        <v>3</v>
      </c>
      <c r="N31" s="44">
        <v>5</v>
      </c>
      <c r="O31" s="44">
        <v>3</v>
      </c>
      <c r="P31" s="44">
        <v>28</v>
      </c>
      <c r="Q31" s="44">
        <v>0</v>
      </c>
      <c r="R31" s="44">
        <v>0</v>
      </c>
      <c r="S31" s="44">
        <v>2</v>
      </c>
      <c r="T31" s="44">
        <v>0</v>
      </c>
      <c r="U31" s="44">
        <v>0</v>
      </c>
      <c r="V31" s="44">
        <v>19</v>
      </c>
      <c r="W31" s="10"/>
      <c r="X31" s="7"/>
    </row>
    <row r="32" spans="1:24" ht="16.5" customHeight="1">
      <c r="A32" s="39" t="s">
        <v>38</v>
      </c>
      <c r="B32" s="40"/>
      <c r="C32" s="44">
        <f t="shared" si="1"/>
        <v>843</v>
      </c>
      <c r="D32" s="44">
        <v>6</v>
      </c>
      <c r="E32" s="44">
        <v>416</v>
      </c>
      <c r="F32" s="44">
        <v>158</v>
      </c>
      <c r="G32" s="44">
        <v>0</v>
      </c>
      <c r="H32" s="44">
        <v>8</v>
      </c>
      <c r="I32" s="44">
        <v>58</v>
      </c>
      <c r="J32" s="44">
        <v>81</v>
      </c>
      <c r="K32" s="44">
        <v>0</v>
      </c>
      <c r="L32" s="44">
        <v>1</v>
      </c>
      <c r="M32" s="44">
        <v>3</v>
      </c>
      <c r="N32" s="44">
        <v>9</v>
      </c>
      <c r="O32" s="44">
        <v>11</v>
      </c>
      <c r="P32" s="44">
        <v>58</v>
      </c>
      <c r="Q32" s="44">
        <v>0</v>
      </c>
      <c r="R32" s="44">
        <v>0</v>
      </c>
      <c r="S32" s="44">
        <v>10</v>
      </c>
      <c r="T32" s="44">
        <v>0</v>
      </c>
      <c r="U32" s="44">
        <v>3</v>
      </c>
      <c r="V32" s="44">
        <v>21</v>
      </c>
      <c r="W32" s="10"/>
      <c r="X32" s="7"/>
    </row>
    <row r="33" spans="1:24" s="10" customFormat="1" ht="16.5" customHeight="1">
      <c r="A33" s="46"/>
      <c r="B33" s="47"/>
      <c r="C33" s="44">
        <f t="shared" si="1"/>
        <v>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X33" s="8"/>
    </row>
    <row r="34" spans="1:24" ht="16.5" customHeight="1">
      <c r="A34" s="39" t="s">
        <v>39</v>
      </c>
      <c r="B34" s="40"/>
      <c r="C34" s="44">
        <f t="shared" si="1"/>
        <v>1538</v>
      </c>
      <c r="D34" s="44">
        <v>16</v>
      </c>
      <c r="E34" s="44">
        <v>726</v>
      </c>
      <c r="F34" s="44">
        <v>170</v>
      </c>
      <c r="G34" s="44">
        <v>0</v>
      </c>
      <c r="H34" s="44">
        <v>31</v>
      </c>
      <c r="I34" s="44">
        <v>144</v>
      </c>
      <c r="J34" s="44">
        <v>137</v>
      </c>
      <c r="K34" s="44">
        <v>0</v>
      </c>
      <c r="L34" s="44">
        <v>0</v>
      </c>
      <c r="M34" s="44">
        <v>16</v>
      </c>
      <c r="N34" s="44">
        <v>26</v>
      </c>
      <c r="O34" s="44">
        <v>29</v>
      </c>
      <c r="P34" s="44">
        <v>149</v>
      </c>
      <c r="Q34" s="44">
        <v>0</v>
      </c>
      <c r="R34" s="44">
        <v>0</v>
      </c>
      <c r="S34" s="44">
        <v>40</v>
      </c>
      <c r="T34" s="44">
        <v>0</v>
      </c>
      <c r="U34" s="44">
        <v>1</v>
      </c>
      <c r="V34" s="44">
        <v>53</v>
      </c>
      <c r="W34" s="10"/>
      <c r="X34" s="7"/>
    </row>
    <row r="35" spans="1:24" ht="16.5" customHeight="1">
      <c r="A35" s="39" t="s">
        <v>40</v>
      </c>
      <c r="B35" s="40"/>
      <c r="C35" s="44">
        <f t="shared" si="1"/>
        <v>598</v>
      </c>
      <c r="D35" s="44">
        <v>4</v>
      </c>
      <c r="E35" s="44">
        <v>320</v>
      </c>
      <c r="F35" s="44">
        <v>120</v>
      </c>
      <c r="G35" s="44">
        <v>0</v>
      </c>
      <c r="H35" s="44">
        <v>4</v>
      </c>
      <c r="I35" s="44">
        <v>31</v>
      </c>
      <c r="J35" s="44">
        <v>42</v>
      </c>
      <c r="K35" s="44">
        <v>0</v>
      </c>
      <c r="L35" s="44">
        <v>1</v>
      </c>
      <c r="M35" s="44">
        <v>1</v>
      </c>
      <c r="N35" s="44">
        <v>7</v>
      </c>
      <c r="O35" s="44">
        <v>4</v>
      </c>
      <c r="P35" s="44">
        <v>50</v>
      </c>
      <c r="Q35" s="44">
        <v>0</v>
      </c>
      <c r="R35" s="44">
        <v>0</v>
      </c>
      <c r="S35" s="44">
        <v>5</v>
      </c>
      <c r="T35" s="44">
        <v>1</v>
      </c>
      <c r="U35" s="44">
        <v>0</v>
      </c>
      <c r="V35" s="44">
        <v>8</v>
      </c>
      <c r="W35" s="10"/>
      <c r="X35" s="7"/>
    </row>
    <row r="36" spans="1:24" ht="16.5" customHeight="1">
      <c r="A36" s="39" t="s">
        <v>41</v>
      </c>
      <c r="B36" s="40"/>
      <c r="C36" s="44">
        <f t="shared" si="1"/>
        <v>856</v>
      </c>
      <c r="D36" s="44">
        <v>5</v>
      </c>
      <c r="E36" s="44">
        <v>370</v>
      </c>
      <c r="F36" s="44">
        <v>139</v>
      </c>
      <c r="G36" s="44">
        <v>0</v>
      </c>
      <c r="H36" s="44">
        <v>17</v>
      </c>
      <c r="I36" s="44">
        <v>95</v>
      </c>
      <c r="J36" s="44">
        <v>72</v>
      </c>
      <c r="K36" s="44">
        <v>0</v>
      </c>
      <c r="L36" s="44">
        <v>0</v>
      </c>
      <c r="M36" s="44">
        <v>3</v>
      </c>
      <c r="N36" s="44">
        <v>13</v>
      </c>
      <c r="O36" s="44">
        <v>12</v>
      </c>
      <c r="P36" s="44">
        <v>62</v>
      </c>
      <c r="Q36" s="44">
        <v>0</v>
      </c>
      <c r="R36" s="44">
        <v>0</v>
      </c>
      <c r="S36" s="44">
        <v>18</v>
      </c>
      <c r="T36" s="44">
        <v>0</v>
      </c>
      <c r="U36" s="44">
        <v>1</v>
      </c>
      <c r="V36" s="44">
        <v>49</v>
      </c>
      <c r="W36" s="10"/>
      <c r="X36" s="7"/>
    </row>
    <row r="37" spans="1:24" ht="16.5" customHeight="1">
      <c r="A37" s="39" t="s">
        <v>42</v>
      </c>
      <c r="B37" s="40"/>
      <c r="C37" s="44">
        <f t="shared" si="1"/>
        <v>852</v>
      </c>
      <c r="D37" s="44">
        <v>8</v>
      </c>
      <c r="E37" s="44">
        <v>359</v>
      </c>
      <c r="F37" s="44">
        <v>96</v>
      </c>
      <c r="G37" s="44">
        <v>0</v>
      </c>
      <c r="H37" s="44">
        <v>17</v>
      </c>
      <c r="I37" s="44">
        <v>88</v>
      </c>
      <c r="J37" s="44">
        <v>69</v>
      </c>
      <c r="K37" s="44">
        <v>1</v>
      </c>
      <c r="L37" s="44">
        <v>1</v>
      </c>
      <c r="M37" s="44">
        <v>12</v>
      </c>
      <c r="N37" s="44">
        <v>21</v>
      </c>
      <c r="O37" s="44">
        <v>21</v>
      </c>
      <c r="P37" s="44">
        <v>99</v>
      </c>
      <c r="Q37" s="44">
        <v>0</v>
      </c>
      <c r="R37" s="44">
        <v>0</v>
      </c>
      <c r="S37" s="44">
        <v>30</v>
      </c>
      <c r="T37" s="44">
        <v>0</v>
      </c>
      <c r="U37" s="44">
        <v>0</v>
      </c>
      <c r="V37" s="44">
        <v>30</v>
      </c>
      <c r="W37" s="10"/>
      <c r="X37" s="7"/>
    </row>
    <row r="38" spans="1:24" ht="16.5" customHeight="1">
      <c r="A38" s="39" t="s">
        <v>43</v>
      </c>
      <c r="B38" s="40"/>
      <c r="C38" s="44">
        <f t="shared" si="1"/>
        <v>1075</v>
      </c>
      <c r="D38" s="44">
        <v>5</v>
      </c>
      <c r="E38" s="44">
        <v>518</v>
      </c>
      <c r="F38" s="44">
        <v>230</v>
      </c>
      <c r="G38" s="44">
        <v>0</v>
      </c>
      <c r="H38" s="44">
        <v>10</v>
      </c>
      <c r="I38" s="44">
        <v>74</v>
      </c>
      <c r="J38" s="44">
        <v>105</v>
      </c>
      <c r="K38" s="44">
        <v>1</v>
      </c>
      <c r="L38" s="44">
        <v>1</v>
      </c>
      <c r="M38" s="44">
        <v>9</v>
      </c>
      <c r="N38" s="44">
        <v>11</v>
      </c>
      <c r="O38" s="44">
        <v>8</v>
      </c>
      <c r="P38" s="44">
        <v>68</v>
      </c>
      <c r="Q38" s="44">
        <v>0</v>
      </c>
      <c r="R38" s="44">
        <v>0</v>
      </c>
      <c r="S38" s="44">
        <v>5</v>
      </c>
      <c r="T38" s="44">
        <v>0</v>
      </c>
      <c r="U38" s="44">
        <v>0</v>
      </c>
      <c r="V38" s="44">
        <v>30</v>
      </c>
      <c r="W38" s="10"/>
      <c r="X38" s="7"/>
    </row>
    <row r="39" spans="1:24" s="10" customFormat="1" ht="16.5" customHeight="1">
      <c r="A39" s="46"/>
      <c r="B39" s="47"/>
      <c r="C39" s="44">
        <f t="shared" si="1"/>
        <v>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X39" s="8"/>
    </row>
    <row r="40" spans="1:24" ht="16.5" customHeight="1">
      <c r="A40" s="39" t="s">
        <v>44</v>
      </c>
      <c r="B40" s="40"/>
      <c r="C40" s="44">
        <f t="shared" si="1"/>
        <v>861</v>
      </c>
      <c r="D40" s="44">
        <v>10</v>
      </c>
      <c r="E40" s="44">
        <v>488</v>
      </c>
      <c r="F40" s="44">
        <v>86</v>
      </c>
      <c r="G40" s="44">
        <v>0</v>
      </c>
      <c r="H40" s="44">
        <v>4</v>
      </c>
      <c r="I40" s="44">
        <v>46</v>
      </c>
      <c r="J40" s="44">
        <v>52</v>
      </c>
      <c r="K40" s="44">
        <v>0</v>
      </c>
      <c r="L40" s="44">
        <v>0</v>
      </c>
      <c r="M40" s="44">
        <v>10</v>
      </c>
      <c r="N40" s="44">
        <v>17</v>
      </c>
      <c r="O40" s="44">
        <v>26</v>
      </c>
      <c r="P40" s="44">
        <v>88</v>
      </c>
      <c r="Q40" s="44">
        <v>0</v>
      </c>
      <c r="R40" s="44">
        <v>0</v>
      </c>
      <c r="S40" s="44">
        <v>18</v>
      </c>
      <c r="T40" s="44">
        <v>0</v>
      </c>
      <c r="U40" s="44">
        <v>0</v>
      </c>
      <c r="V40" s="44">
        <v>16</v>
      </c>
      <c r="W40" s="10"/>
      <c r="X40" s="7"/>
    </row>
    <row r="41" spans="1:24" ht="16.5" customHeight="1">
      <c r="A41" s="39" t="s">
        <v>45</v>
      </c>
      <c r="B41" s="40"/>
      <c r="C41" s="44">
        <f t="shared" si="1"/>
        <v>479</v>
      </c>
      <c r="D41" s="44">
        <v>2</v>
      </c>
      <c r="E41" s="44">
        <v>199</v>
      </c>
      <c r="F41" s="44">
        <v>78</v>
      </c>
      <c r="G41" s="44">
        <v>0</v>
      </c>
      <c r="H41" s="44">
        <v>17</v>
      </c>
      <c r="I41" s="44">
        <v>57</v>
      </c>
      <c r="J41" s="44">
        <v>38</v>
      </c>
      <c r="K41" s="44">
        <v>0</v>
      </c>
      <c r="L41" s="44">
        <v>1</v>
      </c>
      <c r="M41" s="44">
        <v>4</v>
      </c>
      <c r="N41" s="44">
        <v>6</v>
      </c>
      <c r="O41" s="44">
        <v>4</v>
      </c>
      <c r="P41" s="44">
        <v>50</v>
      </c>
      <c r="Q41" s="44">
        <v>0</v>
      </c>
      <c r="R41" s="44">
        <v>1</v>
      </c>
      <c r="S41" s="44">
        <v>4</v>
      </c>
      <c r="T41" s="44">
        <v>0</v>
      </c>
      <c r="U41" s="44">
        <v>0</v>
      </c>
      <c r="V41" s="44">
        <v>18</v>
      </c>
      <c r="W41" s="10"/>
      <c r="X41" s="7"/>
    </row>
    <row r="42" spans="1:24" ht="16.5" customHeight="1">
      <c r="A42" s="39" t="s">
        <v>46</v>
      </c>
      <c r="B42" s="40"/>
      <c r="C42" s="44">
        <f t="shared" si="1"/>
        <v>800</v>
      </c>
      <c r="D42" s="44">
        <v>6</v>
      </c>
      <c r="E42" s="44">
        <v>336</v>
      </c>
      <c r="F42" s="44">
        <v>170</v>
      </c>
      <c r="G42" s="44">
        <v>0</v>
      </c>
      <c r="H42" s="44">
        <v>5</v>
      </c>
      <c r="I42" s="44">
        <v>76</v>
      </c>
      <c r="J42" s="44">
        <v>74</v>
      </c>
      <c r="K42" s="44">
        <v>0</v>
      </c>
      <c r="L42" s="44">
        <v>0</v>
      </c>
      <c r="M42" s="44">
        <v>7</v>
      </c>
      <c r="N42" s="44">
        <v>6</v>
      </c>
      <c r="O42" s="44">
        <v>4</v>
      </c>
      <c r="P42" s="44">
        <v>82</v>
      </c>
      <c r="Q42" s="44">
        <v>0</v>
      </c>
      <c r="R42" s="44">
        <v>0</v>
      </c>
      <c r="S42" s="44">
        <v>12</v>
      </c>
      <c r="T42" s="44">
        <v>0</v>
      </c>
      <c r="U42" s="44">
        <v>1</v>
      </c>
      <c r="V42" s="44">
        <v>21</v>
      </c>
      <c r="W42" s="10"/>
      <c r="X42" s="7"/>
    </row>
    <row r="43" spans="1:24" ht="16.5" customHeight="1">
      <c r="A43" s="39" t="s">
        <v>47</v>
      </c>
      <c r="B43" s="40"/>
      <c r="C43" s="44">
        <f t="shared" si="1"/>
        <v>885</v>
      </c>
      <c r="D43" s="44">
        <v>6</v>
      </c>
      <c r="E43" s="44">
        <v>374</v>
      </c>
      <c r="F43" s="44">
        <v>122</v>
      </c>
      <c r="G43" s="44">
        <v>0</v>
      </c>
      <c r="H43" s="44">
        <v>26</v>
      </c>
      <c r="I43" s="44">
        <v>125</v>
      </c>
      <c r="J43" s="44">
        <v>81</v>
      </c>
      <c r="K43" s="44">
        <v>0</v>
      </c>
      <c r="L43" s="44">
        <v>1</v>
      </c>
      <c r="M43" s="44">
        <v>11</v>
      </c>
      <c r="N43" s="44">
        <v>14</v>
      </c>
      <c r="O43" s="44">
        <v>14</v>
      </c>
      <c r="P43" s="44">
        <v>74</v>
      </c>
      <c r="Q43" s="44">
        <v>0</v>
      </c>
      <c r="R43" s="44">
        <v>0</v>
      </c>
      <c r="S43" s="44">
        <v>15</v>
      </c>
      <c r="T43" s="44">
        <v>0</v>
      </c>
      <c r="U43" s="44">
        <v>0</v>
      </c>
      <c r="V43" s="44">
        <v>22</v>
      </c>
      <c r="W43" s="10"/>
      <c r="X43" s="7"/>
    </row>
    <row r="44" spans="1:24" ht="16.5" customHeight="1">
      <c r="A44" s="39" t="s">
        <v>48</v>
      </c>
      <c r="B44" s="40"/>
      <c r="C44" s="44">
        <f t="shared" si="1"/>
        <v>750</v>
      </c>
      <c r="D44" s="44">
        <v>5</v>
      </c>
      <c r="E44" s="44">
        <v>315</v>
      </c>
      <c r="F44" s="44">
        <v>67</v>
      </c>
      <c r="G44" s="44">
        <v>0</v>
      </c>
      <c r="H44" s="44">
        <v>18</v>
      </c>
      <c r="I44" s="44">
        <v>119</v>
      </c>
      <c r="J44" s="44">
        <v>69</v>
      </c>
      <c r="K44" s="44">
        <v>0</v>
      </c>
      <c r="L44" s="44">
        <v>0</v>
      </c>
      <c r="M44" s="44">
        <v>11</v>
      </c>
      <c r="N44" s="44">
        <v>21</v>
      </c>
      <c r="O44" s="44">
        <v>19</v>
      </c>
      <c r="P44" s="44">
        <v>70</v>
      </c>
      <c r="Q44" s="44">
        <v>0</v>
      </c>
      <c r="R44" s="44">
        <v>0</v>
      </c>
      <c r="S44" s="44">
        <v>13</v>
      </c>
      <c r="T44" s="44">
        <v>0</v>
      </c>
      <c r="U44" s="44">
        <v>0</v>
      </c>
      <c r="V44" s="44">
        <v>23</v>
      </c>
      <c r="W44" s="10"/>
      <c r="X44" s="7"/>
    </row>
    <row r="45" spans="1:24" s="10" customFormat="1" ht="16.5" customHeight="1">
      <c r="A45" s="46"/>
      <c r="B45" s="47"/>
      <c r="C45" s="44">
        <f t="shared" si="1"/>
        <v>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X45" s="8"/>
    </row>
    <row r="46" spans="1:24" ht="16.5" customHeight="1">
      <c r="A46" s="39" t="s">
        <v>49</v>
      </c>
      <c r="B46" s="40"/>
      <c r="C46" s="44">
        <f t="shared" si="1"/>
        <v>318</v>
      </c>
      <c r="D46" s="44">
        <v>1</v>
      </c>
      <c r="E46" s="44">
        <v>139</v>
      </c>
      <c r="F46" s="44">
        <v>59</v>
      </c>
      <c r="G46" s="44">
        <v>0</v>
      </c>
      <c r="H46" s="44">
        <v>5</v>
      </c>
      <c r="I46" s="44">
        <v>42</v>
      </c>
      <c r="J46" s="44">
        <v>27</v>
      </c>
      <c r="K46" s="44">
        <v>0</v>
      </c>
      <c r="L46" s="44">
        <v>0</v>
      </c>
      <c r="M46" s="44">
        <v>1</v>
      </c>
      <c r="N46" s="44">
        <v>4</v>
      </c>
      <c r="O46" s="44">
        <v>4</v>
      </c>
      <c r="P46" s="44">
        <v>16</v>
      </c>
      <c r="Q46" s="44">
        <v>0</v>
      </c>
      <c r="R46" s="44">
        <v>0</v>
      </c>
      <c r="S46" s="44">
        <v>13</v>
      </c>
      <c r="T46" s="44">
        <v>0</v>
      </c>
      <c r="U46" s="44">
        <v>3</v>
      </c>
      <c r="V46" s="44">
        <v>4</v>
      </c>
      <c r="W46" s="10"/>
      <c r="X46" s="7"/>
    </row>
    <row r="47" spans="1:24" ht="16.5" customHeight="1">
      <c r="A47" s="39" t="s">
        <v>50</v>
      </c>
      <c r="B47" s="40"/>
      <c r="C47" s="44">
        <f t="shared" si="1"/>
        <v>443</v>
      </c>
      <c r="D47" s="44">
        <v>3</v>
      </c>
      <c r="E47" s="44">
        <v>202</v>
      </c>
      <c r="F47" s="44">
        <v>68</v>
      </c>
      <c r="G47" s="44">
        <v>0</v>
      </c>
      <c r="H47" s="44">
        <v>14</v>
      </c>
      <c r="I47" s="44">
        <v>34</v>
      </c>
      <c r="J47" s="44">
        <v>38</v>
      </c>
      <c r="K47" s="44">
        <v>0</v>
      </c>
      <c r="L47" s="44">
        <v>0</v>
      </c>
      <c r="M47" s="44">
        <v>4</v>
      </c>
      <c r="N47" s="44">
        <v>4</v>
      </c>
      <c r="O47" s="44">
        <v>5</v>
      </c>
      <c r="P47" s="44">
        <v>47</v>
      </c>
      <c r="Q47" s="44">
        <v>0</v>
      </c>
      <c r="R47" s="44">
        <v>0</v>
      </c>
      <c r="S47" s="44">
        <v>6</v>
      </c>
      <c r="T47" s="44">
        <v>0</v>
      </c>
      <c r="U47" s="44">
        <v>0</v>
      </c>
      <c r="V47" s="44">
        <v>18</v>
      </c>
      <c r="W47" s="10"/>
      <c r="X47" s="7"/>
    </row>
    <row r="48" spans="1:24" ht="16.5" customHeight="1">
      <c r="A48" s="39" t="s">
        <v>51</v>
      </c>
      <c r="B48" s="40"/>
      <c r="C48" s="44">
        <f t="shared" si="1"/>
        <v>3892</v>
      </c>
      <c r="D48" s="44">
        <v>17</v>
      </c>
      <c r="E48" s="44">
        <v>1687</v>
      </c>
      <c r="F48" s="44">
        <v>401</v>
      </c>
      <c r="G48" s="44">
        <v>0</v>
      </c>
      <c r="H48" s="44">
        <v>53</v>
      </c>
      <c r="I48" s="44">
        <v>563</v>
      </c>
      <c r="J48" s="44">
        <v>344</v>
      </c>
      <c r="K48" s="44">
        <v>0</v>
      </c>
      <c r="L48" s="44">
        <v>3</v>
      </c>
      <c r="M48" s="44">
        <v>47</v>
      </c>
      <c r="N48" s="44">
        <v>57</v>
      </c>
      <c r="O48" s="44">
        <v>60</v>
      </c>
      <c r="P48" s="44">
        <v>348</v>
      </c>
      <c r="Q48" s="44">
        <v>0</v>
      </c>
      <c r="R48" s="44">
        <v>0</v>
      </c>
      <c r="S48" s="44">
        <v>172</v>
      </c>
      <c r="T48" s="44">
        <v>0</v>
      </c>
      <c r="U48" s="44">
        <v>1</v>
      </c>
      <c r="V48" s="44">
        <v>139</v>
      </c>
      <c r="W48" s="10"/>
      <c r="X48" s="7"/>
    </row>
    <row r="49" spans="1:24" ht="16.5" customHeight="1">
      <c r="A49" s="39" t="s">
        <v>52</v>
      </c>
      <c r="B49" s="40"/>
      <c r="C49" s="44">
        <f t="shared" si="1"/>
        <v>350</v>
      </c>
      <c r="D49" s="44">
        <v>3</v>
      </c>
      <c r="E49" s="44">
        <v>149</v>
      </c>
      <c r="F49" s="44">
        <v>92</v>
      </c>
      <c r="G49" s="44">
        <v>0</v>
      </c>
      <c r="H49" s="44">
        <v>5</v>
      </c>
      <c r="I49" s="44">
        <v>21</v>
      </c>
      <c r="J49" s="44">
        <v>38</v>
      </c>
      <c r="K49" s="44">
        <v>0</v>
      </c>
      <c r="L49" s="44">
        <v>0</v>
      </c>
      <c r="M49" s="44">
        <v>2</v>
      </c>
      <c r="N49" s="44">
        <v>1</v>
      </c>
      <c r="O49" s="44">
        <v>1</v>
      </c>
      <c r="P49" s="44">
        <v>24</v>
      </c>
      <c r="Q49" s="44">
        <v>0</v>
      </c>
      <c r="R49" s="44">
        <v>0</v>
      </c>
      <c r="S49" s="44">
        <v>6</v>
      </c>
      <c r="T49" s="44">
        <v>0</v>
      </c>
      <c r="U49" s="44">
        <v>1</v>
      </c>
      <c r="V49" s="44">
        <v>7</v>
      </c>
      <c r="W49" s="10"/>
      <c r="X49" s="7"/>
    </row>
    <row r="50" spans="1:24" ht="16.5" customHeight="1">
      <c r="A50" s="39" t="s">
        <v>53</v>
      </c>
      <c r="B50" s="40"/>
      <c r="C50" s="44">
        <f t="shared" si="1"/>
        <v>338</v>
      </c>
      <c r="D50" s="44">
        <v>1</v>
      </c>
      <c r="E50" s="44">
        <v>150</v>
      </c>
      <c r="F50" s="44">
        <v>43</v>
      </c>
      <c r="G50" s="44">
        <v>0</v>
      </c>
      <c r="H50" s="44">
        <v>3</v>
      </c>
      <c r="I50" s="44">
        <v>45</v>
      </c>
      <c r="J50" s="44">
        <v>32</v>
      </c>
      <c r="K50" s="44">
        <v>0</v>
      </c>
      <c r="L50" s="44">
        <v>0</v>
      </c>
      <c r="M50" s="44">
        <v>3</v>
      </c>
      <c r="N50" s="44">
        <v>5</v>
      </c>
      <c r="O50" s="44">
        <v>6</v>
      </c>
      <c r="P50" s="44">
        <v>33</v>
      </c>
      <c r="Q50" s="44">
        <v>0</v>
      </c>
      <c r="R50" s="44">
        <v>0</v>
      </c>
      <c r="S50" s="44">
        <v>8</v>
      </c>
      <c r="T50" s="44">
        <v>0</v>
      </c>
      <c r="U50" s="44">
        <v>0</v>
      </c>
      <c r="V50" s="44">
        <v>9</v>
      </c>
      <c r="W50" s="10"/>
      <c r="X50" s="7"/>
    </row>
    <row r="51" spans="1:24" s="10" customFormat="1" ht="16.5" customHeight="1">
      <c r="A51" s="46"/>
      <c r="B51" s="47"/>
      <c r="C51" s="44">
        <f t="shared" si="1"/>
        <v>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X51" s="8"/>
    </row>
    <row r="52" spans="1:24" ht="16.5" customHeight="1">
      <c r="A52" s="39" t="s">
        <v>54</v>
      </c>
      <c r="B52" s="40"/>
      <c r="C52" s="44">
        <f t="shared" si="1"/>
        <v>397</v>
      </c>
      <c r="D52" s="44">
        <v>0</v>
      </c>
      <c r="E52" s="44">
        <v>194</v>
      </c>
      <c r="F52" s="44">
        <v>72</v>
      </c>
      <c r="G52" s="44">
        <v>0</v>
      </c>
      <c r="H52" s="44">
        <v>3</v>
      </c>
      <c r="I52" s="44">
        <v>24</v>
      </c>
      <c r="J52" s="44">
        <v>36</v>
      </c>
      <c r="K52" s="44">
        <v>0</v>
      </c>
      <c r="L52" s="44">
        <v>0</v>
      </c>
      <c r="M52" s="44">
        <v>3</v>
      </c>
      <c r="N52" s="44">
        <v>7</v>
      </c>
      <c r="O52" s="44">
        <v>4</v>
      </c>
      <c r="P52" s="44">
        <v>44</v>
      </c>
      <c r="Q52" s="44">
        <v>0</v>
      </c>
      <c r="R52" s="44">
        <v>0</v>
      </c>
      <c r="S52" s="44">
        <v>6</v>
      </c>
      <c r="T52" s="44">
        <v>0</v>
      </c>
      <c r="U52" s="44">
        <v>0</v>
      </c>
      <c r="V52" s="44">
        <v>4</v>
      </c>
      <c r="W52" s="10"/>
      <c r="X52" s="7"/>
    </row>
    <row r="53" spans="1:24" ht="16.5" customHeight="1">
      <c r="A53" s="39" t="s">
        <v>55</v>
      </c>
      <c r="B53" s="40"/>
      <c r="C53" s="44">
        <f t="shared" si="1"/>
        <v>410</v>
      </c>
      <c r="D53" s="44">
        <v>4</v>
      </c>
      <c r="E53" s="44">
        <v>218</v>
      </c>
      <c r="F53" s="44">
        <v>69</v>
      </c>
      <c r="G53" s="44">
        <v>0</v>
      </c>
      <c r="H53" s="44">
        <v>1</v>
      </c>
      <c r="I53" s="44">
        <v>20</v>
      </c>
      <c r="J53" s="44">
        <v>32</v>
      </c>
      <c r="K53" s="44">
        <v>0</v>
      </c>
      <c r="L53" s="44">
        <v>0</v>
      </c>
      <c r="M53" s="44">
        <v>6</v>
      </c>
      <c r="N53" s="44">
        <v>5</v>
      </c>
      <c r="O53" s="44">
        <v>4</v>
      </c>
      <c r="P53" s="44">
        <v>33</v>
      </c>
      <c r="Q53" s="44">
        <v>0</v>
      </c>
      <c r="R53" s="44">
        <v>0</v>
      </c>
      <c r="S53" s="44">
        <v>5</v>
      </c>
      <c r="T53" s="44">
        <v>0</v>
      </c>
      <c r="U53" s="44">
        <v>0</v>
      </c>
      <c r="V53" s="44">
        <v>13</v>
      </c>
      <c r="W53" s="10"/>
      <c r="X53" s="7"/>
    </row>
    <row r="54" spans="1:24" ht="16.5" customHeight="1">
      <c r="A54" s="39" t="s">
        <v>56</v>
      </c>
      <c r="B54" s="40"/>
      <c r="C54" s="44">
        <f t="shared" si="1"/>
        <v>255</v>
      </c>
      <c r="D54" s="44">
        <v>1</v>
      </c>
      <c r="E54" s="44">
        <v>116</v>
      </c>
      <c r="F54" s="44">
        <v>70</v>
      </c>
      <c r="G54" s="44">
        <v>0</v>
      </c>
      <c r="H54" s="44">
        <v>1</v>
      </c>
      <c r="I54" s="44">
        <v>15</v>
      </c>
      <c r="J54" s="44">
        <v>21</v>
      </c>
      <c r="K54" s="44">
        <v>0</v>
      </c>
      <c r="L54" s="44">
        <v>0</v>
      </c>
      <c r="M54" s="44">
        <v>1</v>
      </c>
      <c r="N54" s="44">
        <v>1</v>
      </c>
      <c r="O54" s="44">
        <v>4</v>
      </c>
      <c r="P54" s="44">
        <v>19</v>
      </c>
      <c r="Q54" s="44">
        <v>0</v>
      </c>
      <c r="R54" s="44">
        <v>0</v>
      </c>
      <c r="S54" s="44">
        <v>2</v>
      </c>
      <c r="T54" s="44">
        <v>0</v>
      </c>
      <c r="U54" s="44">
        <v>0</v>
      </c>
      <c r="V54" s="44">
        <v>4</v>
      </c>
      <c r="W54" s="10"/>
      <c r="X54" s="7"/>
    </row>
    <row r="55" spans="1:24" s="10" customFormat="1" ht="16.5" customHeight="1">
      <c r="A55" s="46"/>
      <c r="B55" s="47"/>
      <c r="C55" s="44">
        <f t="shared" si="1"/>
        <v>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X55" s="8"/>
    </row>
    <row r="56" spans="1:24" ht="16.5" customHeight="1">
      <c r="A56" s="39" t="s">
        <v>57</v>
      </c>
      <c r="B56" s="40"/>
      <c r="C56" s="44">
        <f t="shared" si="1"/>
        <v>96</v>
      </c>
      <c r="D56" s="44">
        <v>0</v>
      </c>
      <c r="E56" s="44">
        <v>36</v>
      </c>
      <c r="F56" s="44">
        <v>11</v>
      </c>
      <c r="G56" s="44">
        <v>0</v>
      </c>
      <c r="H56" s="44">
        <v>3</v>
      </c>
      <c r="I56" s="44">
        <v>15</v>
      </c>
      <c r="J56" s="44">
        <v>4</v>
      </c>
      <c r="K56" s="44">
        <v>0</v>
      </c>
      <c r="L56" s="44">
        <v>0</v>
      </c>
      <c r="M56" s="44">
        <v>1</v>
      </c>
      <c r="N56" s="44">
        <v>1</v>
      </c>
      <c r="O56" s="44">
        <v>6</v>
      </c>
      <c r="P56" s="44">
        <v>11</v>
      </c>
      <c r="Q56" s="44">
        <v>0</v>
      </c>
      <c r="R56" s="44">
        <v>0</v>
      </c>
      <c r="S56" s="44">
        <v>1</v>
      </c>
      <c r="T56" s="44">
        <v>0</v>
      </c>
      <c r="U56" s="44">
        <v>0</v>
      </c>
      <c r="V56" s="44">
        <v>7</v>
      </c>
      <c r="W56" s="10"/>
      <c r="X56" s="7"/>
    </row>
    <row r="57" spans="1:24" ht="16.5" customHeight="1">
      <c r="A57" s="39" t="s">
        <v>58</v>
      </c>
      <c r="B57" s="40"/>
      <c r="C57" s="44">
        <f t="shared" si="1"/>
        <v>43</v>
      </c>
      <c r="D57" s="44">
        <v>1</v>
      </c>
      <c r="E57" s="44">
        <v>19</v>
      </c>
      <c r="F57" s="44">
        <v>5</v>
      </c>
      <c r="G57" s="44">
        <v>0</v>
      </c>
      <c r="H57" s="44">
        <v>2</v>
      </c>
      <c r="I57" s="44">
        <v>3</v>
      </c>
      <c r="J57" s="44">
        <v>8</v>
      </c>
      <c r="K57" s="44">
        <v>0</v>
      </c>
      <c r="L57" s="44">
        <v>0</v>
      </c>
      <c r="M57" s="44">
        <v>0</v>
      </c>
      <c r="N57" s="44">
        <v>0</v>
      </c>
      <c r="O57" s="44">
        <v>2</v>
      </c>
      <c r="P57" s="44">
        <v>2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1</v>
      </c>
      <c r="W57" s="10"/>
      <c r="X57" s="7"/>
    </row>
    <row r="58" spans="1:24" ht="16.5" customHeight="1">
      <c r="A58" s="39" t="s">
        <v>59</v>
      </c>
      <c r="B58" s="40"/>
      <c r="C58" s="44">
        <f t="shared" si="1"/>
        <v>61</v>
      </c>
      <c r="D58" s="44">
        <v>0</v>
      </c>
      <c r="E58" s="44">
        <v>21</v>
      </c>
      <c r="F58" s="44">
        <v>17</v>
      </c>
      <c r="G58" s="44">
        <v>0</v>
      </c>
      <c r="H58" s="44">
        <v>0</v>
      </c>
      <c r="I58" s="44">
        <v>3</v>
      </c>
      <c r="J58" s="44">
        <v>5</v>
      </c>
      <c r="K58" s="44">
        <v>0</v>
      </c>
      <c r="L58" s="44">
        <v>0</v>
      </c>
      <c r="M58" s="44">
        <v>3</v>
      </c>
      <c r="N58" s="44">
        <v>4</v>
      </c>
      <c r="O58" s="44">
        <v>0</v>
      </c>
      <c r="P58" s="44">
        <v>6</v>
      </c>
      <c r="Q58" s="44">
        <v>0</v>
      </c>
      <c r="R58" s="44">
        <v>0</v>
      </c>
      <c r="S58" s="44">
        <v>2</v>
      </c>
      <c r="T58" s="44">
        <v>0</v>
      </c>
      <c r="U58" s="44">
        <v>0</v>
      </c>
      <c r="V58" s="44">
        <v>0</v>
      </c>
      <c r="W58" s="10"/>
      <c r="X58" s="7"/>
    </row>
    <row r="59" spans="1:24" ht="16.5" customHeight="1">
      <c r="A59" s="39" t="s">
        <v>60</v>
      </c>
      <c r="B59" s="40"/>
      <c r="C59" s="44">
        <f t="shared" si="1"/>
        <v>129</v>
      </c>
      <c r="D59" s="44">
        <v>1</v>
      </c>
      <c r="E59" s="44">
        <v>60</v>
      </c>
      <c r="F59" s="44">
        <v>32</v>
      </c>
      <c r="G59" s="44">
        <v>0</v>
      </c>
      <c r="H59" s="44">
        <v>4</v>
      </c>
      <c r="I59" s="44">
        <v>16</v>
      </c>
      <c r="J59" s="44">
        <v>8</v>
      </c>
      <c r="K59" s="44">
        <v>0</v>
      </c>
      <c r="L59" s="44">
        <v>0</v>
      </c>
      <c r="M59" s="44">
        <v>1</v>
      </c>
      <c r="N59" s="44">
        <v>0</v>
      </c>
      <c r="O59" s="44">
        <v>1</v>
      </c>
      <c r="P59" s="44">
        <v>1</v>
      </c>
      <c r="Q59" s="44">
        <v>0</v>
      </c>
      <c r="R59" s="44">
        <v>0</v>
      </c>
      <c r="S59" s="44">
        <v>1</v>
      </c>
      <c r="T59" s="44">
        <v>0</v>
      </c>
      <c r="U59" s="44">
        <v>0</v>
      </c>
      <c r="V59" s="44">
        <v>4</v>
      </c>
      <c r="W59" s="10"/>
      <c r="X59" s="7"/>
    </row>
    <row r="60" spans="1:24" ht="16.5" customHeight="1">
      <c r="A60" s="39" t="s">
        <v>61</v>
      </c>
      <c r="B60" s="40"/>
      <c r="C60" s="44">
        <f t="shared" si="1"/>
        <v>255</v>
      </c>
      <c r="D60" s="44">
        <v>2</v>
      </c>
      <c r="E60" s="44">
        <v>119</v>
      </c>
      <c r="F60" s="44">
        <v>64</v>
      </c>
      <c r="G60" s="44">
        <v>0</v>
      </c>
      <c r="H60" s="44">
        <v>1</v>
      </c>
      <c r="I60" s="44">
        <v>16</v>
      </c>
      <c r="J60" s="44">
        <v>26</v>
      </c>
      <c r="K60" s="44">
        <v>0</v>
      </c>
      <c r="L60" s="44">
        <v>0</v>
      </c>
      <c r="M60" s="44">
        <v>1</v>
      </c>
      <c r="N60" s="44">
        <v>4</v>
      </c>
      <c r="O60" s="44">
        <v>1</v>
      </c>
      <c r="P60" s="44">
        <v>15</v>
      </c>
      <c r="Q60" s="44">
        <v>0</v>
      </c>
      <c r="R60" s="44">
        <v>0</v>
      </c>
      <c r="S60" s="44">
        <v>2</v>
      </c>
      <c r="T60" s="44">
        <v>0</v>
      </c>
      <c r="U60" s="44">
        <v>0</v>
      </c>
      <c r="V60" s="44">
        <v>4</v>
      </c>
      <c r="W60" s="10"/>
      <c r="X60" s="7"/>
    </row>
    <row r="61" spans="1:24" s="10" customFormat="1" ht="16.5" customHeight="1">
      <c r="A61" s="46"/>
      <c r="B61" s="4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X61" s="8"/>
    </row>
    <row r="62" spans="1:24" ht="16.5" customHeight="1">
      <c r="A62" s="39" t="s">
        <v>62</v>
      </c>
      <c r="B62" s="40"/>
      <c r="C62" s="44">
        <f t="shared" si="1"/>
        <v>32</v>
      </c>
      <c r="D62" s="44">
        <v>0</v>
      </c>
      <c r="E62" s="44">
        <v>18</v>
      </c>
      <c r="F62" s="44">
        <v>7</v>
      </c>
      <c r="G62" s="44">
        <v>0</v>
      </c>
      <c r="H62" s="44">
        <v>0</v>
      </c>
      <c r="I62" s="44">
        <v>1</v>
      </c>
      <c r="J62" s="44">
        <v>2</v>
      </c>
      <c r="K62" s="44">
        <v>0</v>
      </c>
      <c r="L62" s="44">
        <v>0</v>
      </c>
      <c r="M62" s="44">
        <v>0</v>
      </c>
      <c r="N62" s="44">
        <v>2</v>
      </c>
      <c r="O62" s="44">
        <v>0</v>
      </c>
      <c r="P62" s="44">
        <v>1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1</v>
      </c>
      <c r="W62" s="10"/>
      <c r="X62" s="7"/>
    </row>
    <row r="63" spans="1:24" ht="16.5" customHeight="1">
      <c r="A63" s="39" t="s">
        <v>63</v>
      </c>
      <c r="B63" s="40"/>
      <c r="C63" s="44">
        <f t="shared" si="1"/>
        <v>130</v>
      </c>
      <c r="D63" s="44">
        <v>3</v>
      </c>
      <c r="E63" s="44">
        <v>57</v>
      </c>
      <c r="F63" s="44">
        <v>38</v>
      </c>
      <c r="G63" s="44">
        <v>0</v>
      </c>
      <c r="H63" s="44">
        <v>3</v>
      </c>
      <c r="I63" s="44">
        <v>6</v>
      </c>
      <c r="J63" s="44">
        <v>17</v>
      </c>
      <c r="K63" s="44">
        <v>0</v>
      </c>
      <c r="L63" s="44">
        <v>0</v>
      </c>
      <c r="M63" s="44">
        <v>0</v>
      </c>
      <c r="N63" s="44">
        <v>0</v>
      </c>
      <c r="O63" s="44">
        <v>1</v>
      </c>
      <c r="P63" s="44">
        <v>2</v>
      </c>
      <c r="Q63" s="44">
        <v>0</v>
      </c>
      <c r="R63" s="44">
        <v>0</v>
      </c>
      <c r="S63" s="44">
        <v>1</v>
      </c>
      <c r="T63" s="44">
        <v>0</v>
      </c>
      <c r="U63" s="44">
        <v>0</v>
      </c>
      <c r="V63" s="44">
        <v>2</v>
      </c>
      <c r="W63" s="10"/>
      <c r="X63" s="7"/>
    </row>
    <row r="64" spans="1:24" ht="16.5" customHeight="1">
      <c r="A64" s="39" t="s">
        <v>64</v>
      </c>
      <c r="B64" s="40"/>
      <c r="C64" s="44">
        <f t="shared" si="1"/>
        <v>62</v>
      </c>
      <c r="D64" s="44">
        <v>0</v>
      </c>
      <c r="E64" s="44">
        <v>28</v>
      </c>
      <c r="F64" s="44">
        <v>10</v>
      </c>
      <c r="G64" s="44">
        <v>0</v>
      </c>
      <c r="H64" s="44">
        <v>1</v>
      </c>
      <c r="I64" s="44">
        <v>10</v>
      </c>
      <c r="J64" s="44">
        <v>8</v>
      </c>
      <c r="K64" s="44">
        <v>0</v>
      </c>
      <c r="L64" s="44">
        <v>0</v>
      </c>
      <c r="M64" s="44">
        <v>0</v>
      </c>
      <c r="N64" s="44">
        <v>0</v>
      </c>
      <c r="O64" s="44">
        <v>3</v>
      </c>
      <c r="P64" s="44">
        <v>1</v>
      </c>
      <c r="Q64" s="44">
        <v>0</v>
      </c>
      <c r="R64" s="44">
        <v>0</v>
      </c>
      <c r="S64" s="44">
        <v>1</v>
      </c>
      <c r="T64" s="44">
        <v>0</v>
      </c>
      <c r="U64" s="44">
        <v>0</v>
      </c>
      <c r="V64" s="44">
        <v>0</v>
      </c>
      <c r="W64" s="10"/>
      <c r="X64" s="7"/>
    </row>
    <row r="65" spans="1:24" ht="16.5" customHeight="1">
      <c r="A65" s="39" t="s">
        <v>65</v>
      </c>
      <c r="B65" s="40"/>
      <c r="C65" s="44">
        <f t="shared" si="1"/>
        <v>63</v>
      </c>
      <c r="D65" s="44">
        <v>1</v>
      </c>
      <c r="E65" s="44">
        <v>30</v>
      </c>
      <c r="F65" s="44">
        <v>14</v>
      </c>
      <c r="G65" s="44">
        <v>0</v>
      </c>
      <c r="H65" s="44">
        <v>0</v>
      </c>
      <c r="I65" s="44">
        <v>5</v>
      </c>
      <c r="J65" s="44">
        <v>7</v>
      </c>
      <c r="K65" s="44">
        <v>0</v>
      </c>
      <c r="L65" s="44">
        <v>0</v>
      </c>
      <c r="M65" s="44">
        <v>1</v>
      </c>
      <c r="N65" s="44">
        <v>0</v>
      </c>
      <c r="O65" s="44">
        <v>0</v>
      </c>
      <c r="P65" s="44">
        <v>5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10"/>
      <c r="X65" s="7"/>
    </row>
    <row r="66" spans="1:24" ht="16.5" customHeight="1">
      <c r="A66" s="39" t="s">
        <v>66</v>
      </c>
      <c r="B66" s="40"/>
      <c r="C66" s="44">
        <f t="shared" si="1"/>
        <v>23</v>
      </c>
      <c r="D66" s="44">
        <v>1</v>
      </c>
      <c r="E66" s="44">
        <v>11</v>
      </c>
      <c r="F66" s="44">
        <v>2</v>
      </c>
      <c r="G66" s="44">
        <v>0</v>
      </c>
      <c r="H66" s="44">
        <v>0</v>
      </c>
      <c r="I66" s="44">
        <v>3</v>
      </c>
      <c r="J66" s="44">
        <v>3</v>
      </c>
      <c r="K66" s="44">
        <v>0</v>
      </c>
      <c r="L66" s="44">
        <v>0</v>
      </c>
      <c r="M66" s="44">
        <v>1</v>
      </c>
      <c r="N66" s="44">
        <v>0</v>
      </c>
      <c r="O66" s="44">
        <v>0</v>
      </c>
      <c r="P66" s="44">
        <v>2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10"/>
      <c r="X66" s="7"/>
    </row>
    <row r="67" spans="1:23" ht="3" customHeight="1">
      <c r="A67" s="12"/>
      <c r="B67" s="13"/>
      <c r="C67" s="14"/>
      <c r="D67" s="44"/>
      <c r="E67" s="14"/>
      <c r="F67" s="14"/>
      <c r="G67" s="15"/>
      <c r="H67" s="14"/>
      <c r="I67" s="14"/>
      <c r="J67" s="14"/>
      <c r="K67" s="15"/>
      <c r="L67" s="14"/>
      <c r="M67" s="14"/>
      <c r="N67" s="14"/>
      <c r="O67" s="14"/>
      <c r="P67" s="15" t="s">
        <v>70</v>
      </c>
      <c r="Q67" s="15"/>
      <c r="R67" s="15"/>
      <c r="S67" s="14"/>
      <c r="T67" s="15"/>
      <c r="U67" s="14"/>
      <c r="V67" s="14"/>
      <c r="W67" s="10"/>
    </row>
    <row r="68" spans="1:23" ht="18" customHeight="1">
      <c r="A68" s="1" t="s">
        <v>72</v>
      </c>
      <c r="C68" s="10"/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3:23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</sheetData>
  <mergeCells count="14">
    <mergeCell ref="E6:E7"/>
    <mergeCell ref="F6:F7"/>
    <mergeCell ref="G6:G7"/>
    <mergeCell ref="I6:I7"/>
    <mergeCell ref="J6:J7"/>
    <mergeCell ref="K6:K7"/>
    <mergeCell ref="L6:L7"/>
    <mergeCell ref="P6:P7"/>
    <mergeCell ref="U5:U7"/>
    <mergeCell ref="V5:V7"/>
    <mergeCell ref="Q5:Q7"/>
    <mergeCell ref="R5:R7"/>
    <mergeCell ref="S6:S7"/>
    <mergeCell ref="T6:T7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68" r:id="rId1"/>
  <ignoredErrors>
    <ignoredError sqref="D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2009-02-03T01:23:18Z</cp:lastPrinted>
  <dcterms:created xsi:type="dcterms:W3CDTF">2002-03-27T15:00:00Z</dcterms:created>
  <dcterms:modified xsi:type="dcterms:W3CDTF">2009-03-04T06:39:59Z</dcterms:modified>
  <cp:category/>
  <cp:version/>
  <cp:contentType/>
  <cp:contentStatus/>
</cp:coreProperties>
</file>