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0725" windowHeight="4695" activeTab="0"/>
  </bookViews>
  <sheets>
    <sheet name="n-20-24" sheetId="1" r:id="rId1"/>
  </sheets>
  <definedNames>
    <definedName name="_xlnm.Print_Area" localSheetId="0">'n-20-24'!$A$1:$L$15</definedName>
  </definedNames>
  <calcPr fullCalcOnLoad="1"/>
</workbook>
</file>

<file path=xl/sharedStrings.xml><?xml version="1.0" encoding="utf-8"?>
<sst xmlns="http://schemas.openxmlformats.org/spreadsheetml/2006/main" count="23" uniqueCount="19">
  <si>
    <t>地     域</t>
  </si>
  <si>
    <t>構 成 比</t>
  </si>
  <si>
    <t>大阪市地域</t>
  </si>
  <si>
    <t>北大阪地域</t>
  </si>
  <si>
    <t>南大阪地域</t>
  </si>
  <si>
    <t>南河内地 区</t>
  </si>
  <si>
    <t>総数</t>
  </si>
  <si>
    <t>東部大阪地域</t>
  </si>
  <si>
    <t>地 域 別 原 油 ･ 重 油 使 用 量</t>
  </si>
  <si>
    <t>泉 州 地 区</t>
  </si>
  <si>
    <t xml:space="preserve">          第２４表</t>
  </si>
  <si>
    <t xml:space="preserve">  資　料    大阪府環境農林水産部環境管理室環境保全課 </t>
  </si>
  <si>
    <t>千kl</t>
  </si>
  <si>
    <t>％</t>
  </si>
  <si>
    <t>平成１３年度</t>
  </si>
  <si>
    <t>平成１４年度</t>
  </si>
  <si>
    <t>平成１５年度</t>
  </si>
  <si>
    <t>平成１６年度</t>
  </si>
  <si>
    <t>平成１７年度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</si>
</sst>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0"/>
    <numFmt numFmtId="177" formatCode="###\ ###"/>
    <numFmt numFmtId="178" formatCode="###.0\ ###"/>
    <numFmt numFmtId="179" formatCode="###.00"/>
    <numFmt numFmtId="180" formatCode="###.000"/>
    <numFmt numFmtId="181" formatCode="###"/>
    <numFmt numFmtId="182" formatCode="###.0000"/>
    <numFmt numFmtId="183" formatCode="###.00000"/>
    <numFmt numFmtId="184" formatCode="###.000000"/>
    <numFmt numFmtId="185" formatCode="###.\ ###"/>
    <numFmt numFmtId="186" formatCode="##.\ ###"/>
    <numFmt numFmtId="187" formatCode="#.\ ###"/>
    <numFmt numFmtId="188" formatCode=".\ ;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/>
    </xf>
    <xf numFmtId="0" fontId="7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Continuous"/>
    </xf>
    <xf numFmtId="0" fontId="0" fillId="0" borderId="0" xfId="0" applyFont="1" applyFill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 vertical="center"/>
    </xf>
    <xf numFmtId="0" fontId="4" fillId="0" borderId="3" xfId="0" applyFont="1" applyFill="1" applyBorder="1" applyAlignment="1">
      <alignment horizontal="centerContinuous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/>
    </xf>
    <xf numFmtId="0" fontId="0" fillId="0" borderId="3" xfId="0" applyFill="1" applyBorder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right" vertical="center"/>
    </xf>
    <xf numFmtId="177" fontId="0" fillId="0" borderId="0" xfId="0" applyNumberFormat="1" applyFont="1" applyFill="1" applyAlignment="1" quotePrefix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 quotePrefix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176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76" fontId="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4" fillId="0" borderId="0" xfId="0" applyNumberFormat="1" applyFont="1" applyFill="1" applyAlignment="1" quotePrefix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10" customWidth="1"/>
    <col min="2" max="2" width="0.6953125" style="10" customWidth="1"/>
    <col min="3" max="9" width="11.59765625" style="10" customWidth="1"/>
    <col min="10" max="10" width="11.3984375" style="10" customWidth="1"/>
    <col min="11" max="12" width="11.5" style="10" customWidth="1"/>
    <col min="13" max="16384" width="9" style="10" customWidth="1"/>
  </cols>
  <sheetData>
    <row r="1" spans="1:5" s="5" customFormat="1" ht="21.75" customHeight="1">
      <c r="A1" s="4" t="s">
        <v>10</v>
      </c>
      <c r="E1" s="6" t="s">
        <v>8</v>
      </c>
    </row>
    <row r="2" spans="1:5" s="5" customFormat="1" ht="24" customHeight="1">
      <c r="A2" s="7"/>
      <c r="E2" s="8"/>
    </row>
    <row r="3" spans="1:12" ht="1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7" customHeight="1">
      <c r="A4" s="50" t="s">
        <v>0</v>
      </c>
      <c r="B4" s="11"/>
      <c r="C4" s="12" t="s">
        <v>14</v>
      </c>
      <c r="D4" s="13"/>
      <c r="E4" s="12" t="s">
        <v>15</v>
      </c>
      <c r="F4" s="14"/>
      <c r="G4" s="12" t="s">
        <v>16</v>
      </c>
      <c r="H4" s="14"/>
      <c r="I4" s="15" t="s">
        <v>17</v>
      </c>
      <c r="J4" s="14"/>
      <c r="K4" s="16" t="s">
        <v>18</v>
      </c>
      <c r="L4" s="17"/>
    </row>
    <row r="5" spans="1:12" s="5" customFormat="1" ht="19.5" customHeight="1">
      <c r="A5" s="51"/>
      <c r="B5" s="18"/>
      <c r="C5" s="18"/>
      <c r="D5" s="19" t="s">
        <v>1</v>
      </c>
      <c r="E5" s="20"/>
      <c r="F5" s="19" t="s">
        <v>1</v>
      </c>
      <c r="G5" s="20"/>
      <c r="H5" s="21" t="s">
        <v>1</v>
      </c>
      <c r="I5" s="22"/>
      <c r="J5" s="23" t="s">
        <v>1</v>
      </c>
      <c r="K5" s="24"/>
      <c r="L5" s="25" t="s">
        <v>1</v>
      </c>
    </row>
    <row r="6" spans="2:12" ht="15.75" customHeight="1">
      <c r="B6" s="26"/>
      <c r="C6" s="27" t="s">
        <v>12</v>
      </c>
      <c r="D6" s="27" t="s">
        <v>13</v>
      </c>
      <c r="E6" s="27"/>
      <c r="F6" s="27"/>
      <c r="G6" s="27"/>
      <c r="H6" s="27"/>
      <c r="I6" s="27"/>
      <c r="J6" s="27"/>
      <c r="K6" s="28"/>
      <c r="L6" s="28"/>
    </row>
    <row r="7" spans="1:13" s="28" customFormat="1" ht="16.5" customHeight="1">
      <c r="A7" s="29" t="s">
        <v>6</v>
      </c>
      <c r="B7" s="30"/>
      <c r="C7" s="31">
        <v>950</v>
      </c>
      <c r="D7" s="32">
        <v>100</v>
      </c>
      <c r="E7" s="31">
        <v>775</v>
      </c>
      <c r="F7" s="32">
        <v>100</v>
      </c>
      <c r="G7" s="31">
        <v>518</v>
      </c>
      <c r="H7" s="32">
        <v>100</v>
      </c>
      <c r="I7" s="31">
        <v>816</v>
      </c>
      <c r="J7" s="32">
        <v>100</v>
      </c>
      <c r="K7" s="35">
        <v>383</v>
      </c>
      <c r="L7" s="1">
        <f>IF(K7=0,"",K7/$K$7*100)</f>
        <v>100</v>
      </c>
      <c r="M7" s="33"/>
    </row>
    <row r="8" spans="1:12" ht="16.5" customHeight="1">
      <c r="A8" s="5"/>
      <c r="B8" s="34"/>
      <c r="C8" s="35"/>
      <c r="D8" s="36"/>
      <c r="E8" s="31"/>
      <c r="F8" s="32"/>
      <c r="G8" s="31"/>
      <c r="H8" s="32"/>
      <c r="I8" s="31"/>
      <c r="J8" s="32"/>
      <c r="K8" s="35"/>
      <c r="L8" s="1"/>
    </row>
    <row r="9" spans="1:13" ht="16.5" customHeight="1">
      <c r="A9" s="37" t="s">
        <v>2</v>
      </c>
      <c r="B9" s="38"/>
      <c r="C9" s="31">
        <v>64</v>
      </c>
      <c r="D9" s="32">
        <v>6.7</v>
      </c>
      <c r="E9" s="31">
        <v>57</v>
      </c>
      <c r="F9" s="32">
        <v>7.354838709677419</v>
      </c>
      <c r="G9" s="31">
        <v>44</v>
      </c>
      <c r="H9" s="32">
        <v>8.494208494208493</v>
      </c>
      <c r="I9" s="31">
        <v>40</v>
      </c>
      <c r="J9" s="2">
        <f aca="true" t="shared" si="0" ref="J9:J14">IF(I9=0,"",I9/$I$7*100)</f>
        <v>4.901960784313726</v>
      </c>
      <c r="K9" s="35">
        <v>33</v>
      </c>
      <c r="L9" s="1">
        <f aca="true" t="shared" si="1" ref="L9:L14">IF(K9=0,"",K9/$K$7*100)</f>
        <v>8.616187989556137</v>
      </c>
      <c r="M9" s="39"/>
    </row>
    <row r="10" spans="1:13" ht="16.5" customHeight="1">
      <c r="A10" s="37" t="s">
        <v>3</v>
      </c>
      <c r="B10" s="38"/>
      <c r="C10" s="31">
        <v>59</v>
      </c>
      <c r="D10" s="32">
        <v>6.2</v>
      </c>
      <c r="E10" s="31">
        <v>57</v>
      </c>
      <c r="F10" s="32">
        <v>7.354838709677419</v>
      </c>
      <c r="G10" s="31">
        <v>58</v>
      </c>
      <c r="H10" s="32">
        <v>11.196911196911197</v>
      </c>
      <c r="I10" s="31">
        <v>57</v>
      </c>
      <c r="J10" s="2">
        <f t="shared" si="0"/>
        <v>6.985294117647059</v>
      </c>
      <c r="K10" s="35">
        <v>25</v>
      </c>
      <c r="L10" s="1">
        <f t="shared" si="1"/>
        <v>6.527415143603134</v>
      </c>
      <c r="M10" s="39"/>
    </row>
    <row r="11" spans="1:13" ht="16.5" customHeight="1">
      <c r="A11" s="37" t="s">
        <v>7</v>
      </c>
      <c r="B11" s="38"/>
      <c r="C11" s="31">
        <v>57</v>
      </c>
      <c r="D11" s="32">
        <v>6</v>
      </c>
      <c r="E11" s="31">
        <v>62</v>
      </c>
      <c r="F11" s="32">
        <v>8</v>
      </c>
      <c r="G11" s="31">
        <v>60</v>
      </c>
      <c r="H11" s="32">
        <v>11.583011583011583</v>
      </c>
      <c r="I11" s="31">
        <v>61</v>
      </c>
      <c r="J11" s="2">
        <f t="shared" si="0"/>
        <v>7.4754901960784315</v>
      </c>
      <c r="K11" s="35">
        <v>113</v>
      </c>
      <c r="L11" s="1">
        <f t="shared" si="1"/>
        <v>29.50391644908616</v>
      </c>
      <c r="M11" s="39"/>
    </row>
    <row r="12" spans="1:13" ht="16.5" customHeight="1">
      <c r="A12" s="37" t="s">
        <v>4</v>
      </c>
      <c r="B12" s="38"/>
      <c r="C12" s="31">
        <v>770</v>
      </c>
      <c r="D12" s="32">
        <v>81.1</v>
      </c>
      <c r="E12" s="31">
        <v>598</v>
      </c>
      <c r="F12" s="32">
        <v>77.16129032258064</v>
      </c>
      <c r="G12" s="31">
        <v>356</v>
      </c>
      <c r="H12" s="32">
        <v>68.7</v>
      </c>
      <c r="I12" s="31">
        <v>657</v>
      </c>
      <c r="J12" s="2">
        <f t="shared" si="0"/>
        <v>80.51470588235294</v>
      </c>
      <c r="K12" s="35">
        <v>212</v>
      </c>
      <c r="L12" s="1">
        <f t="shared" si="1"/>
        <v>55.35248041775457</v>
      </c>
      <c r="M12" s="39"/>
    </row>
    <row r="13" spans="1:13" ht="16.5" customHeight="1">
      <c r="A13" s="40" t="s">
        <v>9</v>
      </c>
      <c r="B13" s="34"/>
      <c r="C13" s="41">
        <v>745</v>
      </c>
      <c r="D13" s="32">
        <v>78.5</v>
      </c>
      <c r="E13" s="41">
        <v>583</v>
      </c>
      <c r="F13" s="32">
        <v>75.2258064516129</v>
      </c>
      <c r="G13" s="41">
        <v>341</v>
      </c>
      <c r="H13" s="32">
        <v>65.83011583011583</v>
      </c>
      <c r="I13" s="41">
        <v>646</v>
      </c>
      <c r="J13" s="2">
        <f t="shared" si="0"/>
        <v>79.16666666666666</v>
      </c>
      <c r="K13" s="52">
        <v>199</v>
      </c>
      <c r="L13" s="1">
        <f t="shared" si="1"/>
        <v>51.958224543080945</v>
      </c>
      <c r="M13" s="42"/>
    </row>
    <row r="14" spans="1:13" s="5" customFormat="1" ht="18.75" customHeight="1">
      <c r="A14" s="43" t="s">
        <v>5</v>
      </c>
      <c r="B14" s="18"/>
      <c r="C14" s="44">
        <v>25</v>
      </c>
      <c r="D14" s="3">
        <v>2.6</v>
      </c>
      <c r="E14" s="44">
        <v>15</v>
      </c>
      <c r="F14" s="3">
        <v>1.935483870967742</v>
      </c>
      <c r="G14" s="44">
        <v>15</v>
      </c>
      <c r="H14" s="3">
        <v>2.8957528957528957</v>
      </c>
      <c r="I14" s="44">
        <v>11</v>
      </c>
      <c r="J14" s="3">
        <f t="shared" si="0"/>
        <v>1.3480392156862746</v>
      </c>
      <c r="K14" s="53">
        <v>13</v>
      </c>
      <c r="L14" s="45">
        <f t="shared" si="1"/>
        <v>3.3942558746736298</v>
      </c>
      <c r="M14" s="2"/>
    </row>
    <row r="15" spans="1:12" ht="15.75" customHeight="1">
      <c r="A15" s="46" t="s">
        <v>11</v>
      </c>
      <c r="H15" s="47"/>
      <c r="L15" s="48"/>
    </row>
    <row r="20" ht="13.5">
      <c r="H20" s="49"/>
    </row>
    <row r="21" ht="13.5">
      <c r="H21" s="49"/>
    </row>
    <row r="22" ht="13.5">
      <c r="H22" s="49"/>
    </row>
    <row r="23" ht="13.5">
      <c r="H23" s="49"/>
    </row>
  </sheetData>
  <mergeCells count="1">
    <mergeCell ref="A4:A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2008-03-03T06:38:58Z</cp:lastPrinted>
  <dcterms:created xsi:type="dcterms:W3CDTF">2002-03-27T15:00:00Z</dcterms:created>
  <dcterms:modified xsi:type="dcterms:W3CDTF">2009-02-19T08:30:48Z</dcterms:modified>
  <cp:category/>
  <cp:version/>
  <cp:contentType/>
  <cp:contentStatus/>
</cp:coreProperties>
</file>