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activeTab="0"/>
  </bookViews>
  <sheets>
    <sheet name="n-18-04" sheetId="1" r:id="rId1"/>
  </sheets>
  <definedNames>
    <definedName name="_xlnm.Print_Area" localSheetId="0">'n-18-04'!$A$1:$N$40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<sst xmlns="http://schemas.openxmlformats.org/spreadsheetml/2006/main" count="73" uniqueCount="68">
  <si>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</t>
  </si>
  <si>
    <t>所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</si>
  <si>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</si>
  <si>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</si>
  <si>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</si>
  <si>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</si>
  <si>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</si>
  <si>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</si>
  <si>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</si>
  <si>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</si>
  <si>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</si>
  <si>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</si>
  <si>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</si>
  <si>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</si>
  <si>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</si>
  <si>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</si>
  <si>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</si>
  <si>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</si>
  <si>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</si>
  <si>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</si>
  <si>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</si>
  <si>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</si>
  <si>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</si>
  <si>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</si>
  <si>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</si>
  <si>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</si>
  <si>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</si>
  <si>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</si>
  <si>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</si>
  <si>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</si>
  <si>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</si>
  <si>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</si>
  <si>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</si>
  <si>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</si>
  <si>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</si>
  <si>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</si>
  <si>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</si>
  <si>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</si>
  <si>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</si>
  <si>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</si>
  <si>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</si>
  <si>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</si>
  <si>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</si>
  <si>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</si>
  <si>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</si>
  <si>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</si>
  <si>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</si>
  <si>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</si>
  <si>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</si>
  <si>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</si>
  <si>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</si>
  <si>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</si>
  <si>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</si>
  <si>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 xml:space="preserve">  市 町 村 別 興 行 場 数</t>
  </si>
  <si>
    <t xml:space="preserve">（各年末現在）  </t>
  </si>
  <si>
    <t>市町村</t>
  </si>
  <si>
    <t>総数</t>
  </si>
  <si>
    <t>映画館</t>
  </si>
  <si>
    <t>スポーツ   施     設</t>
  </si>
  <si>
    <t>その他</t>
  </si>
  <si>
    <t xml:space="preserve">  資  料    大阪府健康福祉部環境衛生課</t>
  </si>
  <si>
    <t xml:space="preserve">        1）興行場法に基づく許可施設数である。</t>
  </si>
  <si>
    <t xml:space="preserve">          第 ４ 表</t>
  </si>
  <si>
    <t>平成１５年</t>
  </si>
  <si>
    <t>平成１９年</t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</si>
  <si>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６</t>
    </r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</si>
  <si>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</t>
    </r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</si>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</sst>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;_ * &quot;-&quot;;_ @_ "/>
    <numFmt numFmtId="177" formatCode="General;;&quot;-&quot;"/>
    <numFmt numFmtId="178" formatCode="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 quotePrefix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8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8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8" xfId="0" applyFont="1" applyFill="1" applyBorder="1" applyAlignment="1" quotePrefix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3984375" style="14" customWidth="1"/>
    <col min="2" max="2" width="0.4921875" style="14" customWidth="1"/>
    <col min="3" max="3" width="12.59765625" style="14" customWidth="1"/>
    <col min="4" max="6" width="12" style="14" customWidth="1"/>
    <col min="7" max="8" width="0.4921875" style="14" customWidth="1"/>
    <col min="9" max="9" width="16.3984375" style="14" customWidth="1"/>
    <col min="10" max="10" width="0.4921875" style="14" customWidth="1"/>
    <col min="11" max="11" width="12.5" style="14" customWidth="1"/>
    <col min="12" max="14" width="12" style="14" customWidth="1"/>
    <col min="15" max="16384" width="9" style="14" customWidth="1"/>
  </cols>
  <sheetData>
    <row r="1" spans="1:14" ht="21.75" customHeight="1">
      <c r="A1" s="11" t="s">
        <v>62</v>
      </c>
      <c r="B1" s="12"/>
      <c r="C1" s="12"/>
      <c r="D1" s="12"/>
      <c r="E1" s="13" t="s">
        <v>53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7" customFormat="1" ht="15" customHeight="1" thickBot="1">
      <c r="A3" s="15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 t="s">
        <v>54</v>
      </c>
    </row>
    <row r="4" spans="1:14" s="25" customFormat="1" ht="48" customHeight="1">
      <c r="A4" s="18" t="s">
        <v>55</v>
      </c>
      <c r="B4" s="19"/>
      <c r="C4" s="20" t="s">
        <v>56</v>
      </c>
      <c r="D4" s="20" t="s">
        <v>57</v>
      </c>
      <c r="E4" s="21" t="s">
        <v>58</v>
      </c>
      <c r="F4" s="22" t="s">
        <v>59</v>
      </c>
      <c r="G4" s="23"/>
      <c r="H4" s="24"/>
      <c r="I4" s="18" t="s">
        <v>55</v>
      </c>
      <c r="J4" s="19"/>
      <c r="K4" s="20" t="s">
        <v>56</v>
      </c>
      <c r="L4" s="20" t="s">
        <v>57</v>
      </c>
      <c r="M4" s="21" t="s">
        <v>58</v>
      </c>
      <c r="N4" s="22" t="s">
        <v>59</v>
      </c>
    </row>
    <row r="5" spans="1:14" ht="18" customHeight="1">
      <c r="A5" s="26"/>
      <c r="B5" s="27"/>
      <c r="C5" s="4" t="s">
        <v>1</v>
      </c>
      <c r="D5" s="4"/>
      <c r="E5" s="4"/>
      <c r="F5" s="5"/>
      <c r="G5" s="5"/>
      <c r="H5" s="28"/>
      <c r="I5" s="26"/>
      <c r="J5" s="27"/>
      <c r="K5" s="4" t="s">
        <v>0</v>
      </c>
      <c r="L5" s="4"/>
      <c r="M5" s="4"/>
      <c r="N5" s="4"/>
    </row>
    <row r="6" spans="1:14" s="2" customFormat="1" ht="18" customHeight="1">
      <c r="A6" s="29" t="s">
        <v>63</v>
      </c>
      <c r="B6" s="30"/>
      <c r="C6" s="4">
        <v>238</v>
      </c>
      <c r="D6" s="4">
        <v>100</v>
      </c>
      <c r="E6" s="4">
        <v>11</v>
      </c>
      <c r="F6" s="5">
        <v>127</v>
      </c>
      <c r="G6" s="5"/>
      <c r="H6" s="28"/>
      <c r="I6" s="26" t="s">
        <v>2</v>
      </c>
      <c r="J6" s="27"/>
      <c r="K6" s="6">
        <f>SUM(L6:N6)</f>
        <v>1</v>
      </c>
      <c r="L6" s="10">
        <v>0</v>
      </c>
      <c r="M6" s="10">
        <v>0</v>
      </c>
      <c r="N6" s="6">
        <v>1</v>
      </c>
    </row>
    <row r="7" spans="1:14" s="2" customFormat="1" ht="18" customHeight="1">
      <c r="A7" s="31" t="s">
        <v>65</v>
      </c>
      <c r="B7" s="32"/>
      <c r="C7" s="4">
        <v>220</v>
      </c>
      <c r="D7" s="4">
        <v>96</v>
      </c>
      <c r="E7" s="4">
        <v>10</v>
      </c>
      <c r="F7" s="5">
        <v>114</v>
      </c>
      <c r="G7" s="5"/>
      <c r="H7" s="28"/>
      <c r="I7" s="29" t="s">
        <v>3</v>
      </c>
      <c r="J7" s="30"/>
      <c r="K7" s="6">
        <f aca="true" t="shared" si="0" ref="K7:K38">SUM(L7:N7)</f>
        <v>1</v>
      </c>
      <c r="L7" s="10">
        <v>0</v>
      </c>
      <c r="M7" s="10">
        <v>0</v>
      </c>
      <c r="N7" s="6">
        <v>1</v>
      </c>
    </row>
    <row r="8" spans="1:14" s="2" customFormat="1" ht="18" customHeight="1">
      <c r="A8" s="31" t="s">
        <v>66</v>
      </c>
      <c r="B8" s="32"/>
      <c r="C8" s="4">
        <v>213</v>
      </c>
      <c r="D8" s="4">
        <v>92</v>
      </c>
      <c r="E8" s="4">
        <v>9</v>
      </c>
      <c r="F8" s="5">
        <v>112</v>
      </c>
      <c r="G8" s="5"/>
      <c r="H8" s="28"/>
      <c r="I8" s="26" t="s">
        <v>4</v>
      </c>
      <c r="J8" s="27"/>
      <c r="K8" s="6">
        <f t="shared" si="0"/>
        <v>0</v>
      </c>
      <c r="L8" s="10">
        <v>0</v>
      </c>
      <c r="M8" s="10">
        <v>0</v>
      </c>
      <c r="N8" s="9">
        <v>0</v>
      </c>
    </row>
    <row r="9" spans="1:14" s="2" customFormat="1" ht="18" customHeight="1">
      <c r="A9" s="31" t="s">
        <v>67</v>
      </c>
      <c r="B9" s="32"/>
      <c r="C9" s="4">
        <v>221</v>
      </c>
      <c r="D9" s="4">
        <v>94</v>
      </c>
      <c r="E9" s="4">
        <v>10</v>
      </c>
      <c r="F9" s="5">
        <v>117</v>
      </c>
      <c r="G9" s="5"/>
      <c r="H9" s="28"/>
      <c r="I9" s="26" t="s">
        <v>5</v>
      </c>
      <c r="J9" s="27"/>
      <c r="K9" s="6">
        <f t="shared" si="0"/>
        <v>0</v>
      </c>
      <c r="L9" s="10">
        <v>0</v>
      </c>
      <c r="M9" s="10">
        <v>0</v>
      </c>
      <c r="N9" s="9">
        <v>0</v>
      </c>
    </row>
    <row r="10" spans="1:14" s="2" customFormat="1" ht="18" customHeight="1">
      <c r="A10" s="26"/>
      <c r="B10" s="27"/>
      <c r="C10" s="4"/>
      <c r="D10" s="4"/>
      <c r="E10" s="4"/>
      <c r="F10" s="5"/>
      <c r="G10" s="5"/>
      <c r="H10" s="28"/>
      <c r="I10" s="26" t="s">
        <v>6</v>
      </c>
      <c r="J10" s="27"/>
      <c r="K10" s="6">
        <f t="shared" si="0"/>
        <v>2</v>
      </c>
      <c r="L10" s="10">
        <v>0</v>
      </c>
      <c r="M10" s="10">
        <v>0</v>
      </c>
      <c r="N10" s="6">
        <v>2</v>
      </c>
    </row>
    <row r="11" spans="1:14" s="37" customFormat="1" ht="18" customHeight="1">
      <c r="A11" s="33" t="s">
        <v>64</v>
      </c>
      <c r="B11" s="34"/>
      <c r="C11" s="35">
        <f>SUM(C13:C20)</f>
        <v>215</v>
      </c>
      <c r="D11" s="35">
        <f>SUM(D13:D20)</f>
        <v>83</v>
      </c>
      <c r="E11" s="35">
        <f>SUM(E13:E20)</f>
        <v>12</v>
      </c>
      <c r="F11" s="35">
        <f>SUM(F13:F20)</f>
        <v>120</v>
      </c>
      <c r="G11" s="1"/>
      <c r="H11" s="28"/>
      <c r="I11" s="26"/>
      <c r="J11" s="27"/>
      <c r="K11" s="6"/>
      <c r="L11" s="36"/>
      <c r="M11" s="36"/>
      <c r="N11" s="36"/>
    </row>
    <row r="12" spans="1:14" s="2" customFormat="1" ht="18" customHeight="1">
      <c r="A12" s="26"/>
      <c r="B12" s="27"/>
      <c r="F12" s="3"/>
      <c r="G12" s="3"/>
      <c r="H12" s="38"/>
      <c r="I12" s="26" t="s">
        <v>7</v>
      </c>
      <c r="J12" s="27"/>
      <c r="K12" s="6">
        <f t="shared" si="0"/>
        <v>2</v>
      </c>
      <c r="L12" s="6">
        <v>1</v>
      </c>
      <c r="M12" s="10">
        <v>0</v>
      </c>
      <c r="N12" s="6">
        <v>1</v>
      </c>
    </row>
    <row r="13" spans="1:14" s="2" customFormat="1" ht="18" customHeight="1">
      <c r="A13" s="33" t="s">
        <v>8</v>
      </c>
      <c r="B13" s="34"/>
      <c r="C13" s="35">
        <f>C22</f>
        <v>139</v>
      </c>
      <c r="D13" s="35">
        <f>D22</f>
        <v>50</v>
      </c>
      <c r="E13" s="35">
        <f>E22</f>
        <v>9</v>
      </c>
      <c r="F13" s="35">
        <f>F22</f>
        <v>80</v>
      </c>
      <c r="G13" s="1"/>
      <c r="H13" s="38"/>
      <c r="I13" s="29" t="s">
        <v>9</v>
      </c>
      <c r="J13" s="30"/>
      <c r="K13" s="6">
        <f t="shared" si="0"/>
        <v>1</v>
      </c>
      <c r="L13" s="10">
        <v>0</v>
      </c>
      <c r="M13" s="10">
        <v>0</v>
      </c>
      <c r="N13" s="6">
        <v>1</v>
      </c>
    </row>
    <row r="14" spans="1:14" s="2" customFormat="1" ht="18" customHeight="1">
      <c r="A14" s="39" t="s">
        <v>10</v>
      </c>
      <c r="B14" s="40"/>
      <c r="C14" s="35">
        <f>C28+C30+C35+K16+K28</f>
        <v>12</v>
      </c>
      <c r="D14" s="35">
        <f>D28+D30+D35+L16+L28</f>
        <v>3</v>
      </c>
      <c r="E14" s="35">
        <f>E28+E30+E35+M16+M28</f>
        <v>0</v>
      </c>
      <c r="F14" s="35">
        <f>F28+F30+F35+N16+N28</f>
        <v>9</v>
      </c>
      <c r="G14" s="1"/>
      <c r="H14" s="28"/>
      <c r="I14" s="26" t="s">
        <v>11</v>
      </c>
      <c r="J14" s="27"/>
      <c r="K14" s="6">
        <f t="shared" si="0"/>
        <v>1</v>
      </c>
      <c r="L14" s="10">
        <v>0</v>
      </c>
      <c r="M14" s="10">
        <v>0</v>
      </c>
      <c r="N14" s="6">
        <v>1</v>
      </c>
    </row>
    <row r="15" spans="1:14" s="2" customFormat="1" ht="18" customHeight="1">
      <c r="A15" s="39" t="s">
        <v>12</v>
      </c>
      <c r="B15" s="40"/>
      <c r="C15" s="35">
        <f>C25+C26+K12+K29+K30</f>
        <v>8</v>
      </c>
      <c r="D15" s="35">
        <f>D25+D26+L12+L29+L30</f>
        <v>5</v>
      </c>
      <c r="E15" s="35">
        <f>E25+E26+M12+M29+M30</f>
        <v>0</v>
      </c>
      <c r="F15" s="35">
        <f>F25+F26+N12+N29+N30</f>
        <v>3</v>
      </c>
      <c r="G15" s="1"/>
      <c r="H15" s="28"/>
      <c r="I15" s="26" t="s">
        <v>13</v>
      </c>
      <c r="J15" s="27"/>
      <c r="K15" s="6">
        <f t="shared" si="0"/>
        <v>1</v>
      </c>
      <c r="L15" s="10">
        <v>0</v>
      </c>
      <c r="M15" s="10">
        <v>0</v>
      </c>
      <c r="N15" s="6">
        <v>1</v>
      </c>
    </row>
    <row r="16" spans="1:14" s="2" customFormat="1" ht="18" customHeight="1">
      <c r="A16" s="33" t="s">
        <v>14</v>
      </c>
      <c r="B16" s="34"/>
      <c r="C16" s="35">
        <f>C32+C34+K6+K9+K15+K22+K24</f>
        <v>7</v>
      </c>
      <c r="D16" s="35">
        <f>D32+D34+L6+L9+L15+L22+L24</f>
        <v>2</v>
      </c>
      <c r="E16" s="35">
        <f>E32+E34+M6+M9+M15+M22+M24</f>
        <v>0</v>
      </c>
      <c r="F16" s="35">
        <f>F32+F34+N6+N9+N15+N22+N24</f>
        <v>5</v>
      </c>
      <c r="G16" s="1"/>
      <c r="H16" s="28"/>
      <c r="I16" s="26" t="s">
        <v>15</v>
      </c>
      <c r="J16" s="27"/>
      <c r="K16" s="6">
        <f t="shared" si="0"/>
        <v>0</v>
      </c>
      <c r="L16" s="10">
        <v>0</v>
      </c>
      <c r="M16" s="10">
        <v>0</v>
      </c>
      <c r="N16" s="9">
        <v>0</v>
      </c>
    </row>
    <row r="17" spans="1:14" s="2" customFormat="1" ht="18" customHeight="1">
      <c r="A17" s="33" t="s">
        <v>16</v>
      </c>
      <c r="B17" s="34"/>
      <c r="C17" s="35">
        <f>C36+K13+K20</f>
        <v>13</v>
      </c>
      <c r="D17" s="35">
        <f>D36+L13+L20</f>
        <v>5</v>
      </c>
      <c r="E17" s="35">
        <f>E36+M13+M20</f>
        <v>2</v>
      </c>
      <c r="F17" s="35">
        <f>F36+N13+N20</f>
        <v>6</v>
      </c>
      <c r="G17" s="1"/>
      <c r="H17" s="28"/>
      <c r="I17" s="26"/>
      <c r="J17" s="27"/>
      <c r="K17" s="6"/>
      <c r="L17" s="36"/>
      <c r="M17" s="36"/>
      <c r="N17" s="12"/>
    </row>
    <row r="18" spans="1:14" s="2" customFormat="1" ht="18" customHeight="1">
      <c r="A18" s="33" t="s">
        <v>17</v>
      </c>
      <c r="B18" s="34"/>
      <c r="C18" s="35">
        <f>C38+K7+K8+K14+K19+K25+K36+K37+K38</f>
        <v>7</v>
      </c>
      <c r="D18" s="35">
        <f>D38+L7+L8+L14+L19+L25+L36+L37+L38</f>
        <v>1</v>
      </c>
      <c r="E18" s="35">
        <f>E38+M7+M8+M14+M19+M25+M36+M37+M38</f>
        <v>0</v>
      </c>
      <c r="F18" s="35">
        <f>F38+N7+N8+N14+N19+N25+N36+N37+N38</f>
        <v>6</v>
      </c>
      <c r="G18" s="1"/>
      <c r="H18" s="28"/>
      <c r="I18" s="26" t="s">
        <v>18</v>
      </c>
      <c r="J18" s="27"/>
      <c r="K18" s="6">
        <f t="shared" si="0"/>
        <v>1</v>
      </c>
      <c r="L18" s="10">
        <v>0</v>
      </c>
      <c r="M18" s="10">
        <v>0</v>
      </c>
      <c r="N18" s="6">
        <v>1</v>
      </c>
    </row>
    <row r="19" spans="1:14" s="2" customFormat="1" ht="18" customHeight="1">
      <c r="A19" s="39" t="s">
        <v>19</v>
      </c>
      <c r="B19" s="40"/>
      <c r="C19" s="35">
        <f>C23+C29+K10+K18+K31</f>
        <v>19</v>
      </c>
      <c r="D19" s="35">
        <f>D23+D29+L10+L18+L31</f>
        <v>13</v>
      </c>
      <c r="E19" s="35">
        <f>E23+E29+M10+M18+M31</f>
        <v>0</v>
      </c>
      <c r="F19" s="35">
        <f>F23+F29+N10+N18+N31</f>
        <v>6</v>
      </c>
      <c r="G19" s="1"/>
      <c r="H19" s="28"/>
      <c r="I19" s="26" t="s">
        <v>20</v>
      </c>
      <c r="J19" s="27"/>
      <c r="K19" s="6">
        <f t="shared" si="0"/>
        <v>0</v>
      </c>
      <c r="L19" s="10">
        <v>0</v>
      </c>
      <c r="M19" s="10">
        <v>0</v>
      </c>
      <c r="N19" s="10">
        <v>0</v>
      </c>
    </row>
    <row r="20" spans="1:14" s="2" customFormat="1" ht="18" customHeight="1">
      <c r="A20" s="39" t="s">
        <v>21</v>
      </c>
      <c r="B20" s="40"/>
      <c r="C20" s="35">
        <f>C24+C31+C37+K21+K26+K32+K34+K35</f>
        <v>10</v>
      </c>
      <c r="D20" s="35">
        <f>D24+D31+D37+L21+L26+L32+L34+L35</f>
        <v>4</v>
      </c>
      <c r="E20" s="35">
        <f>E24+E31+E37+M21+M26+M32+M34+M35</f>
        <v>1</v>
      </c>
      <c r="F20" s="35">
        <f>F24+F31+F37+N21+N26+N32+N34+N35</f>
        <v>5</v>
      </c>
      <c r="G20" s="1"/>
      <c r="H20" s="28"/>
      <c r="I20" s="26" t="s">
        <v>22</v>
      </c>
      <c r="J20" s="27"/>
      <c r="K20" s="6">
        <f t="shared" si="0"/>
        <v>7</v>
      </c>
      <c r="L20" s="6">
        <v>4</v>
      </c>
      <c r="M20" s="6">
        <v>1</v>
      </c>
      <c r="N20" s="6">
        <v>2</v>
      </c>
    </row>
    <row r="21" spans="1:14" s="2" customFormat="1" ht="18" customHeight="1">
      <c r="A21" s="26"/>
      <c r="B21" s="27"/>
      <c r="C21" s="4"/>
      <c r="D21" s="4"/>
      <c r="E21" s="4"/>
      <c r="F21" s="5"/>
      <c r="G21" s="5"/>
      <c r="H21" s="28"/>
      <c r="I21" s="26" t="s">
        <v>23</v>
      </c>
      <c r="J21" s="27"/>
      <c r="K21" s="6">
        <f t="shared" si="0"/>
        <v>1</v>
      </c>
      <c r="L21" s="6">
        <v>1</v>
      </c>
      <c r="M21" s="10">
        <v>0</v>
      </c>
      <c r="N21" s="9">
        <v>0</v>
      </c>
    </row>
    <row r="22" spans="1:14" s="2" customFormat="1" ht="18" customHeight="1">
      <c r="A22" s="26" t="s">
        <v>24</v>
      </c>
      <c r="B22" s="27"/>
      <c r="C22" s="6">
        <f>SUM(D22:F22)</f>
        <v>139</v>
      </c>
      <c r="D22" s="6">
        <v>50</v>
      </c>
      <c r="E22" s="6">
        <v>9</v>
      </c>
      <c r="F22" s="7">
        <v>80</v>
      </c>
      <c r="G22" s="5"/>
      <c r="H22" s="28"/>
      <c r="I22" s="26" t="s">
        <v>25</v>
      </c>
      <c r="J22" s="27"/>
      <c r="K22" s="6">
        <f t="shared" si="0"/>
        <v>0</v>
      </c>
      <c r="L22" s="10">
        <v>0</v>
      </c>
      <c r="M22" s="10">
        <v>0</v>
      </c>
      <c r="N22" s="9">
        <v>0</v>
      </c>
    </row>
    <row r="23" spans="1:14" s="2" customFormat="1" ht="18" customHeight="1">
      <c r="A23" s="26" t="s">
        <v>26</v>
      </c>
      <c r="B23" s="27"/>
      <c r="C23" s="6">
        <f aca="true" t="shared" si="1" ref="C23:C38">SUM(D23:F23)</f>
        <v>16</v>
      </c>
      <c r="D23" s="6">
        <v>13</v>
      </c>
      <c r="E23" s="6">
        <v>0</v>
      </c>
      <c r="F23" s="7">
        <v>3</v>
      </c>
      <c r="G23" s="5"/>
      <c r="H23" s="28"/>
      <c r="I23" s="26"/>
      <c r="J23" s="27"/>
      <c r="K23" s="6"/>
      <c r="L23" s="36"/>
      <c r="M23" s="36"/>
      <c r="N23" s="36"/>
    </row>
    <row r="24" spans="1:14" s="2" customFormat="1" ht="18" customHeight="1">
      <c r="A24" s="26" t="s">
        <v>27</v>
      </c>
      <c r="B24" s="27"/>
      <c r="C24" s="6">
        <f t="shared" si="1"/>
        <v>4</v>
      </c>
      <c r="D24" s="6">
        <v>2</v>
      </c>
      <c r="E24" s="6">
        <v>1</v>
      </c>
      <c r="F24" s="7">
        <v>1</v>
      </c>
      <c r="G24" s="5"/>
      <c r="H24" s="28"/>
      <c r="I24" s="26" t="s">
        <v>28</v>
      </c>
      <c r="J24" s="27"/>
      <c r="K24" s="6">
        <f t="shared" si="0"/>
        <v>0</v>
      </c>
      <c r="L24" s="10">
        <v>0</v>
      </c>
      <c r="M24" s="10">
        <v>0</v>
      </c>
      <c r="N24" s="10">
        <v>0</v>
      </c>
    </row>
    <row r="25" spans="1:14" s="2" customFormat="1" ht="18" customHeight="1">
      <c r="A25" s="26" t="s">
        <v>29</v>
      </c>
      <c r="B25" s="27"/>
      <c r="C25" s="6">
        <f t="shared" si="1"/>
        <v>3</v>
      </c>
      <c r="D25" s="6">
        <v>1</v>
      </c>
      <c r="E25" s="6">
        <v>0</v>
      </c>
      <c r="F25" s="8">
        <v>2</v>
      </c>
      <c r="G25" s="5"/>
      <c r="H25" s="28"/>
      <c r="I25" s="29" t="s">
        <v>30</v>
      </c>
      <c r="J25" s="30"/>
      <c r="K25" s="6">
        <f t="shared" si="0"/>
        <v>2</v>
      </c>
      <c r="L25" s="10">
        <v>0</v>
      </c>
      <c r="M25" s="10">
        <v>0</v>
      </c>
      <c r="N25" s="6">
        <v>2</v>
      </c>
    </row>
    <row r="26" spans="1:14" s="2" customFormat="1" ht="18" customHeight="1">
      <c r="A26" s="26" t="s">
        <v>31</v>
      </c>
      <c r="B26" s="27"/>
      <c r="C26" s="6">
        <f t="shared" si="1"/>
        <v>3</v>
      </c>
      <c r="D26" s="6">
        <v>3</v>
      </c>
      <c r="E26" s="6">
        <v>0</v>
      </c>
      <c r="F26" s="6">
        <v>0</v>
      </c>
      <c r="G26" s="5"/>
      <c r="H26" s="28"/>
      <c r="I26" s="26" t="s">
        <v>32</v>
      </c>
      <c r="J26" s="27"/>
      <c r="K26" s="6">
        <f t="shared" si="0"/>
        <v>0</v>
      </c>
      <c r="L26" s="10">
        <v>0</v>
      </c>
      <c r="M26" s="10">
        <v>0</v>
      </c>
      <c r="N26" s="9">
        <v>0</v>
      </c>
    </row>
    <row r="27" spans="1:14" s="2" customFormat="1" ht="18" customHeight="1">
      <c r="A27" s="26"/>
      <c r="B27" s="27"/>
      <c r="C27" s="6"/>
      <c r="D27" s="6"/>
      <c r="E27" s="6"/>
      <c r="F27" s="7"/>
      <c r="G27" s="5"/>
      <c r="H27" s="28"/>
      <c r="I27" s="26"/>
      <c r="J27" s="27"/>
      <c r="K27" s="6"/>
      <c r="L27" s="36"/>
      <c r="M27" s="36"/>
      <c r="N27" s="36"/>
    </row>
    <row r="28" spans="1:15" s="2" customFormat="1" ht="18" customHeight="1">
      <c r="A28" s="26" t="s">
        <v>33</v>
      </c>
      <c r="B28" s="27"/>
      <c r="C28" s="6">
        <f t="shared" si="1"/>
        <v>8</v>
      </c>
      <c r="D28" s="6">
        <v>0</v>
      </c>
      <c r="E28" s="6">
        <v>0</v>
      </c>
      <c r="F28" s="7">
        <v>8</v>
      </c>
      <c r="G28" s="5"/>
      <c r="H28" s="28"/>
      <c r="I28" s="26" t="s">
        <v>34</v>
      </c>
      <c r="J28" s="27"/>
      <c r="K28" s="6">
        <f t="shared" si="0"/>
        <v>0</v>
      </c>
      <c r="L28" s="10">
        <v>0</v>
      </c>
      <c r="M28" s="10">
        <v>0</v>
      </c>
      <c r="N28" s="10">
        <v>0</v>
      </c>
      <c r="O28" s="10"/>
    </row>
    <row r="29" spans="1:14" s="2" customFormat="1" ht="18" customHeight="1">
      <c r="A29" s="26" t="s">
        <v>35</v>
      </c>
      <c r="B29" s="27"/>
      <c r="C29" s="6">
        <f t="shared" si="1"/>
        <v>0</v>
      </c>
      <c r="D29" s="6">
        <v>0</v>
      </c>
      <c r="E29" s="6">
        <v>0</v>
      </c>
      <c r="F29" s="9">
        <v>0</v>
      </c>
      <c r="G29" s="5"/>
      <c r="H29" s="28"/>
      <c r="I29" s="26" t="s">
        <v>36</v>
      </c>
      <c r="J29" s="27"/>
      <c r="K29" s="6">
        <f t="shared" si="0"/>
        <v>0</v>
      </c>
      <c r="L29" s="10">
        <v>0</v>
      </c>
      <c r="M29" s="10">
        <v>0</v>
      </c>
      <c r="N29" s="10">
        <v>0</v>
      </c>
    </row>
    <row r="30" spans="1:14" s="2" customFormat="1" ht="18" customHeight="1">
      <c r="A30" s="26" t="s">
        <v>37</v>
      </c>
      <c r="B30" s="27"/>
      <c r="C30" s="6">
        <f t="shared" si="1"/>
        <v>3</v>
      </c>
      <c r="D30" s="6">
        <v>2</v>
      </c>
      <c r="E30" s="6">
        <v>0</v>
      </c>
      <c r="F30" s="7">
        <v>1</v>
      </c>
      <c r="G30" s="5"/>
      <c r="H30" s="28"/>
      <c r="I30" s="26" t="s">
        <v>38</v>
      </c>
      <c r="J30" s="27"/>
      <c r="K30" s="6">
        <f t="shared" si="0"/>
        <v>0</v>
      </c>
      <c r="L30" s="10">
        <v>0</v>
      </c>
      <c r="M30" s="10">
        <v>0</v>
      </c>
      <c r="N30" s="10">
        <v>0</v>
      </c>
    </row>
    <row r="31" spans="1:14" s="2" customFormat="1" ht="18" customHeight="1">
      <c r="A31" s="26" t="s">
        <v>39</v>
      </c>
      <c r="B31" s="27"/>
      <c r="C31" s="6">
        <f t="shared" si="1"/>
        <v>1</v>
      </c>
      <c r="D31" s="10">
        <v>0</v>
      </c>
      <c r="E31" s="6">
        <v>0</v>
      </c>
      <c r="F31" s="7">
        <v>1</v>
      </c>
      <c r="G31" s="5"/>
      <c r="H31" s="28"/>
      <c r="I31" s="26" t="s">
        <v>40</v>
      </c>
      <c r="J31" s="27"/>
      <c r="K31" s="6">
        <f t="shared" si="0"/>
        <v>0</v>
      </c>
      <c r="L31" s="10">
        <v>0</v>
      </c>
      <c r="M31" s="10">
        <v>0</v>
      </c>
      <c r="N31" s="10">
        <v>0</v>
      </c>
    </row>
    <row r="32" spans="1:14" s="2" customFormat="1" ht="18" customHeight="1">
      <c r="A32" s="26" t="s">
        <v>41</v>
      </c>
      <c r="B32" s="27"/>
      <c r="C32" s="6">
        <f t="shared" si="1"/>
        <v>1</v>
      </c>
      <c r="D32" s="10">
        <v>1</v>
      </c>
      <c r="E32" s="6">
        <v>0</v>
      </c>
      <c r="F32" s="9">
        <v>0</v>
      </c>
      <c r="G32" s="5"/>
      <c r="H32" s="28"/>
      <c r="I32" s="26" t="s">
        <v>42</v>
      </c>
      <c r="J32" s="27"/>
      <c r="K32" s="6">
        <f t="shared" si="0"/>
        <v>0</v>
      </c>
      <c r="L32" s="10">
        <v>0</v>
      </c>
      <c r="M32" s="10">
        <v>0</v>
      </c>
      <c r="N32" s="10">
        <v>0</v>
      </c>
    </row>
    <row r="33" spans="1:14" s="2" customFormat="1" ht="18" customHeight="1">
      <c r="A33" s="26"/>
      <c r="B33" s="27"/>
      <c r="C33" s="6"/>
      <c r="D33" s="6"/>
      <c r="E33" s="6"/>
      <c r="F33" s="7"/>
      <c r="G33" s="5"/>
      <c r="H33" s="28"/>
      <c r="I33" s="26"/>
      <c r="J33" s="27"/>
      <c r="K33" s="6"/>
      <c r="L33" s="36"/>
      <c r="M33" s="36"/>
      <c r="N33" s="36"/>
    </row>
    <row r="34" spans="1:14" s="2" customFormat="1" ht="18" customHeight="1">
      <c r="A34" s="26" t="s">
        <v>43</v>
      </c>
      <c r="B34" s="27"/>
      <c r="C34" s="6">
        <f t="shared" si="1"/>
        <v>4</v>
      </c>
      <c r="D34" s="10">
        <v>1</v>
      </c>
      <c r="E34" s="10">
        <v>0</v>
      </c>
      <c r="F34" s="7">
        <v>3</v>
      </c>
      <c r="G34" s="5"/>
      <c r="H34" s="28"/>
      <c r="I34" s="26" t="s">
        <v>44</v>
      </c>
      <c r="J34" s="27"/>
      <c r="K34" s="6">
        <f t="shared" si="0"/>
        <v>0</v>
      </c>
      <c r="L34" s="10">
        <v>0</v>
      </c>
      <c r="M34" s="10">
        <v>0</v>
      </c>
      <c r="N34" s="10">
        <v>0</v>
      </c>
    </row>
    <row r="35" spans="1:14" s="2" customFormat="1" ht="18" customHeight="1">
      <c r="A35" s="26" t="s">
        <v>45</v>
      </c>
      <c r="B35" s="27"/>
      <c r="C35" s="6">
        <f t="shared" si="1"/>
        <v>1</v>
      </c>
      <c r="D35" s="6">
        <v>1</v>
      </c>
      <c r="E35" s="10">
        <v>0</v>
      </c>
      <c r="F35" s="9">
        <v>0</v>
      </c>
      <c r="G35" s="5"/>
      <c r="H35" s="28"/>
      <c r="I35" s="26" t="s">
        <v>46</v>
      </c>
      <c r="J35" s="27"/>
      <c r="K35" s="6">
        <f t="shared" si="0"/>
        <v>1</v>
      </c>
      <c r="L35" s="10">
        <v>0</v>
      </c>
      <c r="M35" s="10">
        <v>0</v>
      </c>
      <c r="N35" s="6">
        <v>1</v>
      </c>
    </row>
    <row r="36" spans="1:14" s="2" customFormat="1" ht="18" customHeight="1">
      <c r="A36" s="26" t="s">
        <v>47</v>
      </c>
      <c r="B36" s="27"/>
      <c r="C36" s="6">
        <f t="shared" si="1"/>
        <v>5</v>
      </c>
      <c r="D36" s="10">
        <v>1</v>
      </c>
      <c r="E36" s="6">
        <v>1</v>
      </c>
      <c r="F36" s="7">
        <v>3</v>
      </c>
      <c r="G36" s="5"/>
      <c r="H36" s="28"/>
      <c r="I36" s="26" t="s">
        <v>48</v>
      </c>
      <c r="J36" s="27"/>
      <c r="K36" s="6">
        <f t="shared" si="0"/>
        <v>0</v>
      </c>
      <c r="L36" s="10">
        <v>0</v>
      </c>
      <c r="M36" s="10">
        <v>0</v>
      </c>
      <c r="N36" s="10">
        <v>0</v>
      </c>
    </row>
    <row r="37" spans="1:14" s="2" customFormat="1" ht="18" customHeight="1">
      <c r="A37" s="26" t="s">
        <v>49</v>
      </c>
      <c r="B37" s="27"/>
      <c r="C37" s="6">
        <f t="shared" si="1"/>
        <v>3</v>
      </c>
      <c r="D37" s="6">
        <v>1</v>
      </c>
      <c r="E37" s="10">
        <v>0</v>
      </c>
      <c r="F37" s="7">
        <v>2</v>
      </c>
      <c r="G37" s="5"/>
      <c r="H37" s="28"/>
      <c r="I37" s="26" t="s">
        <v>50</v>
      </c>
      <c r="J37" s="27"/>
      <c r="K37" s="6">
        <f t="shared" si="0"/>
        <v>0</v>
      </c>
      <c r="L37" s="10">
        <v>0</v>
      </c>
      <c r="M37" s="10">
        <v>0</v>
      </c>
      <c r="N37" s="10">
        <v>0</v>
      </c>
    </row>
    <row r="38" spans="1:14" s="2" customFormat="1" ht="18" customHeight="1">
      <c r="A38" s="29" t="s">
        <v>51</v>
      </c>
      <c r="B38" s="30"/>
      <c r="C38" s="6">
        <f t="shared" si="1"/>
        <v>3</v>
      </c>
      <c r="D38" s="6">
        <v>1</v>
      </c>
      <c r="E38" s="10">
        <v>0</v>
      </c>
      <c r="F38" s="7">
        <v>2</v>
      </c>
      <c r="G38" s="5"/>
      <c r="H38" s="28"/>
      <c r="I38" s="26" t="s">
        <v>52</v>
      </c>
      <c r="J38" s="27"/>
      <c r="K38" s="6">
        <f t="shared" si="0"/>
        <v>0</v>
      </c>
      <c r="L38" s="10">
        <v>0</v>
      </c>
      <c r="M38" s="10">
        <v>0</v>
      </c>
      <c r="N38" s="10">
        <v>0</v>
      </c>
    </row>
    <row r="39" spans="1:14" s="2" customFormat="1" ht="18" customHeight="1">
      <c r="A39" s="41"/>
      <c r="B39" s="19"/>
      <c r="C39" s="42"/>
      <c r="D39" s="42"/>
      <c r="E39" s="42"/>
      <c r="F39" s="42"/>
      <c r="G39" s="42"/>
      <c r="H39" s="43"/>
      <c r="I39" s="41"/>
      <c r="J39" s="19"/>
      <c r="K39" s="44"/>
      <c r="L39" s="45"/>
      <c r="M39" s="45"/>
      <c r="N39" s="45"/>
    </row>
    <row r="40" spans="1:14" ht="18" customHeight="1">
      <c r="A40" s="46" t="s">
        <v>60</v>
      </c>
      <c r="B40" s="46"/>
      <c r="C40" s="12"/>
      <c r="D40" s="12"/>
      <c r="E40" s="12"/>
      <c r="F40" s="47"/>
      <c r="G40" s="47"/>
      <c r="H40" s="47"/>
      <c r="I40" s="48"/>
      <c r="J40" s="48"/>
      <c r="K40" s="2"/>
      <c r="L40" s="2"/>
      <c r="M40" s="2"/>
      <c r="N40" s="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2007-09-28T01:52:34Z</cp:lastPrinted>
  <dcterms:created xsi:type="dcterms:W3CDTF">2002-03-27T15:00:00Z</dcterms:created>
  <dcterms:modified xsi:type="dcterms:W3CDTF">2009-02-03T06:24:41Z</dcterms:modified>
  <cp:category/>
  <cp:version/>
  <cp:contentType/>
  <cp:contentStatus/>
</cp:coreProperties>
</file>