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405" windowWidth="13575" windowHeight="5925" tabRatio="622" activeTab="0"/>
  </bookViews>
  <sheets>
    <sheet name="n-17-2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<sst xmlns="http://schemas.openxmlformats.org/spreadsheetml/2006/main" count="52" uniqueCount="44">
  <si>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課程別各種学校の生徒数、入学者数及び卒業者数</t>
  </si>
  <si>
    <t>生           徒           数</t>
  </si>
  <si>
    <t>ア）入 学 者 数（ 春期 ）</t>
  </si>
  <si>
    <t>卒 業 者 数（ 前年度間 ）</t>
  </si>
  <si>
    <t>男</t>
  </si>
  <si>
    <t>女</t>
  </si>
  <si>
    <t>計</t>
  </si>
  <si>
    <t>人</t>
  </si>
  <si>
    <t>国立</t>
  </si>
  <si>
    <t>公立</t>
  </si>
  <si>
    <t>私立</t>
  </si>
  <si>
    <t>医療関係</t>
  </si>
  <si>
    <t xml:space="preserve">  看            護</t>
  </si>
  <si>
    <t xml:space="preserve">  准     看     護</t>
  </si>
  <si>
    <t xml:space="preserve">  そ     の     他</t>
  </si>
  <si>
    <t>衛生関係</t>
  </si>
  <si>
    <t xml:space="preserve">  調            理</t>
  </si>
  <si>
    <t>商業実務関係</t>
  </si>
  <si>
    <t xml:space="preserve">  和     洋     裁</t>
  </si>
  <si>
    <t xml:space="preserve">  編  物 ・ 手  芸</t>
  </si>
  <si>
    <t>その他の課程</t>
  </si>
  <si>
    <t xml:space="preserve">  予     備     校</t>
  </si>
  <si>
    <t xml:space="preserve">  自  動  車 操 縦</t>
  </si>
  <si>
    <t xml:space="preserve">  外  国  人 学 校</t>
  </si>
  <si>
    <t>総　　数</t>
  </si>
  <si>
    <t>家 政 関 係</t>
  </si>
  <si>
    <t>文化・教養関係</t>
  </si>
  <si>
    <r>
      <t xml:space="preserve">課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程</t>
    </r>
  </si>
  <si>
    <r>
      <t xml:space="preserve">総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数</t>
    </r>
  </si>
  <si>
    <r>
      <t>修業年限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１年未満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程</t>
    </r>
  </si>
  <si>
    <r>
      <t xml:space="preserve">修業年限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１年以上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の 課 程</t>
    </r>
  </si>
  <si>
    <t xml:space="preserve"> </t>
  </si>
  <si>
    <t xml:space="preserve">  資  料    大阪府総務部統計課「大阪の学校統計」</t>
  </si>
  <si>
    <t xml:space="preserve">  音            楽</t>
  </si>
  <si>
    <r>
      <t xml:space="preserve">  茶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華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道</t>
    </r>
  </si>
  <si>
    <t xml:space="preserve">  写　　　　　　真</t>
  </si>
  <si>
    <t xml:space="preserve"> 　　　　１ ８</t>
  </si>
  <si>
    <t xml:space="preserve">        ア）入学者数(春期)は､4月1日から5月1日までの入学者数である｡</t>
  </si>
  <si>
    <t>(各年5月1日現在)</t>
  </si>
  <si>
    <t xml:space="preserve">          第２３表</t>
  </si>
  <si>
    <r>
      <t>平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１ ６   </t>
    </r>
    <r>
      <rPr>
        <sz val="11"/>
        <rFont val="ＭＳ 明朝"/>
        <family val="1"/>
      </rPr>
      <t>年</t>
    </r>
  </si>
  <si>
    <t xml:space="preserve"> 　　　　１ ７</t>
  </si>
  <si>
    <t xml:space="preserve"> 　　　　１ ９</t>
  </si>
  <si>
    <t>平  成   ２ ０  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</si>
</sst>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  <numFmt numFmtId="179" formatCode="_ * ###\ ##0_ ;_ * &quot;△&quot;##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 quotePrefix="1">
      <alignment horizontal="left" vertical="top"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right" vertical="top"/>
      <protection/>
    </xf>
    <xf numFmtId="0" fontId="0" fillId="0" borderId="2" xfId="0" applyFont="1" applyFill="1" applyBorder="1" applyAlignment="1" applyProtection="1" quotePrefix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0" fontId="0" fillId="0" borderId="7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 locked="0"/>
    </xf>
    <xf numFmtId="176" fontId="4" fillId="0" borderId="0" xfId="17" applyNumberFormat="1" applyFont="1" applyFill="1" applyAlignment="1" applyProtection="1">
      <alignment horizontal="right" vertical="center"/>
      <protection locked="0"/>
    </xf>
    <xf numFmtId="176" fontId="4" fillId="0" borderId="0" xfId="17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17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distributed" vertical="center" wrapText="1"/>
      <protection/>
    </xf>
    <xf numFmtId="0" fontId="0" fillId="0" borderId="12" xfId="0" applyFont="1" applyFill="1" applyBorder="1" applyAlignment="1" applyProtection="1" quotePrefix="1">
      <alignment horizontal="distributed" vertical="center" wrapText="1"/>
      <protection/>
    </xf>
    <xf numFmtId="0" fontId="0" fillId="0" borderId="13" xfId="0" applyFont="1" applyFill="1" applyBorder="1" applyAlignment="1" applyProtection="1" quotePrefix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8" customWidth="1"/>
    <col min="2" max="4" width="10.5" style="8" customWidth="1"/>
    <col min="5" max="6" width="10" style="8" customWidth="1"/>
    <col min="7" max="7" width="10.19921875" style="8" customWidth="1"/>
    <col min="8" max="9" width="10" style="8" customWidth="1"/>
    <col min="10" max="10" width="10.09765625" style="8" customWidth="1"/>
    <col min="11" max="12" width="10" style="8" customWidth="1"/>
    <col min="13" max="16384" width="9" style="8" customWidth="1"/>
  </cols>
  <sheetData>
    <row r="1" spans="1:11" s="7" customFormat="1" ht="21.75" customHeight="1">
      <c r="A1" s="9" t="s">
        <v>39</v>
      </c>
      <c r="B1" s="10"/>
      <c r="C1" s="11" t="s">
        <v>0</v>
      </c>
      <c r="D1" s="12"/>
      <c r="E1" s="12"/>
      <c r="F1" s="12"/>
      <c r="G1" s="12"/>
      <c r="H1" s="12"/>
      <c r="I1" s="12"/>
      <c r="J1" s="12"/>
      <c r="K1" s="12"/>
    </row>
    <row r="2" s="7" customFormat="1" ht="24" customHeight="1"/>
    <row r="3" spans="1:12" s="14" customFormat="1" ht="15" customHeight="1" thickBot="1">
      <c r="A3" s="13" t="s">
        <v>37</v>
      </c>
      <c r="J3" s="13"/>
      <c r="L3" s="15" t="s">
        <v>38</v>
      </c>
    </row>
    <row r="4" spans="1:16" ht="34.5" customHeight="1">
      <c r="A4" s="38" t="s">
        <v>27</v>
      </c>
      <c r="B4" s="16" t="s">
        <v>1</v>
      </c>
      <c r="C4" s="17"/>
      <c r="D4" s="17"/>
      <c r="E4" s="17"/>
      <c r="F4" s="17"/>
      <c r="G4" s="18" t="s">
        <v>2</v>
      </c>
      <c r="H4" s="17"/>
      <c r="I4" s="17"/>
      <c r="J4" s="18" t="s">
        <v>3</v>
      </c>
      <c r="K4" s="17"/>
      <c r="L4" s="17"/>
      <c r="M4" s="19"/>
      <c r="N4" s="19"/>
      <c r="O4" s="19"/>
      <c r="P4" s="19"/>
    </row>
    <row r="5" spans="1:16" ht="24.75" customHeight="1">
      <c r="A5" s="39"/>
      <c r="B5" s="41" t="s">
        <v>28</v>
      </c>
      <c r="C5" s="42"/>
      <c r="D5" s="43"/>
      <c r="E5" s="50" t="s">
        <v>29</v>
      </c>
      <c r="F5" s="53" t="s">
        <v>30</v>
      </c>
      <c r="G5" s="46" t="s">
        <v>24</v>
      </c>
      <c r="H5" s="46" t="s">
        <v>4</v>
      </c>
      <c r="I5" s="46" t="s">
        <v>5</v>
      </c>
      <c r="J5" s="46" t="s">
        <v>24</v>
      </c>
      <c r="K5" s="46" t="s">
        <v>4</v>
      </c>
      <c r="L5" s="41" t="s">
        <v>5</v>
      </c>
      <c r="M5" s="19"/>
      <c r="N5" s="19"/>
      <c r="O5" s="19"/>
      <c r="P5" s="19"/>
    </row>
    <row r="6" spans="1:16" ht="24.75" customHeight="1">
      <c r="A6" s="39"/>
      <c r="B6" s="44"/>
      <c r="C6" s="45"/>
      <c r="D6" s="40"/>
      <c r="E6" s="51"/>
      <c r="F6" s="54"/>
      <c r="G6" s="47"/>
      <c r="H6" s="47"/>
      <c r="I6" s="47"/>
      <c r="J6" s="47"/>
      <c r="K6" s="47"/>
      <c r="L6" s="49"/>
      <c r="M6" s="19"/>
      <c r="N6" s="19"/>
      <c r="O6" s="19"/>
      <c r="P6" s="19"/>
    </row>
    <row r="7" spans="1:16" ht="34.5" customHeight="1">
      <c r="A7" s="40"/>
      <c r="B7" s="20" t="s">
        <v>6</v>
      </c>
      <c r="C7" s="21" t="s">
        <v>4</v>
      </c>
      <c r="D7" s="21" t="s">
        <v>5</v>
      </c>
      <c r="E7" s="52"/>
      <c r="F7" s="55"/>
      <c r="G7" s="48"/>
      <c r="H7" s="48"/>
      <c r="I7" s="48"/>
      <c r="J7" s="48"/>
      <c r="K7" s="48"/>
      <c r="L7" s="44"/>
      <c r="M7" s="19"/>
      <c r="N7" s="19"/>
      <c r="O7" s="19"/>
      <c r="P7" s="19"/>
    </row>
    <row r="8" spans="1:12" s="7" customFormat="1" ht="25.5" customHeight="1">
      <c r="A8" s="22"/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7" customFormat="1" ht="25.5" customHeight="1">
      <c r="A9" s="4" t="s">
        <v>40</v>
      </c>
      <c r="B9" s="5">
        <v>12629</v>
      </c>
      <c r="C9" s="5">
        <v>7853</v>
      </c>
      <c r="D9" s="5">
        <v>4776</v>
      </c>
      <c r="E9" s="5">
        <v>989</v>
      </c>
      <c r="F9" s="5">
        <v>11640</v>
      </c>
      <c r="G9" s="5">
        <v>8819</v>
      </c>
      <c r="H9" s="5">
        <v>6113</v>
      </c>
      <c r="I9" s="5">
        <v>2706</v>
      </c>
      <c r="J9" s="6">
        <v>13692</v>
      </c>
      <c r="K9" s="6">
        <v>9041</v>
      </c>
      <c r="L9" s="6">
        <v>4651</v>
      </c>
    </row>
    <row r="10" spans="1:12" s="7" customFormat="1" ht="25.5" customHeight="1">
      <c r="A10" s="24" t="s">
        <v>41</v>
      </c>
      <c r="B10" s="5">
        <v>10962</v>
      </c>
      <c r="C10" s="5">
        <v>6459</v>
      </c>
      <c r="D10" s="5">
        <v>4503</v>
      </c>
      <c r="E10" s="5">
        <v>1113</v>
      </c>
      <c r="F10" s="5">
        <v>9849</v>
      </c>
      <c r="G10" s="5">
        <v>6990</v>
      </c>
      <c r="H10" s="5">
        <v>4669</v>
      </c>
      <c r="I10" s="5">
        <v>2321</v>
      </c>
      <c r="J10" s="6">
        <v>11744</v>
      </c>
      <c r="K10" s="5">
        <v>7767</v>
      </c>
      <c r="L10" s="5">
        <v>3977</v>
      </c>
    </row>
    <row r="11" spans="1:12" s="7" customFormat="1" ht="25.5" customHeight="1">
      <c r="A11" s="24" t="s">
        <v>36</v>
      </c>
      <c r="B11" s="5">
        <v>11041</v>
      </c>
      <c r="C11" s="5">
        <v>6541</v>
      </c>
      <c r="D11" s="5">
        <v>4500</v>
      </c>
      <c r="E11" s="5">
        <v>1273</v>
      </c>
      <c r="F11" s="5">
        <v>9768</v>
      </c>
      <c r="G11" s="5">
        <v>6983</v>
      </c>
      <c r="H11" s="5">
        <v>4742</v>
      </c>
      <c r="I11" s="5">
        <v>2241</v>
      </c>
      <c r="J11" s="6">
        <v>9245</v>
      </c>
      <c r="K11" s="5">
        <v>6005</v>
      </c>
      <c r="L11" s="5">
        <v>3240</v>
      </c>
    </row>
    <row r="12" spans="1:13" s="7" customFormat="1" ht="25.5" customHeight="1">
      <c r="A12" s="4" t="s">
        <v>42</v>
      </c>
      <c r="B12" s="5">
        <v>10379</v>
      </c>
      <c r="C12" s="5">
        <v>6247</v>
      </c>
      <c r="D12" s="5">
        <v>4132</v>
      </c>
      <c r="E12" s="5">
        <v>1085</v>
      </c>
      <c r="F12" s="5">
        <v>9294</v>
      </c>
      <c r="G12" s="5">
        <v>6714</v>
      </c>
      <c r="H12" s="5">
        <v>4621</v>
      </c>
      <c r="I12" s="5">
        <v>2093</v>
      </c>
      <c r="J12" s="6">
        <v>9703</v>
      </c>
      <c r="K12" s="5">
        <v>6333</v>
      </c>
      <c r="L12" s="5">
        <v>3370</v>
      </c>
      <c r="M12" s="25"/>
    </row>
    <row r="13" spans="1:13" s="7" customFormat="1" ht="25.5" customHeight="1">
      <c r="A13" s="4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25"/>
    </row>
    <row r="14" spans="1:13" s="26" customFormat="1" ht="25.5" customHeight="1">
      <c r="A14" s="3" t="s">
        <v>43</v>
      </c>
      <c r="B14" s="2">
        <f>SUM(B16:B18)</f>
        <v>9930</v>
      </c>
      <c r="C14" s="2">
        <f aca="true" t="shared" si="0" ref="C14:L14">SUM(C16:C18)</f>
        <v>6071</v>
      </c>
      <c r="D14" s="2">
        <f t="shared" si="0"/>
        <v>3859</v>
      </c>
      <c r="E14" s="2">
        <f t="shared" si="0"/>
        <v>984</v>
      </c>
      <c r="F14" s="2">
        <f t="shared" si="0"/>
        <v>8946</v>
      </c>
      <c r="G14" s="2">
        <f t="shared" si="0"/>
        <v>6513</v>
      </c>
      <c r="H14" s="2">
        <f t="shared" si="0"/>
        <v>4538</v>
      </c>
      <c r="I14" s="2">
        <f t="shared" si="0"/>
        <v>1975</v>
      </c>
      <c r="J14" s="2">
        <f t="shared" si="0"/>
        <v>9066</v>
      </c>
      <c r="K14" s="2">
        <f t="shared" si="0"/>
        <v>5950</v>
      </c>
      <c r="L14" s="2">
        <f t="shared" si="0"/>
        <v>3116</v>
      </c>
      <c r="M14" s="25"/>
    </row>
    <row r="15" spans="1:12" s="7" customFormat="1" ht="25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</row>
    <row r="16" spans="1:12" s="26" customFormat="1" ht="25.5" customHeight="1">
      <c r="A16" s="1" t="s">
        <v>8</v>
      </c>
      <c r="B16" s="2">
        <f>SUM(C16:D16)</f>
        <v>0</v>
      </c>
      <c r="C16" s="2">
        <v>0</v>
      </c>
      <c r="D16" s="2">
        <v>0</v>
      </c>
      <c r="E16" s="2">
        <v>0</v>
      </c>
      <c r="F16" s="2">
        <v>0</v>
      </c>
      <c r="G16" s="2">
        <f>SUM(H16:I16)</f>
        <v>0</v>
      </c>
      <c r="H16" s="2">
        <v>0</v>
      </c>
      <c r="I16" s="2">
        <v>0</v>
      </c>
      <c r="J16" s="36">
        <f>SUM(K16:L16)</f>
        <v>0</v>
      </c>
      <c r="K16" s="2">
        <v>0</v>
      </c>
      <c r="L16" s="2">
        <v>0</v>
      </c>
    </row>
    <row r="17" spans="1:12" s="26" customFormat="1" ht="25.5" customHeight="1">
      <c r="A17" s="1" t="s">
        <v>9</v>
      </c>
      <c r="B17" s="2">
        <f>SUM(C17:D17)</f>
        <v>17</v>
      </c>
      <c r="C17" s="34">
        <v>0</v>
      </c>
      <c r="D17" s="34">
        <v>17</v>
      </c>
      <c r="E17" s="34">
        <v>0</v>
      </c>
      <c r="F17" s="34">
        <v>17</v>
      </c>
      <c r="G17" s="2">
        <f>SUM(H17:I17)</f>
        <v>17</v>
      </c>
      <c r="H17" s="34">
        <v>0</v>
      </c>
      <c r="I17" s="34">
        <v>17</v>
      </c>
      <c r="J17" s="36">
        <f>SUM(K17:L17)</f>
        <v>15</v>
      </c>
      <c r="K17" s="34">
        <v>0</v>
      </c>
      <c r="L17" s="35">
        <v>15</v>
      </c>
    </row>
    <row r="18" spans="1:12" s="26" customFormat="1" ht="25.5" customHeight="1">
      <c r="A18" s="1" t="s">
        <v>10</v>
      </c>
      <c r="B18" s="2">
        <f>SUM(C18:D18)</f>
        <v>9913</v>
      </c>
      <c r="C18" s="34">
        <v>6071</v>
      </c>
      <c r="D18" s="34">
        <v>3842</v>
      </c>
      <c r="E18" s="34">
        <v>984</v>
      </c>
      <c r="F18" s="34">
        <v>8929</v>
      </c>
      <c r="G18" s="2">
        <f>SUM(H18:I18)</f>
        <v>6496</v>
      </c>
      <c r="H18" s="34">
        <v>4538</v>
      </c>
      <c r="I18" s="34">
        <v>1958</v>
      </c>
      <c r="J18" s="36">
        <f>SUM(K18:L18)</f>
        <v>9051</v>
      </c>
      <c r="K18" s="34">
        <v>5950</v>
      </c>
      <c r="L18" s="35">
        <v>3101</v>
      </c>
    </row>
    <row r="19" spans="1:12" s="7" customFormat="1" ht="25.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26" customFormat="1" ht="25.5" customHeight="1">
      <c r="A20" s="1" t="s">
        <v>11</v>
      </c>
      <c r="B20" s="2">
        <f>SUM(B21:B23)</f>
        <v>353</v>
      </c>
      <c r="C20" s="2">
        <f aca="true" t="shared" si="1" ref="C20:L20">SUM(C21:C23)</f>
        <v>0</v>
      </c>
      <c r="D20" s="2">
        <f t="shared" si="1"/>
        <v>353</v>
      </c>
      <c r="E20" s="2">
        <f t="shared" si="1"/>
        <v>0</v>
      </c>
      <c r="F20" s="2">
        <f t="shared" si="1"/>
        <v>353</v>
      </c>
      <c r="G20" s="2">
        <f t="shared" si="1"/>
        <v>181</v>
      </c>
      <c r="H20" s="2">
        <f t="shared" si="1"/>
        <v>0</v>
      </c>
      <c r="I20" s="2">
        <f t="shared" si="1"/>
        <v>181</v>
      </c>
      <c r="J20" s="2">
        <f t="shared" si="1"/>
        <v>160</v>
      </c>
      <c r="K20" s="2">
        <f t="shared" si="1"/>
        <v>0</v>
      </c>
      <c r="L20" s="2">
        <f t="shared" si="1"/>
        <v>160</v>
      </c>
    </row>
    <row r="21" spans="1:12" s="7" customFormat="1" ht="25.5" customHeight="1">
      <c r="A21" s="27" t="s">
        <v>12</v>
      </c>
      <c r="B21" s="5">
        <f>SUM(C21:D21)</f>
        <v>113</v>
      </c>
      <c r="C21" s="33">
        <v>0</v>
      </c>
      <c r="D21" s="33">
        <v>113</v>
      </c>
      <c r="E21" s="33">
        <v>0</v>
      </c>
      <c r="F21" s="33">
        <v>113</v>
      </c>
      <c r="G21" s="5">
        <v>39</v>
      </c>
      <c r="H21" s="33">
        <v>0</v>
      </c>
      <c r="I21" s="33">
        <v>39</v>
      </c>
      <c r="J21" s="6">
        <f>SUM(K21:L21)</f>
        <v>37</v>
      </c>
      <c r="K21" s="33">
        <v>0</v>
      </c>
      <c r="L21" s="37">
        <v>37</v>
      </c>
    </row>
    <row r="22" spans="1:12" s="7" customFormat="1" ht="25.5" customHeight="1">
      <c r="A22" s="27" t="s">
        <v>13</v>
      </c>
      <c r="B22" s="5">
        <f>SUM(C22:D22)</f>
        <v>198</v>
      </c>
      <c r="C22" s="33">
        <v>0</v>
      </c>
      <c r="D22" s="33">
        <v>198</v>
      </c>
      <c r="E22" s="33">
        <v>0</v>
      </c>
      <c r="F22" s="33">
        <v>198</v>
      </c>
      <c r="G22" s="5">
        <v>100</v>
      </c>
      <c r="H22" s="33">
        <v>0</v>
      </c>
      <c r="I22" s="33">
        <v>100</v>
      </c>
      <c r="J22" s="6">
        <f>SUM(K22:L22)</f>
        <v>91</v>
      </c>
      <c r="K22" s="33">
        <v>0</v>
      </c>
      <c r="L22" s="37">
        <v>91</v>
      </c>
    </row>
    <row r="23" spans="1:12" s="7" customFormat="1" ht="25.5" customHeight="1">
      <c r="A23" s="27" t="s">
        <v>14</v>
      </c>
      <c r="B23" s="5">
        <v>42</v>
      </c>
      <c r="C23" s="33">
        <v>0</v>
      </c>
      <c r="D23" s="33">
        <v>42</v>
      </c>
      <c r="E23" s="33">
        <v>0</v>
      </c>
      <c r="F23" s="33">
        <v>42</v>
      </c>
      <c r="G23" s="5">
        <v>42</v>
      </c>
      <c r="H23" s="33">
        <v>0</v>
      </c>
      <c r="I23" s="33">
        <v>42</v>
      </c>
      <c r="J23" s="6">
        <v>32</v>
      </c>
      <c r="K23" s="33">
        <v>0</v>
      </c>
      <c r="L23" s="37">
        <v>32</v>
      </c>
    </row>
    <row r="24" spans="1:12" s="7" customFormat="1" ht="25.5" customHeight="1">
      <c r="A24" s="4"/>
      <c r="B24" s="5"/>
      <c r="C24" s="5"/>
      <c r="D24" s="5"/>
      <c r="E24" s="5"/>
      <c r="F24" s="5"/>
      <c r="G24" s="5"/>
      <c r="H24" s="5"/>
      <c r="I24" s="5"/>
      <c r="J24" s="6"/>
      <c r="K24" s="5"/>
      <c r="L24" s="5"/>
    </row>
    <row r="25" spans="1:12" s="26" customFormat="1" ht="25.5" customHeight="1">
      <c r="A25" s="1" t="s">
        <v>15</v>
      </c>
      <c r="B25" s="2">
        <f>B26</f>
        <v>53</v>
      </c>
      <c r="C25" s="2">
        <f aca="true" t="shared" si="2" ref="C25:L25">C26</f>
        <v>32</v>
      </c>
      <c r="D25" s="2">
        <f t="shared" si="2"/>
        <v>21</v>
      </c>
      <c r="E25" s="2">
        <f t="shared" si="2"/>
        <v>0</v>
      </c>
      <c r="F25" s="2">
        <f t="shared" si="2"/>
        <v>53</v>
      </c>
      <c r="G25" s="2">
        <f t="shared" si="2"/>
        <v>53</v>
      </c>
      <c r="H25" s="2">
        <f t="shared" si="2"/>
        <v>32</v>
      </c>
      <c r="I25" s="2">
        <f t="shared" si="2"/>
        <v>21</v>
      </c>
      <c r="J25" s="2">
        <f t="shared" si="2"/>
        <v>80</v>
      </c>
      <c r="K25" s="2">
        <f t="shared" si="2"/>
        <v>42</v>
      </c>
      <c r="L25" s="2">
        <f t="shared" si="2"/>
        <v>38</v>
      </c>
    </row>
    <row r="26" spans="1:12" s="7" customFormat="1" ht="25.5" customHeight="1">
      <c r="A26" s="27" t="s">
        <v>16</v>
      </c>
      <c r="B26" s="5">
        <f>SUM(C26:D26)</f>
        <v>53</v>
      </c>
      <c r="C26" s="5">
        <v>32</v>
      </c>
      <c r="D26" s="5">
        <v>21</v>
      </c>
      <c r="E26" s="5">
        <v>0</v>
      </c>
      <c r="F26" s="5">
        <v>53</v>
      </c>
      <c r="G26" s="5">
        <v>53</v>
      </c>
      <c r="H26" s="5">
        <v>32</v>
      </c>
      <c r="I26" s="5">
        <v>21</v>
      </c>
      <c r="J26" s="5">
        <v>80</v>
      </c>
      <c r="K26" s="5">
        <v>42</v>
      </c>
      <c r="L26" s="5">
        <v>38</v>
      </c>
    </row>
    <row r="27" spans="1:12" s="7" customFormat="1" ht="25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26" customFormat="1" ht="25.5" customHeight="1">
      <c r="A28" s="1" t="s">
        <v>17</v>
      </c>
      <c r="B28" s="2">
        <f>B29</f>
        <v>585</v>
      </c>
      <c r="C28" s="2">
        <f aca="true" t="shared" si="3" ref="C28:L28">C29</f>
        <v>255</v>
      </c>
      <c r="D28" s="2">
        <f t="shared" si="3"/>
        <v>330</v>
      </c>
      <c r="E28" s="2">
        <f t="shared" si="3"/>
        <v>85</v>
      </c>
      <c r="F28" s="2">
        <f t="shared" si="3"/>
        <v>500</v>
      </c>
      <c r="G28" s="2">
        <f t="shared" si="3"/>
        <v>184</v>
      </c>
      <c r="H28" s="2">
        <f t="shared" si="3"/>
        <v>81</v>
      </c>
      <c r="I28" s="2">
        <f t="shared" si="3"/>
        <v>103</v>
      </c>
      <c r="J28" s="2">
        <f t="shared" si="3"/>
        <v>164</v>
      </c>
      <c r="K28" s="2">
        <f t="shared" si="3"/>
        <v>68</v>
      </c>
      <c r="L28" s="2">
        <f t="shared" si="3"/>
        <v>96</v>
      </c>
    </row>
    <row r="29" spans="1:12" s="7" customFormat="1" ht="25.5" customHeight="1">
      <c r="A29" s="27" t="s">
        <v>14</v>
      </c>
      <c r="B29" s="5">
        <f>SUM(C29:D29)</f>
        <v>585</v>
      </c>
      <c r="C29" s="5">
        <v>255</v>
      </c>
      <c r="D29" s="5">
        <v>330</v>
      </c>
      <c r="E29" s="5">
        <v>85</v>
      </c>
      <c r="F29" s="5">
        <v>500</v>
      </c>
      <c r="G29" s="5">
        <v>184</v>
      </c>
      <c r="H29" s="5">
        <v>81</v>
      </c>
      <c r="I29" s="5">
        <v>103</v>
      </c>
      <c r="J29" s="5">
        <v>164</v>
      </c>
      <c r="K29" s="5">
        <v>68</v>
      </c>
      <c r="L29" s="5">
        <v>96</v>
      </c>
    </row>
    <row r="30" spans="1:12" s="7" customFormat="1" ht="25.5" customHeight="1">
      <c r="A30" s="4"/>
      <c r="B30" s="5"/>
      <c r="C30" s="5"/>
      <c r="D30" s="5"/>
      <c r="E30" s="5"/>
      <c r="F30" s="5"/>
      <c r="G30" s="5"/>
      <c r="H30" s="5" t="s">
        <v>31</v>
      </c>
      <c r="I30" s="5"/>
      <c r="J30" s="5"/>
      <c r="K30" s="5"/>
      <c r="L30" s="5"/>
    </row>
    <row r="31" spans="1:12" s="26" customFormat="1" ht="25.5" customHeight="1">
      <c r="A31" s="1" t="s">
        <v>25</v>
      </c>
      <c r="B31" s="2">
        <f>SUM(B32:B33)</f>
        <v>107</v>
      </c>
      <c r="C31" s="2">
        <f aca="true" t="shared" si="4" ref="C31:L31">SUM(C32:C33)</f>
        <v>6</v>
      </c>
      <c r="D31" s="2">
        <f t="shared" si="4"/>
        <v>101</v>
      </c>
      <c r="E31" s="2">
        <f t="shared" si="4"/>
        <v>3</v>
      </c>
      <c r="F31" s="2">
        <f t="shared" si="4"/>
        <v>104</v>
      </c>
      <c r="G31" s="2">
        <f t="shared" si="4"/>
        <v>70</v>
      </c>
      <c r="H31" s="2">
        <f t="shared" si="4"/>
        <v>6</v>
      </c>
      <c r="I31" s="2">
        <f t="shared" si="4"/>
        <v>64</v>
      </c>
      <c r="J31" s="2">
        <f t="shared" si="4"/>
        <v>74</v>
      </c>
      <c r="K31" s="2">
        <f t="shared" si="4"/>
        <v>4</v>
      </c>
      <c r="L31" s="2">
        <f t="shared" si="4"/>
        <v>70</v>
      </c>
    </row>
    <row r="32" spans="1:12" s="7" customFormat="1" ht="25.5" customHeight="1">
      <c r="A32" s="27" t="s">
        <v>18</v>
      </c>
      <c r="B32" s="5">
        <f>SUM(C32:D32)</f>
        <v>107</v>
      </c>
      <c r="C32" s="5">
        <v>6</v>
      </c>
      <c r="D32" s="5">
        <v>101</v>
      </c>
      <c r="E32" s="5">
        <v>3</v>
      </c>
      <c r="F32" s="5">
        <v>104</v>
      </c>
      <c r="G32" s="5">
        <v>70</v>
      </c>
      <c r="H32" s="5">
        <v>6</v>
      </c>
      <c r="I32" s="5">
        <v>64</v>
      </c>
      <c r="J32" s="5">
        <v>74</v>
      </c>
      <c r="K32" s="5">
        <v>4</v>
      </c>
      <c r="L32" s="5">
        <v>70</v>
      </c>
    </row>
    <row r="33" spans="1:12" s="7" customFormat="1" ht="25.5" customHeight="1">
      <c r="A33" s="27" t="s">
        <v>19</v>
      </c>
      <c r="B33" s="5">
        <f>SUM(C33:D33)</f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 s="7" customFormat="1" ht="25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26" customFormat="1" ht="25.5" customHeight="1">
      <c r="A35" s="1" t="s">
        <v>26</v>
      </c>
      <c r="B35" s="2">
        <f>SUM(B36:B39)</f>
        <v>549</v>
      </c>
      <c r="C35" s="2">
        <f aca="true" t="shared" si="5" ref="C35:L35">SUM(C36:C39)</f>
        <v>268</v>
      </c>
      <c r="D35" s="2">
        <f t="shared" si="5"/>
        <v>281</v>
      </c>
      <c r="E35" s="2">
        <f t="shared" si="5"/>
        <v>68</v>
      </c>
      <c r="F35" s="2">
        <f t="shared" si="5"/>
        <v>481</v>
      </c>
      <c r="G35" s="2">
        <f t="shared" si="5"/>
        <v>232</v>
      </c>
      <c r="H35" s="2">
        <f t="shared" si="5"/>
        <v>146</v>
      </c>
      <c r="I35" s="2">
        <f t="shared" si="5"/>
        <v>86</v>
      </c>
      <c r="J35" s="2">
        <f t="shared" si="5"/>
        <v>332</v>
      </c>
      <c r="K35" s="2">
        <f t="shared" si="5"/>
        <v>163</v>
      </c>
      <c r="L35" s="2">
        <f t="shared" si="5"/>
        <v>169</v>
      </c>
    </row>
    <row r="36" spans="1:12" s="7" customFormat="1" ht="25.5" customHeight="1">
      <c r="A36" s="27" t="s">
        <v>33</v>
      </c>
      <c r="B36" s="5">
        <f>SUM(C36:D36)</f>
        <v>166</v>
      </c>
      <c r="C36" s="5">
        <v>20</v>
      </c>
      <c r="D36" s="5">
        <v>146</v>
      </c>
      <c r="E36" s="5">
        <v>18</v>
      </c>
      <c r="F36" s="5">
        <v>148</v>
      </c>
      <c r="G36" s="5">
        <v>46</v>
      </c>
      <c r="H36" s="5">
        <v>9</v>
      </c>
      <c r="I36" s="5">
        <v>37</v>
      </c>
      <c r="J36" s="5">
        <v>50</v>
      </c>
      <c r="K36" s="5">
        <v>8</v>
      </c>
      <c r="L36" s="5">
        <v>42</v>
      </c>
    </row>
    <row r="37" spans="1:12" s="7" customFormat="1" ht="25.5" customHeight="1">
      <c r="A37" s="27" t="s">
        <v>34</v>
      </c>
      <c r="B37" s="5">
        <f>SUM(C37:D37)</f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s="7" customFormat="1" ht="25.5" customHeight="1">
      <c r="A38" s="27" t="s">
        <v>35</v>
      </c>
      <c r="B38" s="5">
        <f>SUM(C38:D38)</f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s="7" customFormat="1" ht="25.5" customHeight="1">
      <c r="A39" s="27" t="s">
        <v>14</v>
      </c>
      <c r="B39" s="5">
        <f>SUM(C39:D39)</f>
        <v>383</v>
      </c>
      <c r="C39" s="5">
        <v>248</v>
      </c>
      <c r="D39" s="5">
        <v>135</v>
      </c>
      <c r="E39" s="5">
        <v>50</v>
      </c>
      <c r="F39" s="5">
        <v>333</v>
      </c>
      <c r="G39" s="5">
        <v>186</v>
      </c>
      <c r="H39" s="5">
        <v>137</v>
      </c>
      <c r="I39" s="5">
        <v>49</v>
      </c>
      <c r="J39" s="5">
        <v>282</v>
      </c>
      <c r="K39" s="5">
        <v>155</v>
      </c>
      <c r="L39" s="5">
        <v>127</v>
      </c>
    </row>
    <row r="40" spans="1:12" s="7" customFormat="1" ht="25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 t="s">
        <v>31</v>
      </c>
    </row>
    <row r="41" spans="1:12" s="26" customFormat="1" ht="25.5" customHeight="1">
      <c r="A41" s="1" t="s">
        <v>20</v>
      </c>
      <c r="B41" s="2">
        <f>SUM(B42:B44)</f>
        <v>8283</v>
      </c>
      <c r="C41" s="2">
        <f aca="true" t="shared" si="6" ref="C41:L41">SUM(C42:C44)</f>
        <v>5510</v>
      </c>
      <c r="D41" s="2">
        <f t="shared" si="6"/>
        <v>2773</v>
      </c>
      <c r="E41" s="2">
        <f t="shared" si="6"/>
        <v>828</v>
      </c>
      <c r="F41" s="2">
        <f t="shared" si="6"/>
        <v>7455</v>
      </c>
      <c r="G41" s="2">
        <f t="shared" si="6"/>
        <v>5793</v>
      </c>
      <c r="H41" s="2">
        <f t="shared" si="6"/>
        <v>4273</v>
      </c>
      <c r="I41" s="2">
        <f t="shared" si="6"/>
        <v>1520</v>
      </c>
      <c r="J41" s="2">
        <f t="shared" si="6"/>
        <v>8256</v>
      </c>
      <c r="K41" s="2">
        <f t="shared" si="6"/>
        <v>5673</v>
      </c>
      <c r="L41" s="2">
        <f t="shared" si="6"/>
        <v>2583</v>
      </c>
    </row>
    <row r="42" spans="1:13" s="7" customFormat="1" ht="25.5" customHeight="1">
      <c r="A42" s="27" t="s">
        <v>21</v>
      </c>
      <c r="B42" s="5">
        <f>SUM(C42:D42)</f>
        <v>5132</v>
      </c>
      <c r="C42" s="5">
        <v>3903</v>
      </c>
      <c r="D42" s="5">
        <v>1229</v>
      </c>
      <c r="E42" s="5">
        <v>0</v>
      </c>
      <c r="F42" s="5">
        <v>5132</v>
      </c>
      <c r="G42" s="5">
        <v>5094</v>
      </c>
      <c r="H42" s="5">
        <v>3887</v>
      </c>
      <c r="I42" s="5">
        <v>1207</v>
      </c>
      <c r="J42" s="5">
        <v>5231</v>
      </c>
      <c r="K42" s="5">
        <v>4017</v>
      </c>
      <c r="L42" s="5">
        <v>1214</v>
      </c>
      <c r="M42" s="5"/>
    </row>
    <row r="43" spans="1:13" s="7" customFormat="1" ht="25.5" customHeight="1">
      <c r="A43" s="27" t="s">
        <v>22</v>
      </c>
      <c r="B43" s="5">
        <f>SUM(C43:D43)</f>
        <v>828</v>
      </c>
      <c r="C43" s="5">
        <v>440</v>
      </c>
      <c r="D43" s="5">
        <v>388</v>
      </c>
      <c r="E43" s="5">
        <v>828</v>
      </c>
      <c r="F43" s="5">
        <v>0</v>
      </c>
      <c r="G43" s="5">
        <v>168</v>
      </c>
      <c r="H43" s="5">
        <v>101</v>
      </c>
      <c r="I43" s="5">
        <v>67</v>
      </c>
      <c r="J43" s="5">
        <v>2366</v>
      </c>
      <c r="K43" s="5">
        <v>1319</v>
      </c>
      <c r="L43" s="5">
        <v>1047</v>
      </c>
      <c r="M43" s="5"/>
    </row>
    <row r="44" spans="1:13" s="7" customFormat="1" ht="25.5" customHeight="1">
      <c r="A44" s="28" t="s">
        <v>23</v>
      </c>
      <c r="B44" s="5">
        <f>SUM(C44:D44)</f>
        <v>2323</v>
      </c>
      <c r="C44" s="5">
        <v>1167</v>
      </c>
      <c r="D44" s="5">
        <v>1156</v>
      </c>
      <c r="E44" s="32">
        <v>0</v>
      </c>
      <c r="F44" s="32">
        <v>2323</v>
      </c>
      <c r="G44" s="32">
        <v>531</v>
      </c>
      <c r="H44" s="32">
        <v>285</v>
      </c>
      <c r="I44" s="32">
        <v>246</v>
      </c>
      <c r="J44" s="32">
        <v>659</v>
      </c>
      <c r="K44" s="32">
        <v>337</v>
      </c>
      <c r="L44" s="32">
        <v>322</v>
      </c>
      <c r="M44" s="5"/>
    </row>
    <row r="45" spans="1:12" ht="18" customHeight="1">
      <c r="A45" s="29" t="s">
        <v>32</v>
      </c>
      <c r="B45" s="31"/>
      <c r="C45" s="31"/>
      <c r="D45" s="31"/>
      <c r="E45" s="30"/>
      <c r="F45" s="30"/>
      <c r="G45" s="30"/>
      <c r="H45" s="30"/>
      <c r="I45" s="30"/>
      <c r="J45" s="30"/>
      <c r="K45" s="30"/>
      <c r="L45" s="30"/>
    </row>
  </sheetData>
  <mergeCells count="10">
    <mergeCell ref="A4:A7"/>
    <mergeCell ref="B5:D6"/>
    <mergeCell ref="G5:G7"/>
    <mergeCell ref="L5:L7"/>
    <mergeCell ref="E5:E7"/>
    <mergeCell ref="F5:F7"/>
    <mergeCell ref="J5:J7"/>
    <mergeCell ref="H5:H7"/>
    <mergeCell ref="I5:I7"/>
    <mergeCell ref="K5:K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B16: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2009-02-02T06:28:23Z</cp:lastPrinted>
  <dcterms:created xsi:type="dcterms:W3CDTF">2002-03-27T15:00:00Z</dcterms:created>
  <dcterms:modified xsi:type="dcterms:W3CDTF">2009-03-04T06:11:38Z</dcterms:modified>
  <cp:category/>
  <cp:version/>
  <cp:contentType/>
  <cp:contentStatus/>
</cp:coreProperties>
</file>