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750" windowWidth="15330" windowHeight="5760" tabRatio="527" activeTab="0"/>
  </bookViews>
  <sheets>
    <sheet name="n-17-22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<sst xmlns="http://schemas.openxmlformats.org/spreadsheetml/2006/main" count="100" uniqueCount="97">
  <si>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学科別専修学校の生徒数、入学者数及び卒業者数</t>
  </si>
  <si>
    <t>生            徒            数</t>
  </si>
  <si>
    <t xml:space="preserve"> ア）</t>
  </si>
  <si>
    <t>卒   業   者   数  （ 前 年 度 間 ）</t>
  </si>
  <si>
    <t>入学者数</t>
  </si>
  <si>
    <t>計</t>
  </si>
  <si>
    <t>男</t>
  </si>
  <si>
    <t>女</t>
  </si>
  <si>
    <t>（春期）</t>
  </si>
  <si>
    <t>高等課程</t>
  </si>
  <si>
    <t>専門課程</t>
  </si>
  <si>
    <t>人</t>
  </si>
  <si>
    <r>
      <t xml:space="preserve">高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等</t>
    </r>
  </si>
  <si>
    <r>
      <t>専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門</t>
    </r>
  </si>
  <si>
    <r>
      <t>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般</t>
    </r>
  </si>
  <si>
    <t>総　　数</t>
  </si>
  <si>
    <t xml:space="preserve"> うち</t>
  </si>
  <si>
    <r>
      <t>課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程</t>
    </r>
  </si>
  <si>
    <r>
      <t>課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程</t>
    </r>
  </si>
  <si>
    <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  　科</t>
    </r>
  </si>
  <si>
    <r>
      <t>（再掲）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関係分野に就職した者</t>
    </r>
  </si>
  <si>
    <t>国            立</t>
  </si>
  <si>
    <t>公            立</t>
  </si>
  <si>
    <t>私            立</t>
  </si>
  <si>
    <t xml:space="preserve">  資  料    大阪府総務部統計課「大阪の学校統計」</t>
  </si>
  <si>
    <t>　園　　　　　芸</t>
  </si>
  <si>
    <t>　理学・作業療法</t>
  </si>
  <si>
    <t>　製　菓・製パン</t>
  </si>
  <si>
    <t>　介　護　福　祉</t>
  </si>
  <si>
    <t>　社　会　福　祉</t>
  </si>
  <si>
    <t xml:space="preserve">  そ    の    他</t>
  </si>
  <si>
    <t xml:space="preserve">  商          業</t>
  </si>
  <si>
    <t xml:space="preserve">  経  理・簿  記</t>
  </si>
  <si>
    <t xml:space="preserve">  経          営</t>
  </si>
  <si>
    <t>　旅　　　　　行</t>
  </si>
  <si>
    <t>　情　　　　　報</t>
  </si>
  <si>
    <t>　動　　　　　物</t>
  </si>
  <si>
    <t>　法　律　行　政</t>
  </si>
  <si>
    <t xml:space="preserve">  そ    の    他  </t>
  </si>
  <si>
    <t>工  業  関  係</t>
  </si>
  <si>
    <t xml:space="preserve">  測          量</t>
  </si>
  <si>
    <t xml:space="preserve">  土  木・建  築</t>
  </si>
  <si>
    <t xml:space="preserve">  電  気・電  子</t>
  </si>
  <si>
    <t xml:space="preserve">  無  線・通  信</t>
  </si>
  <si>
    <t xml:space="preserve">  自動車  整  備</t>
  </si>
  <si>
    <t xml:space="preserve">  機          械</t>
  </si>
  <si>
    <t xml:space="preserve">  電  子  計算機</t>
  </si>
  <si>
    <t xml:space="preserve">  情  報  処  理</t>
  </si>
  <si>
    <t xml:space="preserve">  そ    の    他</t>
  </si>
  <si>
    <t>農  業  関  係</t>
  </si>
  <si>
    <t xml:space="preserve">  そ    の    他</t>
  </si>
  <si>
    <t xml:space="preserve">  看          護</t>
  </si>
  <si>
    <t xml:space="preserve">  准    看    護</t>
  </si>
  <si>
    <t xml:space="preserve">  歯  科  衛  生</t>
  </si>
  <si>
    <t xml:space="preserve">  歯  科  技  工</t>
  </si>
  <si>
    <t xml:space="preserve">  臨  床  検  査</t>
  </si>
  <si>
    <t xml:space="preserve">  診  療  放射線</t>
  </si>
  <si>
    <t xml:space="preserve">  鍼・灸・あんま</t>
  </si>
  <si>
    <t xml:space="preserve">  柔  道  整  復</t>
  </si>
  <si>
    <t xml:space="preserve">  そ    の    他</t>
  </si>
  <si>
    <t xml:space="preserve">  栄          養</t>
  </si>
  <si>
    <t xml:space="preserve">  調          理</t>
  </si>
  <si>
    <t xml:space="preserve">  理          容</t>
  </si>
  <si>
    <t xml:space="preserve">  美          容</t>
  </si>
  <si>
    <t xml:space="preserve">  そ    の    他</t>
  </si>
  <si>
    <t xml:space="preserve">  保  母  養  成</t>
  </si>
  <si>
    <t xml:space="preserve">  教  員  養  成</t>
  </si>
  <si>
    <t>　ビ　ジ　ネ　ス</t>
  </si>
  <si>
    <t xml:space="preserve">  そ    の    他</t>
  </si>
  <si>
    <t xml:space="preserve">  家          庭</t>
  </si>
  <si>
    <t xml:space="preserve">  和    洋    裁</t>
  </si>
  <si>
    <t>　ﾌｧｯｼｮﾝﾋﾞｼﾞﾈｽ</t>
  </si>
  <si>
    <t xml:space="preserve">  音          楽</t>
  </si>
  <si>
    <t xml:space="preserve">  美          術</t>
  </si>
  <si>
    <t xml:space="preserve">  デ  ザ  イ  ン</t>
  </si>
  <si>
    <t xml:space="preserve">  外    国    語</t>
  </si>
  <si>
    <t xml:space="preserve">  演  劇・映  画</t>
  </si>
  <si>
    <t xml:space="preserve">  写          真</t>
  </si>
  <si>
    <t xml:space="preserve">  通  訳・ガイド</t>
  </si>
  <si>
    <t xml:space="preserve">  受  験・補  習</t>
  </si>
  <si>
    <t>　ス　ポ　ー　ツ</t>
  </si>
  <si>
    <t>文化・教養関係</t>
  </si>
  <si>
    <t>服飾・家政関係</t>
  </si>
  <si>
    <t>商業実務  関  係</t>
  </si>
  <si>
    <t>教育・社会福祉関係</t>
  </si>
  <si>
    <t>衛  生  関  係</t>
  </si>
  <si>
    <t>医  療  関  係</t>
  </si>
  <si>
    <r>
      <t xml:space="preserve">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７</t>
    </r>
    <r>
      <rPr>
        <sz val="11"/>
        <rFont val="ＭＳ 明朝"/>
        <family val="1"/>
      </rPr>
      <t>　　</t>
    </r>
  </si>
  <si>
    <t>(各年5月1日現在)</t>
  </si>
  <si>
    <t xml:space="preserve">        ア)入学者数(春期)は､4月1日から5月1日までの入学者数である｡</t>
  </si>
  <si>
    <t xml:space="preserve">          第２２表</t>
  </si>
  <si>
    <t xml:space="preserve">  秘          書</t>
  </si>
  <si>
    <r>
      <t>平 成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６　</t>
    </r>
    <r>
      <rPr>
        <sz val="11"/>
        <rFont val="ＭＳ 明朝"/>
        <family val="1"/>
      </rPr>
      <t>年</t>
    </r>
  </si>
  <si>
    <r>
      <t xml:space="preserve">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８</t>
    </r>
    <r>
      <rPr>
        <sz val="11"/>
        <rFont val="ＭＳ 明朝"/>
        <family val="1"/>
      </rPr>
      <t>　　</t>
    </r>
  </si>
  <si>
    <t xml:space="preserve">  　　 １ ９　　</t>
  </si>
  <si>
    <t>平 成  ２ ０　年</t>
  </si>
  <si>
    <t>　農　　　　　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</si>
</sst>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;[Red]0"/>
    <numFmt numFmtId="179" formatCode="#,##0;[Red]#,##0"/>
    <numFmt numFmtId="180" formatCode="_ * #,##0_ ;_ * &quot;△&quot;#,##0_ ;_ * &quot;-&quot;\ ;@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 quotePrefix="1">
      <alignment horizontal="right" vertical="center"/>
      <protection/>
    </xf>
    <xf numFmtId="0" fontId="8" fillId="0" borderId="2" xfId="0" applyFont="1" applyBorder="1" applyAlignment="1" applyProtection="1" quotePrefix="1">
      <alignment horizontal="left"/>
      <protection/>
    </xf>
    <xf numFmtId="0" fontId="8" fillId="0" borderId="2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left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 quotePrefix="1">
      <alignment horizontal="centerContinuous"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7" xfId="0" applyFont="1" applyBorder="1" applyAlignment="1" applyProtection="1" quotePrefix="1">
      <alignment horizontal="distributed"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0" fillId="0" borderId="9" xfId="0" applyFont="1" applyBorder="1" applyAlignment="1" applyProtection="1" quotePrefix="1">
      <alignment horizontal="center"/>
      <protection/>
    </xf>
    <xf numFmtId="0" fontId="0" fillId="0" borderId="6" xfId="0" applyFont="1" applyBorder="1" applyAlignment="1" applyProtection="1" quotePrefix="1">
      <alignment horizontal="distributed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9" xfId="0" applyFont="1" applyBorder="1" applyAlignment="1" applyProtection="1" quotePrefix="1">
      <alignment horizontal="center" vertical="top"/>
      <protection/>
    </xf>
    <xf numFmtId="0" fontId="0" fillId="0" borderId="9" xfId="0" applyFont="1" applyBorder="1" applyAlignment="1" applyProtection="1">
      <alignment horizontal="center" vertical="top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right" vertical="top"/>
      <protection/>
    </xf>
    <xf numFmtId="0" fontId="0" fillId="0" borderId="1" xfId="0" applyBorder="1" applyAlignment="1" applyProtection="1" quotePrefix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 horizontal="left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38" fontId="0" fillId="0" borderId="1" xfId="17" applyFont="1" applyBorder="1" applyAlignment="1" applyProtection="1">
      <alignment horizontal="left" vertical="center" shrinkToFit="1"/>
      <protection/>
    </xf>
    <xf numFmtId="38" fontId="0" fillId="0" borderId="1" xfId="17" applyFont="1" applyBorder="1" applyAlignment="1" applyProtection="1">
      <alignment horizontal="left" vertical="center" shrinkToFit="1"/>
      <protection locked="0"/>
    </xf>
    <xf numFmtId="38" fontId="0" fillId="0" borderId="1" xfId="17" applyFont="1" applyBorder="1" applyAlignment="1" applyProtection="1">
      <alignment horizontal="left" vertical="center" wrapText="1" shrinkToFit="1"/>
      <protection locked="0"/>
    </xf>
    <xf numFmtId="176" fontId="0" fillId="0" borderId="0" xfId="0" applyNumberFormat="1" applyFont="1" applyFill="1" applyBorder="1" applyAlignment="1" applyProtection="1">
      <alignment horizontal="right" vertical="top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0" xfId="17" applyFont="1" applyBorder="1" applyAlignment="1" applyProtection="1">
      <alignment horizontal="left" vertical="center" wrapText="1" shrinkToFit="1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0" xfId="17" applyNumberFormat="1" applyFont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1" xfId="17" applyNumberFormat="1" applyFont="1" applyBorder="1" applyAlignment="1" applyProtection="1">
      <alignment horizontal="right" vertical="center"/>
      <protection/>
    </xf>
    <xf numFmtId="38" fontId="4" fillId="0" borderId="1" xfId="17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shrinkToFit="1"/>
      <protection/>
    </xf>
    <xf numFmtId="0" fontId="11" fillId="0" borderId="0" xfId="0" applyFont="1" applyAlignment="1" applyProtection="1">
      <alignment vertical="center"/>
      <protection/>
    </xf>
    <xf numFmtId="176" fontId="4" fillId="0" borderId="0" xfId="17" applyNumberFormat="1" applyFont="1" applyFill="1" applyAlignment="1" applyProtection="1">
      <alignment horizontal="right" vertical="center"/>
      <protection locked="0"/>
    </xf>
    <xf numFmtId="176" fontId="0" fillId="0" borderId="0" xfId="17" applyNumberFormat="1" applyFont="1" applyFill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17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176" fontId="0" fillId="0" borderId="0" xfId="17" applyNumberFormat="1" applyFont="1" applyFill="1" applyBorder="1" applyAlignment="1" applyProtection="1">
      <alignment horizontal="right" vertical="center"/>
      <protection locked="0"/>
    </xf>
    <xf numFmtId="176" fontId="0" fillId="0" borderId="0" xfId="17" applyNumberFormat="1" applyFont="1" applyFill="1" applyBorder="1" applyAlignment="1" applyProtection="1">
      <alignment horizontal="right" vertical="center"/>
      <protection locked="0"/>
    </xf>
    <xf numFmtId="176" fontId="0" fillId="0" borderId="0" xfId="17" applyNumberFormat="1" applyFont="1" applyFill="1" applyBorder="1" applyAlignment="1" applyProtection="1">
      <alignment horizontal="right" vertical="center"/>
      <protection/>
    </xf>
    <xf numFmtId="176" fontId="0" fillId="0" borderId="0" xfId="17" applyNumberFormat="1" applyFont="1" applyFill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 quotePrefix="1">
      <alignment horizontal="distributed" vertical="center" wrapText="1"/>
      <protection/>
    </xf>
    <xf numFmtId="0" fontId="0" fillId="0" borderId="9" xfId="0" applyFont="1" applyBorder="1" applyAlignment="1" applyProtection="1" quotePrefix="1">
      <alignment horizontal="distributed" vertical="center" wrapText="1"/>
      <protection/>
    </xf>
    <xf numFmtId="0" fontId="0" fillId="0" borderId="12" xfId="0" applyFont="1" applyBorder="1" applyAlignment="1" applyProtection="1" quotePrefix="1">
      <alignment horizontal="distributed" vertical="center" wrapText="1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2" xfId="0" applyFont="1" applyBorder="1" applyAlignment="1" applyProtection="1" quotePrefix="1">
      <alignment horizontal="center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4</xdr:row>
      <xdr:rowOff>104775</xdr:rowOff>
    </xdr:from>
    <xdr:to>
      <xdr:col>3</xdr:col>
      <xdr:colOff>142875</xdr:colOff>
      <xdr:row>5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505075" y="1181100"/>
          <a:ext cx="12573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総数
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5" style="11" customWidth="1"/>
    <col min="2" max="2" width="10.3984375" style="11" customWidth="1"/>
    <col min="3" max="3" width="10.09765625" style="11" customWidth="1"/>
    <col min="4" max="4" width="10.3984375" style="11" customWidth="1"/>
    <col min="5" max="6" width="10.09765625" style="11" customWidth="1"/>
    <col min="7" max="7" width="9.3984375" style="11" customWidth="1"/>
    <col min="8" max="8" width="10.19921875" style="11" customWidth="1"/>
    <col min="9" max="9" width="10.69921875" style="11" customWidth="1"/>
    <col min="10" max="10" width="10.09765625" style="11" customWidth="1"/>
    <col min="11" max="11" width="10.3984375" style="11" customWidth="1"/>
    <col min="12" max="12" width="11.8984375" style="11" customWidth="1"/>
    <col min="13" max="16384" width="9" style="11" customWidth="1"/>
  </cols>
  <sheetData>
    <row r="1" spans="1:11" s="8" customFormat="1" ht="21.75" customHeight="1">
      <c r="A1" s="2" t="s">
        <v>90</v>
      </c>
      <c r="B1" s="3"/>
      <c r="C1" s="4" t="s">
        <v>0</v>
      </c>
      <c r="D1" s="9"/>
      <c r="E1" s="10"/>
      <c r="F1" s="10"/>
      <c r="G1" s="10"/>
      <c r="H1" s="10"/>
      <c r="I1" s="10"/>
      <c r="J1" s="10"/>
      <c r="K1" s="10"/>
    </row>
    <row r="2" s="8" customFormat="1" ht="18" customHeight="1"/>
    <row r="3" spans="1:12" s="38" customFormat="1" ht="15" customHeight="1" thickBot="1">
      <c r="A3" s="37" t="s">
        <v>89</v>
      </c>
      <c r="L3" s="39" t="s">
        <v>88</v>
      </c>
    </row>
    <row r="4" spans="1:12" ht="30" customHeight="1">
      <c r="A4" s="85" t="s">
        <v>19</v>
      </c>
      <c r="B4" s="13" t="s">
        <v>1</v>
      </c>
      <c r="C4" s="14"/>
      <c r="D4" s="14"/>
      <c r="E4" s="14"/>
      <c r="F4" s="14"/>
      <c r="G4" s="15"/>
      <c r="H4" s="16" t="s">
        <v>2</v>
      </c>
      <c r="I4" s="17" t="s">
        <v>3</v>
      </c>
      <c r="J4" s="14"/>
      <c r="K4" s="14"/>
      <c r="L4" s="14"/>
    </row>
    <row r="5" spans="1:12" ht="15" customHeight="1">
      <c r="A5" s="86"/>
      <c r="B5" s="18"/>
      <c r="C5" s="19"/>
      <c r="D5" s="19"/>
      <c r="E5" s="20"/>
      <c r="F5" s="21"/>
      <c r="G5" s="22"/>
      <c r="H5" s="91" t="s">
        <v>4</v>
      </c>
      <c r="I5" s="88" t="s">
        <v>15</v>
      </c>
      <c r="J5" s="24"/>
      <c r="K5" s="24"/>
      <c r="L5" s="82" t="s">
        <v>20</v>
      </c>
    </row>
    <row r="6" spans="1:12" ht="15" customHeight="1">
      <c r="A6" s="86"/>
      <c r="B6" s="25"/>
      <c r="C6" s="25"/>
      <c r="D6" s="25"/>
      <c r="E6" s="23" t="s">
        <v>12</v>
      </c>
      <c r="F6" s="26" t="s">
        <v>13</v>
      </c>
      <c r="G6" s="26" t="s">
        <v>14</v>
      </c>
      <c r="H6" s="91"/>
      <c r="I6" s="89"/>
      <c r="J6" s="7" t="s">
        <v>16</v>
      </c>
      <c r="K6" s="6" t="s">
        <v>16</v>
      </c>
      <c r="L6" s="83"/>
    </row>
    <row r="7" spans="1:16" ht="30" customHeight="1">
      <c r="A7" s="87"/>
      <c r="B7" s="27" t="s">
        <v>5</v>
      </c>
      <c r="C7" s="28" t="s">
        <v>6</v>
      </c>
      <c r="D7" s="28" t="s">
        <v>7</v>
      </c>
      <c r="E7" s="35" t="s">
        <v>17</v>
      </c>
      <c r="F7" s="35" t="s">
        <v>18</v>
      </c>
      <c r="G7" s="35" t="s">
        <v>18</v>
      </c>
      <c r="H7" s="29" t="s">
        <v>8</v>
      </c>
      <c r="I7" s="90"/>
      <c r="J7" s="36" t="s">
        <v>9</v>
      </c>
      <c r="K7" s="36" t="s">
        <v>10</v>
      </c>
      <c r="L7" s="84"/>
      <c r="M7" s="22"/>
      <c r="N7" s="22"/>
      <c r="O7" s="22"/>
      <c r="P7" s="22"/>
    </row>
    <row r="8" spans="1:12" s="8" customFormat="1" ht="12" customHeight="1">
      <c r="A8" s="30"/>
      <c r="B8" s="31" t="s">
        <v>11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s="8" customFormat="1" ht="12" customHeight="1">
      <c r="A9" s="41" t="s">
        <v>92</v>
      </c>
      <c r="B9" s="43">
        <v>90999</v>
      </c>
      <c r="C9" s="43">
        <v>43625</v>
      </c>
      <c r="D9" s="43">
        <v>47374</v>
      </c>
      <c r="E9" s="43">
        <v>5008</v>
      </c>
      <c r="F9" s="43">
        <v>84940</v>
      </c>
      <c r="G9" s="43">
        <v>1051</v>
      </c>
      <c r="H9" s="43">
        <v>44463</v>
      </c>
      <c r="I9" s="43">
        <v>36783</v>
      </c>
      <c r="J9" s="44">
        <v>1912</v>
      </c>
      <c r="K9" s="44">
        <v>33926</v>
      </c>
      <c r="L9" s="43">
        <v>24826</v>
      </c>
    </row>
    <row r="10" spans="1:12" s="8" customFormat="1" ht="12" customHeight="1">
      <c r="A10" s="40" t="s">
        <v>87</v>
      </c>
      <c r="B10" s="43">
        <v>92518</v>
      </c>
      <c r="C10" s="43">
        <v>45522</v>
      </c>
      <c r="D10" s="43">
        <v>46996</v>
      </c>
      <c r="E10" s="43">
        <v>4715</v>
      </c>
      <c r="F10" s="43">
        <v>85507</v>
      </c>
      <c r="G10" s="43">
        <v>2296</v>
      </c>
      <c r="H10" s="43">
        <v>44688</v>
      </c>
      <c r="I10" s="43">
        <v>37557</v>
      </c>
      <c r="J10" s="43">
        <v>1891</v>
      </c>
      <c r="K10" s="43">
        <v>34635</v>
      </c>
      <c r="L10" s="43">
        <v>25052</v>
      </c>
    </row>
    <row r="11" spans="1:12" s="8" customFormat="1" ht="12" customHeight="1">
      <c r="A11" s="40" t="s">
        <v>93</v>
      </c>
      <c r="B11" s="43">
        <v>86825</v>
      </c>
      <c r="C11" s="43">
        <v>42335</v>
      </c>
      <c r="D11" s="43">
        <v>44490</v>
      </c>
      <c r="E11" s="43">
        <v>4663</v>
      </c>
      <c r="F11" s="43">
        <v>80549</v>
      </c>
      <c r="G11" s="43">
        <v>1613</v>
      </c>
      <c r="H11" s="43">
        <v>39460</v>
      </c>
      <c r="I11" s="43">
        <v>38761</v>
      </c>
      <c r="J11" s="43">
        <v>1715</v>
      </c>
      <c r="K11" s="43">
        <v>34788</v>
      </c>
      <c r="L11" s="43">
        <v>25995</v>
      </c>
    </row>
    <row r="12" spans="1:13" s="8" customFormat="1" ht="12" customHeight="1">
      <c r="A12" s="48" t="s">
        <v>94</v>
      </c>
      <c r="B12" s="43">
        <v>80436</v>
      </c>
      <c r="C12" s="43">
        <v>38629</v>
      </c>
      <c r="D12" s="43">
        <v>41807</v>
      </c>
      <c r="E12" s="43">
        <v>4429</v>
      </c>
      <c r="F12" s="43">
        <v>74625</v>
      </c>
      <c r="G12" s="43">
        <v>1382</v>
      </c>
      <c r="H12" s="43">
        <v>36987</v>
      </c>
      <c r="I12" s="43">
        <v>37949</v>
      </c>
      <c r="J12" s="43">
        <v>1581</v>
      </c>
      <c r="K12" s="43">
        <v>34765</v>
      </c>
      <c r="L12" s="43">
        <v>25346</v>
      </c>
      <c r="M12" s="34"/>
    </row>
    <row r="13" spans="1:13" s="8" customFormat="1" ht="12" customHeight="1">
      <c r="A13" s="3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4"/>
    </row>
    <row r="14" spans="1:13" s="1" customFormat="1" ht="12" customHeight="1">
      <c r="A14" s="42" t="s">
        <v>95</v>
      </c>
      <c r="B14" s="45">
        <f>SUM(B16:B18)</f>
        <v>74594</v>
      </c>
      <c r="C14" s="45">
        <f aca="true" t="shared" si="0" ref="C14:L14">SUM(C16:C18)</f>
        <v>35319</v>
      </c>
      <c r="D14" s="45">
        <f t="shared" si="0"/>
        <v>39275</v>
      </c>
      <c r="E14" s="45">
        <f t="shared" si="0"/>
        <v>4393</v>
      </c>
      <c r="F14" s="45">
        <f t="shared" si="0"/>
        <v>68952</v>
      </c>
      <c r="G14" s="45">
        <f t="shared" si="0"/>
        <v>1249</v>
      </c>
      <c r="H14" s="45">
        <f t="shared" si="0"/>
        <v>33453</v>
      </c>
      <c r="I14" s="45">
        <f t="shared" si="0"/>
        <v>33584</v>
      </c>
      <c r="J14" s="45">
        <f t="shared" si="0"/>
        <v>1504</v>
      </c>
      <c r="K14" s="45">
        <f t="shared" si="0"/>
        <v>30725</v>
      </c>
      <c r="L14" s="45">
        <f t="shared" si="0"/>
        <v>23398</v>
      </c>
      <c r="M14" s="34"/>
    </row>
    <row r="15" spans="1:12" s="8" customFormat="1" ht="12" customHeight="1">
      <c r="A15" s="3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s="1" customFormat="1" ht="12" customHeight="1">
      <c r="A16" s="5" t="s">
        <v>21</v>
      </c>
      <c r="B16" s="45">
        <f>SUM(C16:D16)</f>
        <v>41</v>
      </c>
      <c r="C16" s="71">
        <v>15</v>
      </c>
      <c r="D16" s="71">
        <v>26</v>
      </c>
      <c r="E16" s="71">
        <v>0</v>
      </c>
      <c r="F16" s="71">
        <v>41</v>
      </c>
      <c r="G16" s="71">
        <v>0</v>
      </c>
      <c r="H16" s="71">
        <v>20</v>
      </c>
      <c r="I16" s="71">
        <v>20</v>
      </c>
      <c r="J16" s="71">
        <v>0</v>
      </c>
      <c r="K16" s="71">
        <v>20</v>
      </c>
      <c r="L16" s="71">
        <v>15</v>
      </c>
    </row>
    <row r="17" spans="1:12" s="1" customFormat="1" ht="12" customHeight="1">
      <c r="A17" s="5" t="s">
        <v>22</v>
      </c>
      <c r="B17" s="45">
        <f>SUM(C17:D17)</f>
        <v>168</v>
      </c>
      <c r="C17" s="71">
        <v>22</v>
      </c>
      <c r="D17" s="71">
        <v>146</v>
      </c>
      <c r="E17" s="71">
        <v>0</v>
      </c>
      <c r="F17" s="71">
        <v>168</v>
      </c>
      <c r="G17" s="71">
        <v>0</v>
      </c>
      <c r="H17" s="71">
        <v>76</v>
      </c>
      <c r="I17" s="71">
        <v>106</v>
      </c>
      <c r="J17" s="71">
        <v>0</v>
      </c>
      <c r="K17" s="71">
        <v>106</v>
      </c>
      <c r="L17" s="71">
        <v>99</v>
      </c>
    </row>
    <row r="18" spans="1:14" s="1" customFormat="1" ht="12" customHeight="1">
      <c r="A18" s="5" t="s">
        <v>23</v>
      </c>
      <c r="B18" s="45">
        <f>SUM(C18:D18)</f>
        <v>74385</v>
      </c>
      <c r="C18" s="45">
        <v>35282</v>
      </c>
      <c r="D18" s="45">
        <v>39103</v>
      </c>
      <c r="E18" s="45">
        <v>4393</v>
      </c>
      <c r="F18" s="45">
        <v>68743</v>
      </c>
      <c r="G18" s="45">
        <v>1249</v>
      </c>
      <c r="H18" s="45">
        <v>33357</v>
      </c>
      <c r="I18" s="45">
        <v>33458</v>
      </c>
      <c r="J18" s="45">
        <v>1504</v>
      </c>
      <c r="K18" s="45">
        <v>30599</v>
      </c>
      <c r="L18" s="45">
        <v>23284</v>
      </c>
      <c r="N18" s="47"/>
    </row>
    <row r="19" spans="1:12" s="8" customFormat="1" ht="12.75" customHeight="1">
      <c r="A19" s="3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s="1" customFormat="1" ht="12.75" customHeight="1">
      <c r="A20" s="69" t="s">
        <v>39</v>
      </c>
      <c r="B20" s="45">
        <f aca="true" t="shared" si="1" ref="B20:B29">SUM(C20:D20)</f>
        <v>9739</v>
      </c>
      <c r="C20" s="45">
        <f aca="true" t="shared" si="2" ref="C20:L20">SUM(C21:C29)</f>
        <v>8462</v>
      </c>
      <c r="D20" s="45">
        <f t="shared" si="2"/>
        <v>1277</v>
      </c>
      <c r="E20" s="45">
        <f t="shared" si="2"/>
        <v>858</v>
      </c>
      <c r="F20" s="45">
        <f t="shared" si="2"/>
        <v>8881</v>
      </c>
      <c r="G20" s="45">
        <f t="shared" si="2"/>
        <v>0</v>
      </c>
      <c r="H20" s="45">
        <f t="shared" si="2"/>
        <v>4057</v>
      </c>
      <c r="I20" s="45">
        <f t="shared" si="2"/>
        <v>4354</v>
      </c>
      <c r="J20" s="45">
        <f>SUM(J21:J29)</f>
        <v>261</v>
      </c>
      <c r="K20" s="45">
        <f>SUM(K21:K29)</f>
        <v>4093</v>
      </c>
      <c r="L20" s="45">
        <f t="shared" si="2"/>
        <v>3189</v>
      </c>
    </row>
    <row r="21" spans="1:12" s="8" customFormat="1" ht="12" customHeight="1">
      <c r="A21" s="51" t="s">
        <v>40</v>
      </c>
      <c r="B21" s="43">
        <f t="shared" si="1"/>
        <v>95</v>
      </c>
      <c r="C21" s="72">
        <v>93</v>
      </c>
      <c r="D21" s="72">
        <v>2</v>
      </c>
      <c r="E21" s="72">
        <v>0</v>
      </c>
      <c r="F21" s="72">
        <v>95</v>
      </c>
      <c r="G21" s="72">
        <v>0</v>
      </c>
      <c r="H21" s="72">
        <v>57</v>
      </c>
      <c r="I21" s="72">
        <v>66</v>
      </c>
      <c r="J21" s="72">
        <v>0</v>
      </c>
      <c r="K21" s="72">
        <v>66</v>
      </c>
      <c r="L21" s="73">
        <v>56</v>
      </c>
    </row>
    <row r="22" spans="1:12" s="8" customFormat="1" ht="12" customHeight="1">
      <c r="A22" s="52" t="s">
        <v>41</v>
      </c>
      <c r="B22" s="43">
        <f t="shared" si="1"/>
        <v>1240</v>
      </c>
      <c r="C22" s="72">
        <v>1019</v>
      </c>
      <c r="D22" s="72">
        <v>221</v>
      </c>
      <c r="E22" s="72">
        <v>0</v>
      </c>
      <c r="F22" s="72">
        <v>1240</v>
      </c>
      <c r="G22" s="72">
        <v>0</v>
      </c>
      <c r="H22" s="72">
        <v>647</v>
      </c>
      <c r="I22" s="72">
        <v>724</v>
      </c>
      <c r="J22" s="72">
        <v>0</v>
      </c>
      <c r="K22" s="72">
        <v>724</v>
      </c>
      <c r="L22" s="73">
        <v>475</v>
      </c>
    </row>
    <row r="23" spans="1:12" s="8" customFormat="1" ht="12" customHeight="1">
      <c r="A23" s="51" t="s">
        <v>42</v>
      </c>
      <c r="B23" s="43">
        <f t="shared" si="1"/>
        <v>159</v>
      </c>
      <c r="C23" s="72">
        <v>158</v>
      </c>
      <c r="D23" s="72">
        <v>1</v>
      </c>
      <c r="E23" s="72">
        <v>0</v>
      </c>
      <c r="F23" s="72">
        <v>159</v>
      </c>
      <c r="G23" s="72">
        <v>0</v>
      </c>
      <c r="H23" s="72">
        <v>75</v>
      </c>
      <c r="I23" s="72">
        <v>87</v>
      </c>
      <c r="J23" s="72">
        <v>0</v>
      </c>
      <c r="K23" s="72">
        <v>87</v>
      </c>
      <c r="L23" s="73">
        <v>69</v>
      </c>
    </row>
    <row r="24" spans="1:12" s="8" customFormat="1" ht="12" customHeight="1">
      <c r="A24" s="51" t="s">
        <v>43</v>
      </c>
      <c r="B24" s="43">
        <f t="shared" si="1"/>
        <v>97</v>
      </c>
      <c r="C24" s="72">
        <v>96</v>
      </c>
      <c r="D24" s="72">
        <v>1</v>
      </c>
      <c r="E24" s="72">
        <v>12</v>
      </c>
      <c r="F24" s="72">
        <v>85</v>
      </c>
      <c r="G24" s="72">
        <v>0</v>
      </c>
      <c r="H24" s="72">
        <v>61</v>
      </c>
      <c r="I24" s="72">
        <v>41</v>
      </c>
      <c r="J24" s="72">
        <v>0</v>
      </c>
      <c r="K24" s="72">
        <v>41</v>
      </c>
      <c r="L24" s="73">
        <v>33</v>
      </c>
    </row>
    <row r="25" spans="1:12" s="8" customFormat="1" ht="12" customHeight="1">
      <c r="A25" s="51" t="s">
        <v>44</v>
      </c>
      <c r="B25" s="43">
        <f t="shared" si="1"/>
        <v>1345</v>
      </c>
      <c r="C25" s="72">
        <v>1327</v>
      </c>
      <c r="D25" s="72">
        <v>18</v>
      </c>
      <c r="E25" s="72">
        <v>233</v>
      </c>
      <c r="F25" s="72">
        <v>1112</v>
      </c>
      <c r="G25" s="72">
        <v>0</v>
      </c>
      <c r="H25" s="72">
        <v>593</v>
      </c>
      <c r="I25" s="72">
        <v>609</v>
      </c>
      <c r="J25" s="72">
        <v>78</v>
      </c>
      <c r="K25" s="72">
        <v>531</v>
      </c>
      <c r="L25" s="73">
        <v>493</v>
      </c>
    </row>
    <row r="26" spans="1:12" s="8" customFormat="1" ht="12" customHeight="1">
      <c r="A26" s="51" t="s">
        <v>45</v>
      </c>
      <c r="B26" s="43">
        <f t="shared" si="1"/>
        <v>231</v>
      </c>
      <c r="C26" s="72">
        <v>228</v>
      </c>
      <c r="D26" s="72">
        <v>3</v>
      </c>
      <c r="E26" s="72">
        <v>0</v>
      </c>
      <c r="F26" s="72">
        <v>231</v>
      </c>
      <c r="G26" s="72">
        <v>0</v>
      </c>
      <c r="H26" s="72">
        <v>106</v>
      </c>
      <c r="I26" s="72">
        <v>108</v>
      </c>
      <c r="J26" s="72">
        <v>0</v>
      </c>
      <c r="K26" s="72">
        <v>108</v>
      </c>
      <c r="L26" s="73">
        <v>101</v>
      </c>
    </row>
    <row r="27" spans="1:12" s="8" customFormat="1" ht="12" customHeight="1">
      <c r="A27" s="51" t="s">
        <v>46</v>
      </c>
      <c r="B27" s="43">
        <f t="shared" si="1"/>
        <v>78</v>
      </c>
      <c r="C27" s="72">
        <v>74</v>
      </c>
      <c r="D27" s="72">
        <v>4</v>
      </c>
      <c r="E27" s="72">
        <v>0</v>
      </c>
      <c r="F27" s="72">
        <v>78</v>
      </c>
      <c r="G27" s="72">
        <v>0</v>
      </c>
      <c r="H27" s="72">
        <v>44</v>
      </c>
      <c r="I27" s="72">
        <v>51</v>
      </c>
      <c r="J27" s="72">
        <v>0</v>
      </c>
      <c r="K27" s="72">
        <v>51</v>
      </c>
      <c r="L27" s="73">
        <v>44</v>
      </c>
    </row>
    <row r="28" spans="1:12" s="8" customFormat="1" ht="12" customHeight="1">
      <c r="A28" s="51" t="s">
        <v>47</v>
      </c>
      <c r="B28" s="43">
        <f t="shared" si="1"/>
        <v>3918</v>
      </c>
      <c r="C28" s="72">
        <v>3254</v>
      </c>
      <c r="D28" s="72">
        <v>664</v>
      </c>
      <c r="E28" s="72">
        <v>579</v>
      </c>
      <c r="F28" s="72">
        <v>3339</v>
      </c>
      <c r="G28" s="72">
        <v>0</v>
      </c>
      <c r="H28" s="72">
        <v>1649</v>
      </c>
      <c r="I28" s="72">
        <v>1632</v>
      </c>
      <c r="J28" s="72">
        <v>164</v>
      </c>
      <c r="K28" s="72">
        <v>1468</v>
      </c>
      <c r="L28" s="73">
        <v>944</v>
      </c>
    </row>
    <row r="29" spans="1:12" s="8" customFormat="1" ht="12" customHeight="1">
      <c r="A29" s="51" t="s">
        <v>48</v>
      </c>
      <c r="B29" s="43">
        <f t="shared" si="1"/>
        <v>2576</v>
      </c>
      <c r="C29" s="72">
        <v>2213</v>
      </c>
      <c r="D29" s="72">
        <v>363</v>
      </c>
      <c r="E29" s="72">
        <v>34</v>
      </c>
      <c r="F29" s="72">
        <v>2542</v>
      </c>
      <c r="G29" s="72">
        <v>0</v>
      </c>
      <c r="H29" s="72">
        <v>825</v>
      </c>
      <c r="I29" s="72">
        <v>1036</v>
      </c>
      <c r="J29" s="74">
        <v>19</v>
      </c>
      <c r="K29" s="74">
        <v>1017</v>
      </c>
      <c r="L29" s="73">
        <v>974</v>
      </c>
    </row>
    <row r="30" spans="1:12" s="8" customFormat="1" ht="12.75" customHeight="1">
      <c r="A30" s="51"/>
      <c r="B30" s="62"/>
      <c r="C30" s="74"/>
      <c r="D30" s="74"/>
      <c r="E30" s="74"/>
      <c r="F30" s="74"/>
      <c r="G30" s="74"/>
      <c r="H30" s="74"/>
      <c r="I30" s="43"/>
      <c r="J30" s="75"/>
      <c r="K30" s="75"/>
      <c r="L30" s="62"/>
    </row>
    <row r="31" spans="1:12" s="8" customFormat="1" ht="12.75" customHeight="1">
      <c r="A31" s="68" t="s">
        <v>49</v>
      </c>
      <c r="B31" s="45">
        <f aca="true" t="shared" si="3" ref="B31:L31">SUM(B32:B34)</f>
        <v>196</v>
      </c>
      <c r="C31" s="45">
        <f t="shared" si="3"/>
        <v>105</v>
      </c>
      <c r="D31" s="45">
        <f t="shared" si="3"/>
        <v>91</v>
      </c>
      <c r="E31" s="45">
        <f t="shared" si="3"/>
        <v>0</v>
      </c>
      <c r="F31" s="45">
        <f t="shared" si="3"/>
        <v>196</v>
      </c>
      <c r="G31" s="45">
        <f t="shared" si="3"/>
        <v>0</v>
      </c>
      <c r="H31" s="45">
        <f t="shared" si="3"/>
        <v>95</v>
      </c>
      <c r="I31" s="45">
        <f t="shared" si="3"/>
        <v>114</v>
      </c>
      <c r="J31" s="45">
        <f t="shared" si="3"/>
        <v>0</v>
      </c>
      <c r="K31" s="45">
        <f t="shared" si="3"/>
        <v>114</v>
      </c>
      <c r="L31" s="45">
        <f t="shared" si="3"/>
        <v>89</v>
      </c>
    </row>
    <row r="32" spans="1:12" s="70" customFormat="1" ht="12" customHeight="1">
      <c r="A32" s="51" t="s">
        <v>96</v>
      </c>
      <c r="B32" s="43">
        <f>SUM(C32:D32)</f>
        <v>1</v>
      </c>
      <c r="C32" s="72">
        <v>1</v>
      </c>
      <c r="D32" s="72">
        <v>0</v>
      </c>
      <c r="E32" s="72">
        <v>0</v>
      </c>
      <c r="F32" s="72">
        <v>1</v>
      </c>
      <c r="G32" s="72">
        <v>0</v>
      </c>
      <c r="H32" s="72">
        <v>1</v>
      </c>
      <c r="I32" s="72">
        <v>0</v>
      </c>
      <c r="J32" s="72">
        <v>0</v>
      </c>
      <c r="K32" s="72">
        <v>0</v>
      </c>
      <c r="L32" s="43">
        <v>0</v>
      </c>
    </row>
    <row r="33" spans="1:12" s="1" customFormat="1" ht="12" customHeight="1">
      <c r="A33" s="51" t="s">
        <v>25</v>
      </c>
      <c r="B33" s="43">
        <f>SUM(C33:D33)</f>
        <v>75</v>
      </c>
      <c r="C33" s="72">
        <v>26</v>
      </c>
      <c r="D33" s="72">
        <v>49</v>
      </c>
      <c r="E33" s="72">
        <v>0</v>
      </c>
      <c r="F33" s="72">
        <v>75</v>
      </c>
      <c r="G33" s="72">
        <v>0</v>
      </c>
      <c r="H33" s="72">
        <v>35</v>
      </c>
      <c r="I33" s="72">
        <v>47</v>
      </c>
      <c r="J33" s="72">
        <v>0</v>
      </c>
      <c r="K33" s="72">
        <v>47</v>
      </c>
      <c r="L33" s="43">
        <v>39</v>
      </c>
    </row>
    <row r="34" spans="1:12" s="8" customFormat="1" ht="12" customHeight="1">
      <c r="A34" s="51" t="s">
        <v>50</v>
      </c>
      <c r="B34" s="43">
        <f>SUM(C34:D34)</f>
        <v>120</v>
      </c>
      <c r="C34" s="72">
        <v>78</v>
      </c>
      <c r="D34" s="72">
        <v>42</v>
      </c>
      <c r="E34" s="72">
        <v>0</v>
      </c>
      <c r="F34" s="72">
        <v>120</v>
      </c>
      <c r="G34" s="72">
        <v>0</v>
      </c>
      <c r="H34" s="72">
        <v>59</v>
      </c>
      <c r="I34" s="72">
        <v>67</v>
      </c>
      <c r="J34" s="72">
        <v>0</v>
      </c>
      <c r="K34" s="72">
        <v>67</v>
      </c>
      <c r="L34" s="76">
        <v>50</v>
      </c>
    </row>
    <row r="35" spans="1:12" s="8" customFormat="1" ht="11.25" customHeight="1">
      <c r="A35" s="51"/>
      <c r="B35" s="62"/>
      <c r="C35" s="74"/>
      <c r="D35" s="74"/>
      <c r="E35" s="74"/>
      <c r="F35" s="74"/>
      <c r="G35" s="74"/>
      <c r="H35" s="74"/>
      <c r="I35" s="62"/>
      <c r="J35" s="74"/>
      <c r="K35" s="74"/>
      <c r="L35" s="77"/>
    </row>
    <row r="36" spans="1:12" s="8" customFormat="1" ht="12.75" customHeight="1">
      <c r="A36" s="68" t="s">
        <v>86</v>
      </c>
      <c r="B36" s="45">
        <f>SUM(B37:B46)</f>
        <v>23650</v>
      </c>
      <c r="C36" s="45">
        <f aca="true" t="shared" si="4" ref="C36:L36">SUM(C37:C46)</f>
        <v>10545</v>
      </c>
      <c r="D36" s="45">
        <f t="shared" si="4"/>
        <v>13105</v>
      </c>
      <c r="E36" s="45">
        <f t="shared" si="4"/>
        <v>1030</v>
      </c>
      <c r="F36" s="45">
        <f t="shared" si="4"/>
        <v>22620</v>
      </c>
      <c r="G36" s="45">
        <f t="shared" si="4"/>
        <v>0</v>
      </c>
      <c r="H36" s="45">
        <f t="shared" si="4"/>
        <v>7992</v>
      </c>
      <c r="I36" s="45">
        <f t="shared" si="4"/>
        <v>8270</v>
      </c>
      <c r="J36" s="45">
        <f t="shared" si="4"/>
        <v>511</v>
      </c>
      <c r="K36" s="45">
        <f t="shared" si="4"/>
        <v>7759</v>
      </c>
      <c r="L36" s="45">
        <f t="shared" si="4"/>
        <v>7159</v>
      </c>
    </row>
    <row r="37" spans="1:13" s="1" customFormat="1" ht="12" customHeight="1">
      <c r="A37" s="53" t="s">
        <v>51</v>
      </c>
      <c r="B37" s="43">
        <v>7147</v>
      </c>
      <c r="C37" s="78">
        <v>699</v>
      </c>
      <c r="D37" s="78">
        <v>6448</v>
      </c>
      <c r="E37" s="78">
        <v>0</v>
      </c>
      <c r="F37" s="78">
        <v>7147</v>
      </c>
      <c r="G37" s="78">
        <v>0</v>
      </c>
      <c r="H37" s="78">
        <v>2442</v>
      </c>
      <c r="I37" s="78">
        <v>2378</v>
      </c>
      <c r="J37" s="78">
        <v>0</v>
      </c>
      <c r="K37" s="78">
        <v>2378</v>
      </c>
      <c r="L37" s="43">
        <v>2220</v>
      </c>
      <c r="M37" s="47"/>
    </row>
    <row r="38" spans="1:12" s="8" customFormat="1" ht="12" customHeight="1">
      <c r="A38" s="53" t="s">
        <v>52</v>
      </c>
      <c r="B38" s="43">
        <v>1030</v>
      </c>
      <c r="C38" s="78">
        <v>139</v>
      </c>
      <c r="D38" s="78">
        <v>891</v>
      </c>
      <c r="E38" s="78">
        <v>1030</v>
      </c>
      <c r="F38" s="78">
        <v>0</v>
      </c>
      <c r="G38" s="78">
        <v>0</v>
      </c>
      <c r="H38" s="78">
        <v>479</v>
      </c>
      <c r="I38" s="78">
        <v>511</v>
      </c>
      <c r="J38" s="78">
        <v>511</v>
      </c>
      <c r="K38" s="78">
        <v>0</v>
      </c>
      <c r="L38" s="43">
        <v>322</v>
      </c>
    </row>
    <row r="39" spans="1:12" s="8" customFormat="1" ht="12" customHeight="1">
      <c r="A39" s="51" t="s">
        <v>53</v>
      </c>
      <c r="B39" s="43">
        <v>1556</v>
      </c>
      <c r="C39" s="72">
        <v>2</v>
      </c>
      <c r="D39" s="72">
        <v>1554</v>
      </c>
      <c r="E39" s="72">
        <v>0</v>
      </c>
      <c r="F39" s="72">
        <v>1556</v>
      </c>
      <c r="G39" s="72">
        <v>0</v>
      </c>
      <c r="H39" s="72">
        <v>647</v>
      </c>
      <c r="I39" s="78">
        <v>730</v>
      </c>
      <c r="J39" s="78">
        <v>0</v>
      </c>
      <c r="K39" s="78">
        <v>730</v>
      </c>
      <c r="L39" s="43">
        <v>685</v>
      </c>
    </row>
    <row r="40" spans="1:12" s="8" customFormat="1" ht="12" customHeight="1">
      <c r="A40" s="51" t="s">
        <v>54</v>
      </c>
      <c r="B40" s="43">
        <v>597</v>
      </c>
      <c r="C40" s="72">
        <v>375</v>
      </c>
      <c r="D40" s="72">
        <v>222</v>
      </c>
      <c r="E40" s="72">
        <v>0</v>
      </c>
      <c r="F40" s="72">
        <v>597</v>
      </c>
      <c r="G40" s="72">
        <v>0</v>
      </c>
      <c r="H40" s="72">
        <v>237</v>
      </c>
      <c r="I40" s="78">
        <v>309</v>
      </c>
      <c r="J40" s="78">
        <v>0</v>
      </c>
      <c r="K40" s="78">
        <v>309</v>
      </c>
      <c r="L40" s="43">
        <v>260</v>
      </c>
    </row>
    <row r="41" spans="1:12" s="8" customFormat="1" ht="12" customHeight="1">
      <c r="A41" s="51" t="s">
        <v>55</v>
      </c>
      <c r="B41" s="43">
        <v>630</v>
      </c>
      <c r="C41" s="72">
        <v>352</v>
      </c>
      <c r="D41" s="72">
        <v>278</v>
      </c>
      <c r="E41" s="72">
        <v>0</v>
      </c>
      <c r="F41" s="72">
        <v>630</v>
      </c>
      <c r="G41" s="72">
        <v>0</v>
      </c>
      <c r="H41" s="72">
        <v>191</v>
      </c>
      <c r="I41" s="78">
        <v>214</v>
      </c>
      <c r="J41" s="78">
        <v>0</v>
      </c>
      <c r="K41" s="78">
        <v>214</v>
      </c>
      <c r="L41" s="43">
        <v>186</v>
      </c>
    </row>
    <row r="42" spans="1:12" s="8" customFormat="1" ht="12" customHeight="1">
      <c r="A42" s="51" t="s">
        <v>56</v>
      </c>
      <c r="B42" s="43">
        <v>548</v>
      </c>
      <c r="C42" s="72">
        <v>420</v>
      </c>
      <c r="D42" s="72">
        <v>128</v>
      </c>
      <c r="E42" s="72">
        <v>0</v>
      </c>
      <c r="F42" s="72">
        <v>548</v>
      </c>
      <c r="G42" s="72">
        <v>0</v>
      </c>
      <c r="H42" s="72">
        <v>143</v>
      </c>
      <c r="I42" s="78">
        <v>148</v>
      </c>
      <c r="J42" s="78">
        <v>0</v>
      </c>
      <c r="K42" s="78">
        <v>148</v>
      </c>
      <c r="L42" s="43">
        <v>101</v>
      </c>
    </row>
    <row r="43" spans="1:12" s="8" customFormat="1" ht="12" customHeight="1">
      <c r="A43" s="51" t="s">
        <v>57</v>
      </c>
      <c r="B43" s="43">
        <v>2759</v>
      </c>
      <c r="C43" s="72">
        <v>1926</v>
      </c>
      <c r="D43" s="72">
        <v>833</v>
      </c>
      <c r="E43" s="72">
        <v>0</v>
      </c>
      <c r="F43" s="72">
        <v>2759</v>
      </c>
      <c r="G43" s="72">
        <v>0</v>
      </c>
      <c r="H43" s="72">
        <v>964</v>
      </c>
      <c r="I43" s="78">
        <v>899</v>
      </c>
      <c r="J43" s="78">
        <v>0</v>
      </c>
      <c r="K43" s="78">
        <v>899</v>
      </c>
      <c r="L43" s="43">
        <v>672</v>
      </c>
    </row>
    <row r="44" spans="1:12" s="8" customFormat="1" ht="12" customHeight="1">
      <c r="A44" s="51" t="s">
        <v>58</v>
      </c>
      <c r="B44" s="43">
        <v>3568</v>
      </c>
      <c r="C44" s="72">
        <v>3067</v>
      </c>
      <c r="D44" s="72">
        <v>501</v>
      </c>
      <c r="E44" s="72">
        <v>0</v>
      </c>
      <c r="F44" s="72">
        <v>3568</v>
      </c>
      <c r="G44" s="72">
        <v>0</v>
      </c>
      <c r="H44" s="72">
        <v>1132</v>
      </c>
      <c r="I44" s="78">
        <v>1199</v>
      </c>
      <c r="J44" s="78">
        <v>0</v>
      </c>
      <c r="K44" s="78">
        <v>1199</v>
      </c>
      <c r="L44" s="43">
        <v>1005</v>
      </c>
    </row>
    <row r="45" spans="1:12" s="8" customFormat="1" ht="12" customHeight="1">
      <c r="A45" s="51" t="s">
        <v>26</v>
      </c>
      <c r="B45" s="43">
        <v>3974</v>
      </c>
      <c r="C45" s="72">
        <v>2581</v>
      </c>
      <c r="D45" s="72">
        <v>1393</v>
      </c>
      <c r="E45" s="72">
        <v>0</v>
      </c>
      <c r="F45" s="72">
        <v>3974</v>
      </c>
      <c r="G45" s="72">
        <v>0</v>
      </c>
      <c r="H45" s="72">
        <v>977</v>
      </c>
      <c r="I45" s="78">
        <v>1088</v>
      </c>
      <c r="J45" s="78">
        <v>0</v>
      </c>
      <c r="K45" s="78">
        <v>1088</v>
      </c>
      <c r="L45" s="43">
        <v>1012</v>
      </c>
    </row>
    <row r="46" spans="1:12" s="8" customFormat="1" ht="12" customHeight="1">
      <c r="A46" s="51" t="s">
        <v>59</v>
      </c>
      <c r="B46" s="43">
        <v>1841</v>
      </c>
      <c r="C46" s="72">
        <v>984</v>
      </c>
      <c r="D46" s="72">
        <v>857</v>
      </c>
      <c r="E46" s="72">
        <v>0</v>
      </c>
      <c r="F46" s="72">
        <v>1841</v>
      </c>
      <c r="G46" s="72">
        <v>0</v>
      </c>
      <c r="H46" s="72">
        <v>780</v>
      </c>
      <c r="I46" s="78">
        <v>794</v>
      </c>
      <c r="J46" s="78">
        <v>0</v>
      </c>
      <c r="K46" s="78">
        <v>794</v>
      </c>
      <c r="L46" s="43">
        <v>696</v>
      </c>
    </row>
    <row r="47" spans="1:12" s="8" customFormat="1" ht="12" customHeight="1">
      <c r="A47" s="51"/>
      <c r="B47" s="62"/>
      <c r="C47" s="74"/>
      <c r="D47" s="74"/>
      <c r="E47" s="74"/>
      <c r="F47" s="74"/>
      <c r="G47" s="74"/>
      <c r="H47" s="74"/>
      <c r="I47" s="78"/>
      <c r="J47" s="78"/>
      <c r="K47" s="78"/>
      <c r="L47" s="62"/>
    </row>
    <row r="48" spans="1:12" s="8" customFormat="1" ht="12.75" customHeight="1">
      <c r="A48" s="68" t="s">
        <v>85</v>
      </c>
      <c r="B48" s="45">
        <f>SUM(B49:B54)</f>
        <v>10049</v>
      </c>
      <c r="C48" s="45">
        <f aca="true" t="shared" si="5" ref="C48:L48">SUM(C49:C54)</f>
        <v>3019</v>
      </c>
      <c r="D48" s="45">
        <f t="shared" si="5"/>
        <v>7030</v>
      </c>
      <c r="E48" s="45">
        <f t="shared" si="5"/>
        <v>386</v>
      </c>
      <c r="F48" s="45">
        <f t="shared" si="5"/>
        <v>9663</v>
      </c>
      <c r="G48" s="45">
        <f t="shared" si="5"/>
        <v>0</v>
      </c>
      <c r="H48" s="45">
        <f t="shared" si="5"/>
        <v>5822</v>
      </c>
      <c r="I48" s="45">
        <f t="shared" si="5"/>
        <v>5785</v>
      </c>
      <c r="J48" s="45">
        <f t="shared" si="5"/>
        <v>207</v>
      </c>
      <c r="K48" s="45">
        <f t="shared" si="5"/>
        <v>5578</v>
      </c>
      <c r="L48" s="45">
        <f t="shared" si="5"/>
        <v>4692</v>
      </c>
    </row>
    <row r="49" spans="1:12" s="1" customFormat="1" ht="12" customHeight="1">
      <c r="A49" s="51" t="s">
        <v>60</v>
      </c>
      <c r="B49" s="43">
        <v>778</v>
      </c>
      <c r="C49" s="72">
        <v>135</v>
      </c>
      <c r="D49" s="72">
        <v>643</v>
      </c>
      <c r="E49" s="72">
        <v>0</v>
      </c>
      <c r="F49" s="72">
        <v>778</v>
      </c>
      <c r="G49" s="72">
        <v>0</v>
      </c>
      <c r="H49" s="72">
        <v>316</v>
      </c>
      <c r="I49" s="72">
        <v>304</v>
      </c>
      <c r="J49" s="72">
        <v>0</v>
      </c>
      <c r="K49" s="72">
        <v>304</v>
      </c>
      <c r="L49" s="43">
        <v>232</v>
      </c>
    </row>
    <row r="50" spans="1:12" s="8" customFormat="1" ht="12" customHeight="1">
      <c r="A50" s="51" t="s">
        <v>61</v>
      </c>
      <c r="B50" s="43">
        <v>1602</v>
      </c>
      <c r="C50" s="72">
        <v>1040</v>
      </c>
      <c r="D50" s="72">
        <v>562</v>
      </c>
      <c r="E50" s="72">
        <v>124</v>
      </c>
      <c r="F50" s="72">
        <v>1478</v>
      </c>
      <c r="G50" s="72">
        <v>0</v>
      </c>
      <c r="H50" s="72">
        <v>1294</v>
      </c>
      <c r="I50" s="72">
        <v>1372</v>
      </c>
      <c r="J50" s="72">
        <v>100</v>
      </c>
      <c r="K50" s="72">
        <v>1272</v>
      </c>
      <c r="L50" s="43">
        <v>1019</v>
      </c>
    </row>
    <row r="51" spans="1:12" s="8" customFormat="1" ht="12" customHeight="1">
      <c r="A51" s="54" t="s">
        <v>62</v>
      </c>
      <c r="B51" s="43">
        <v>125</v>
      </c>
      <c r="C51" s="72">
        <v>89</v>
      </c>
      <c r="D51" s="72">
        <v>36</v>
      </c>
      <c r="E51" s="72">
        <v>10</v>
      </c>
      <c r="F51" s="72">
        <v>115</v>
      </c>
      <c r="G51" s="72">
        <v>0</v>
      </c>
      <c r="H51" s="72">
        <v>64</v>
      </c>
      <c r="I51" s="72">
        <v>67</v>
      </c>
      <c r="J51" s="72">
        <v>2</v>
      </c>
      <c r="K51" s="72">
        <v>65</v>
      </c>
      <c r="L51" s="43">
        <v>57</v>
      </c>
    </row>
    <row r="52" spans="1:12" s="8" customFormat="1" ht="12" customHeight="1">
      <c r="A52" s="51" t="s">
        <v>63</v>
      </c>
      <c r="B52" s="43">
        <v>6029</v>
      </c>
      <c r="C52" s="72">
        <v>1476</v>
      </c>
      <c r="D52" s="72">
        <v>4553</v>
      </c>
      <c r="E52" s="72">
        <v>211</v>
      </c>
      <c r="F52" s="72">
        <v>5818</v>
      </c>
      <c r="G52" s="72">
        <v>0</v>
      </c>
      <c r="H52" s="72">
        <v>2970</v>
      </c>
      <c r="I52" s="72">
        <v>2945</v>
      </c>
      <c r="J52" s="72">
        <v>75</v>
      </c>
      <c r="K52" s="72">
        <v>2870</v>
      </c>
      <c r="L52" s="43">
        <v>2595</v>
      </c>
    </row>
    <row r="53" spans="1:12" s="8" customFormat="1" ht="12" customHeight="1">
      <c r="A53" s="51" t="s">
        <v>27</v>
      </c>
      <c r="B53" s="43">
        <v>886</v>
      </c>
      <c r="C53" s="72">
        <v>238</v>
      </c>
      <c r="D53" s="72">
        <v>648</v>
      </c>
      <c r="E53" s="72">
        <v>41</v>
      </c>
      <c r="F53" s="72">
        <v>845</v>
      </c>
      <c r="G53" s="72">
        <v>0</v>
      </c>
      <c r="H53" s="72">
        <v>781</v>
      </c>
      <c r="I53" s="72">
        <v>745</v>
      </c>
      <c r="J53" s="72">
        <v>30</v>
      </c>
      <c r="K53" s="72">
        <v>715</v>
      </c>
      <c r="L53" s="43">
        <v>479</v>
      </c>
    </row>
    <row r="54" spans="1:12" s="8" customFormat="1" ht="12" customHeight="1">
      <c r="A54" s="54" t="s">
        <v>64</v>
      </c>
      <c r="B54" s="43">
        <v>629</v>
      </c>
      <c r="C54" s="72">
        <v>41</v>
      </c>
      <c r="D54" s="72">
        <v>588</v>
      </c>
      <c r="E54" s="72">
        <v>0</v>
      </c>
      <c r="F54" s="72">
        <v>629</v>
      </c>
      <c r="G54" s="72">
        <v>0</v>
      </c>
      <c r="H54" s="72">
        <v>397</v>
      </c>
      <c r="I54" s="72">
        <v>352</v>
      </c>
      <c r="J54" s="72">
        <v>0</v>
      </c>
      <c r="K54" s="72">
        <v>352</v>
      </c>
      <c r="L54" s="43">
        <v>310</v>
      </c>
    </row>
    <row r="55" spans="1:12" s="8" customFormat="1" ht="12" customHeight="1">
      <c r="A55" s="54"/>
      <c r="B55" s="62"/>
      <c r="C55" s="74"/>
      <c r="D55" s="74"/>
      <c r="E55" s="74"/>
      <c r="F55" s="74"/>
      <c r="G55" s="74"/>
      <c r="H55" s="74"/>
      <c r="I55" s="43"/>
      <c r="J55" s="74"/>
      <c r="K55" s="74"/>
      <c r="L55" s="62"/>
    </row>
    <row r="56" spans="1:12" s="8" customFormat="1" ht="12.75" customHeight="1">
      <c r="A56" s="68" t="s">
        <v>84</v>
      </c>
      <c r="B56" s="45">
        <f>SUM(B57:B61)</f>
        <v>2903</v>
      </c>
      <c r="C56" s="45">
        <f aca="true" t="shared" si="6" ref="C56:L56">SUM(C57:C61)</f>
        <v>1224</v>
      </c>
      <c r="D56" s="45">
        <f t="shared" si="6"/>
        <v>1679</v>
      </c>
      <c r="E56" s="45">
        <f t="shared" si="6"/>
        <v>227</v>
      </c>
      <c r="F56" s="45">
        <f t="shared" si="6"/>
        <v>2676</v>
      </c>
      <c r="G56" s="45">
        <f t="shared" si="6"/>
        <v>0</v>
      </c>
      <c r="H56" s="45">
        <f t="shared" si="6"/>
        <v>1223</v>
      </c>
      <c r="I56" s="45">
        <f t="shared" si="6"/>
        <v>1638</v>
      </c>
      <c r="J56" s="45">
        <f t="shared" si="6"/>
        <v>41</v>
      </c>
      <c r="K56" s="45">
        <f t="shared" si="6"/>
        <v>1597</v>
      </c>
      <c r="L56" s="45">
        <f t="shared" si="6"/>
        <v>1322</v>
      </c>
    </row>
    <row r="57" spans="1:12" s="1" customFormat="1" ht="12" customHeight="1">
      <c r="A57" s="51" t="s">
        <v>65</v>
      </c>
      <c r="B57" s="43">
        <f>SUM(C57:D57)</f>
        <v>601</v>
      </c>
      <c r="C57" s="72">
        <v>240</v>
      </c>
      <c r="D57" s="72">
        <v>361</v>
      </c>
      <c r="E57" s="72">
        <v>55</v>
      </c>
      <c r="F57" s="72">
        <v>546</v>
      </c>
      <c r="G57" s="72">
        <v>0</v>
      </c>
      <c r="H57" s="72">
        <v>243</v>
      </c>
      <c r="I57" s="72">
        <v>259</v>
      </c>
      <c r="J57" s="72">
        <v>0</v>
      </c>
      <c r="K57" s="72">
        <v>259</v>
      </c>
      <c r="L57" s="43">
        <v>210</v>
      </c>
    </row>
    <row r="58" spans="1:12" s="8" customFormat="1" ht="12" customHeight="1">
      <c r="A58" s="51" t="s">
        <v>66</v>
      </c>
      <c r="B58" s="43">
        <f>SUM(C58:D58)</f>
        <v>326</v>
      </c>
      <c r="C58" s="72">
        <v>83</v>
      </c>
      <c r="D58" s="72">
        <v>243</v>
      </c>
      <c r="E58" s="72">
        <v>0</v>
      </c>
      <c r="F58" s="72">
        <v>326</v>
      </c>
      <c r="G58" s="72">
        <v>0</v>
      </c>
      <c r="H58" s="72">
        <v>131</v>
      </c>
      <c r="I58" s="72">
        <v>151</v>
      </c>
      <c r="J58" s="72">
        <v>0</v>
      </c>
      <c r="K58" s="72">
        <v>151</v>
      </c>
      <c r="L58" s="43">
        <v>113</v>
      </c>
    </row>
    <row r="59" spans="1:12" s="8" customFormat="1" ht="12" customHeight="1">
      <c r="A59" s="51" t="s">
        <v>28</v>
      </c>
      <c r="B59" s="43">
        <f>SUM(C59:D59)</f>
        <v>1013</v>
      </c>
      <c r="C59" s="72">
        <v>497</v>
      </c>
      <c r="D59" s="72">
        <v>516</v>
      </c>
      <c r="E59" s="72">
        <v>0</v>
      </c>
      <c r="F59" s="72">
        <v>1013</v>
      </c>
      <c r="G59" s="72">
        <v>0</v>
      </c>
      <c r="H59" s="72">
        <v>400</v>
      </c>
      <c r="I59" s="72">
        <v>680</v>
      </c>
      <c r="J59" s="72">
        <v>0</v>
      </c>
      <c r="K59" s="72">
        <v>680</v>
      </c>
      <c r="L59" s="43">
        <v>563</v>
      </c>
    </row>
    <row r="60" spans="1:12" s="8" customFormat="1" ht="12" customHeight="1">
      <c r="A60" s="51" t="s">
        <v>29</v>
      </c>
      <c r="B60" s="43">
        <f>SUM(C60:D60)</f>
        <v>191</v>
      </c>
      <c r="C60" s="72">
        <v>104</v>
      </c>
      <c r="D60" s="72">
        <v>87</v>
      </c>
      <c r="E60" s="72">
        <v>0</v>
      </c>
      <c r="F60" s="72">
        <v>191</v>
      </c>
      <c r="G60" s="72">
        <v>0</v>
      </c>
      <c r="H60" s="72">
        <v>126</v>
      </c>
      <c r="I60" s="72">
        <v>183</v>
      </c>
      <c r="J60" s="72">
        <v>0</v>
      </c>
      <c r="K60" s="72">
        <v>183</v>
      </c>
      <c r="L60" s="43">
        <v>142</v>
      </c>
    </row>
    <row r="61" spans="1:12" s="8" customFormat="1" ht="12" customHeight="1">
      <c r="A61" s="51" t="s">
        <v>30</v>
      </c>
      <c r="B61" s="43">
        <f>SUM(C61:D61)</f>
        <v>772</v>
      </c>
      <c r="C61" s="72">
        <v>300</v>
      </c>
      <c r="D61" s="72">
        <v>472</v>
      </c>
      <c r="E61" s="72">
        <v>172</v>
      </c>
      <c r="F61" s="72">
        <v>600</v>
      </c>
      <c r="G61" s="72">
        <v>0</v>
      </c>
      <c r="H61" s="72">
        <v>323</v>
      </c>
      <c r="I61" s="72">
        <v>365</v>
      </c>
      <c r="J61" s="72">
        <v>41</v>
      </c>
      <c r="K61" s="72">
        <v>324</v>
      </c>
      <c r="L61" s="43">
        <v>294</v>
      </c>
    </row>
    <row r="62" spans="1:12" s="8" customFormat="1" ht="12" customHeight="1">
      <c r="A62" s="5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s="1" customFormat="1" ht="12.75" customHeight="1">
      <c r="A63" s="67" t="s">
        <v>83</v>
      </c>
      <c r="B63" s="45">
        <f>SUM(B64:B71)</f>
        <v>6883</v>
      </c>
      <c r="C63" s="45">
        <f aca="true" t="shared" si="7" ref="C63:L63">SUM(C64:C71)</f>
        <v>3019</v>
      </c>
      <c r="D63" s="45">
        <f t="shared" si="7"/>
        <v>3864</v>
      </c>
      <c r="E63" s="45">
        <f t="shared" si="7"/>
        <v>1056</v>
      </c>
      <c r="F63" s="45">
        <f t="shared" si="7"/>
        <v>5827</v>
      </c>
      <c r="G63" s="45">
        <f t="shared" si="7"/>
        <v>0</v>
      </c>
      <c r="H63" s="45">
        <f t="shared" si="7"/>
        <v>3231</v>
      </c>
      <c r="I63" s="45">
        <f t="shared" si="7"/>
        <v>3379</v>
      </c>
      <c r="J63" s="45">
        <f t="shared" si="7"/>
        <v>294</v>
      </c>
      <c r="K63" s="45">
        <f t="shared" si="7"/>
        <v>3085</v>
      </c>
      <c r="L63" s="45">
        <f t="shared" si="7"/>
        <v>2293</v>
      </c>
    </row>
    <row r="64" spans="1:12" s="8" customFormat="1" ht="12" customHeight="1">
      <c r="A64" s="51" t="s">
        <v>31</v>
      </c>
      <c r="B64" s="43">
        <f aca="true" t="shared" si="8" ref="B64:B71">SUM(C64:D64)</f>
        <v>714</v>
      </c>
      <c r="C64" s="72">
        <v>494</v>
      </c>
      <c r="D64" s="72">
        <v>220</v>
      </c>
      <c r="E64" s="72">
        <v>553</v>
      </c>
      <c r="F64" s="72">
        <v>161</v>
      </c>
      <c r="G64" s="72">
        <v>0</v>
      </c>
      <c r="H64" s="72">
        <v>303</v>
      </c>
      <c r="I64" s="72">
        <v>223</v>
      </c>
      <c r="J64" s="72">
        <v>133</v>
      </c>
      <c r="K64" s="72">
        <v>90</v>
      </c>
      <c r="L64" s="76">
        <v>77</v>
      </c>
    </row>
    <row r="65" spans="1:12" s="8" customFormat="1" ht="12" customHeight="1">
      <c r="A65" s="54" t="s">
        <v>32</v>
      </c>
      <c r="B65" s="43">
        <f t="shared" si="8"/>
        <v>895</v>
      </c>
      <c r="C65" s="72">
        <v>611</v>
      </c>
      <c r="D65" s="72">
        <v>284</v>
      </c>
      <c r="E65" s="72">
        <v>0</v>
      </c>
      <c r="F65" s="72">
        <v>895</v>
      </c>
      <c r="G65" s="72">
        <v>0</v>
      </c>
      <c r="H65" s="72">
        <v>388</v>
      </c>
      <c r="I65" s="72">
        <v>502</v>
      </c>
      <c r="J65" s="72">
        <v>0</v>
      </c>
      <c r="K65" s="72">
        <v>502</v>
      </c>
      <c r="L65" s="76">
        <v>258</v>
      </c>
    </row>
    <row r="66" spans="1:12" s="8" customFormat="1" ht="12" customHeight="1">
      <c r="A66" s="51" t="s">
        <v>91</v>
      </c>
      <c r="B66" s="43">
        <f t="shared" si="8"/>
        <v>61</v>
      </c>
      <c r="C66" s="72">
        <v>1</v>
      </c>
      <c r="D66" s="72">
        <v>60</v>
      </c>
      <c r="E66" s="72">
        <v>0</v>
      </c>
      <c r="F66" s="72">
        <v>61</v>
      </c>
      <c r="G66" s="72">
        <v>0</v>
      </c>
      <c r="H66" s="72">
        <v>33</v>
      </c>
      <c r="I66" s="72">
        <v>13</v>
      </c>
      <c r="J66" s="72">
        <v>0</v>
      </c>
      <c r="K66" s="72">
        <v>13</v>
      </c>
      <c r="L66" s="76">
        <v>11</v>
      </c>
    </row>
    <row r="67" spans="1:12" s="8" customFormat="1" ht="12" customHeight="1">
      <c r="A67" s="51" t="s">
        <v>33</v>
      </c>
      <c r="B67" s="43">
        <f t="shared" si="8"/>
        <v>58</v>
      </c>
      <c r="C67" s="72">
        <v>36</v>
      </c>
      <c r="D67" s="72">
        <v>22</v>
      </c>
      <c r="E67" s="72">
        <v>0</v>
      </c>
      <c r="F67" s="72">
        <v>58</v>
      </c>
      <c r="G67" s="72">
        <v>0</v>
      </c>
      <c r="H67" s="72">
        <v>21</v>
      </c>
      <c r="I67" s="72">
        <v>21</v>
      </c>
      <c r="J67" s="72">
        <v>0</v>
      </c>
      <c r="K67" s="72">
        <v>21</v>
      </c>
      <c r="L67" s="76">
        <v>7</v>
      </c>
    </row>
    <row r="68" spans="1:12" s="8" customFormat="1" ht="12" customHeight="1">
      <c r="A68" s="51" t="s">
        <v>34</v>
      </c>
      <c r="B68" s="43">
        <f t="shared" si="8"/>
        <v>522</v>
      </c>
      <c r="C68" s="72">
        <v>174</v>
      </c>
      <c r="D68" s="72">
        <v>348</v>
      </c>
      <c r="E68" s="72">
        <v>0</v>
      </c>
      <c r="F68" s="72">
        <v>522</v>
      </c>
      <c r="G68" s="72">
        <v>0</v>
      </c>
      <c r="H68" s="72">
        <v>305</v>
      </c>
      <c r="I68" s="72">
        <v>229</v>
      </c>
      <c r="J68" s="72">
        <v>0</v>
      </c>
      <c r="K68" s="72">
        <v>229</v>
      </c>
      <c r="L68" s="76">
        <v>201</v>
      </c>
    </row>
    <row r="69" spans="1:12" s="8" customFormat="1" ht="12" customHeight="1">
      <c r="A69" s="51" t="s">
        <v>35</v>
      </c>
      <c r="B69" s="43">
        <f t="shared" si="8"/>
        <v>635</v>
      </c>
      <c r="C69" s="72">
        <v>479</v>
      </c>
      <c r="D69" s="72">
        <v>156</v>
      </c>
      <c r="E69" s="72">
        <v>358</v>
      </c>
      <c r="F69" s="72">
        <v>277</v>
      </c>
      <c r="G69" s="72">
        <v>0</v>
      </c>
      <c r="H69" s="72">
        <v>229</v>
      </c>
      <c r="I69" s="72">
        <v>230</v>
      </c>
      <c r="J69" s="72">
        <v>107</v>
      </c>
      <c r="K69" s="72">
        <v>123</v>
      </c>
      <c r="L69" s="76">
        <v>90</v>
      </c>
    </row>
    <row r="70" spans="1:12" s="1" customFormat="1" ht="12" customHeight="1">
      <c r="A70" s="51" t="s">
        <v>67</v>
      </c>
      <c r="B70" s="43">
        <f t="shared" si="8"/>
        <v>332</v>
      </c>
      <c r="C70" s="72">
        <v>78</v>
      </c>
      <c r="D70" s="72">
        <v>254</v>
      </c>
      <c r="E70" s="72">
        <v>0</v>
      </c>
      <c r="F70" s="72">
        <v>332</v>
      </c>
      <c r="G70" s="72">
        <v>0</v>
      </c>
      <c r="H70" s="72">
        <v>131</v>
      </c>
      <c r="I70" s="72">
        <v>122</v>
      </c>
      <c r="J70" s="72">
        <v>0</v>
      </c>
      <c r="K70" s="72">
        <v>122</v>
      </c>
      <c r="L70" s="57">
        <v>92</v>
      </c>
    </row>
    <row r="71" spans="1:12" s="8" customFormat="1" ht="12" customHeight="1">
      <c r="A71" s="51" t="s">
        <v>68</v>
      </c>
      <c r="B71" s="43">
        <f t="shared" si="8"/>
        <v>3666</v>
      </c>
      <c r="C71" s="72">
        <v>1146</v>
      </c>
      <c r="D71" s="72">
        <v>2520</v>
      </c>
      <c r="E71" s="72">
        <v>145</v>
      </c>
      <c r="F71" s="72">
        <v>3521</v>
      </c>
      <c r="G71" s="72">
        <v>0</v>
      </c>
      <c r="H71" s="72">
        <v>1821</v>
      </c>
      <c r="I71" s="72">
        <v>2039</v>
      </c>
      <c r="J71" s="72">
        <v>54</v>
      </c>
      <c r="K71" s="72">
        <v>1985</v>
      </c>
      <c r="L71" s="43">
        <v>1557</v>
      </c>
    </row>
    <row r="72" spans="1:12" s="8" customFormat="1" ht="12" customHeight="1">
      <c r="A72" s="51"/>
      <c r="B72" s="43"/>
      <c r="C72" s="74"/>
      <c r="D72" s="74"/>
      <c r="E72" s="74"/>
      <c r="F72" s="74"/>
      <c r="G72" s="74"/>
      <c r="H72" s="74"/>
      <c r="I72" s="43"/>
      <c r="J72" s="74"/>
      <c r="K72" s="74"/>
      <c r="L72" s="62"/>
    </row>
    <row r="73" spans="1:12" s="8" customFormat="1" ht="12.75" customHeight="1">
      <c r="A73" s="67" t="s">
        <v>82</v>
      </c>
      <c r="B73" s="45">
        <f>SUM(B74:B77)</f>
        <v>2951</v>
      </c>
      <c r="C73" s="45">
        <f aca="true" t="shared" si="9" ref="C73:L73">SUM(C74:C77)</f>
        <v>856</v>
      </c>
      <c r="D73" s="45">
        <f t="shared" si="9"/>
        <v>2095</v>
      </c>
      <c r="E73" s="45">
        <f t="shared" si="9"/>
        <v>242</v>
      </c>
      <c r="F73" s="45">
        <f t="shared" si="9"/>
        <v>2708</v>
      </c>
      <c r="G73" s="45">
        <f t="shared" si="9"/>
        <v>1</v>
      </c>
      <c r="H73" s="45">
        <f t="shared" si="9"/>
        <v>1033</v>
      </c>
      <c r="I73" s="45">
        <f t="shared" si="9"/>
        <v>1043</v>
      </c>
      <c r="J73" s="45">
        <f t="shared" si="9"/>
        <v>71</v>
      </c>
      <c r="K73" s="45">
        <f t="shared" si="9"/>
        <v>972</v>
      </c>
      <c r="L73" s="45">
        <f t="shared" si="9"/>
        <v>743</v>
      </c>
    </row>
    <row r="74" spans="1:12" s="8" customFormat="1" ht="12" customHeight="1">
      <c r="A74" s="51" t="s">
        <v>69</v>
      </c>
      <c r="B74" s="43">
        <f>SUM(C74:D74)</f>
        <v>75</v>
      </c>
      <c r="C74" s="72">
        <v>13</v>
      </c>
      <c r="D74" s="72">
        <v>62</v>
      </c>
      <c r="E74" s="72">
        <v>75</v>
      </c>
      <c r="F74" s="72">
        <v>0</v>
      </c>
      <c r="G74" s="72">
        <v>0</v>
      </c>
      <c r="H74" s="72">
        <v>26</v>
      </c>
      <c r="I74" s="72">
        <v>24</v>
      </c>
      <c r="J74" s="72">
        <v>24</v>
      </c>
      <c r="K74" s="72">
        <v>0</v>
      </c>
      <c r="L74" s="43">
        <v>1</v>
      </c>
    </row>
    <row r="75" spans="1:12" s="8" customFormat="1" ht="12" customHeight="1">
      <c r="A75" s="51" t="s">
        <v>70</v>
      </c>
      <c r="B75" s="43">
        <f>SUM(C75:D75)</f>
        <v>2321</v>
      </c>
      <c r="C75" s="72">
        <v>652</v>
      </c>
      <c r="D75" s="72">
        <v>1669</v>
      </c>
      <c r="E75" s="72">
        <v>35</v>
      </c>
      <c r="F75" s="72">
        <v>2285</v>
      </c>
      <c r="G75" s="72">
        <v>1</v>
      </c>
      <c r="H75" s="72">
        <v>795</v>
      </c>
      <c r="I75" s="72">
        <v>809</v>
      </c>
      <c r="J75" s="72">
        <v>8</v>
      </c>
      <c r="K75" s="72">
        <v>801</v>
      </c>
      <c r="L75" s="43">
        <v>599</v>
      </c>
    </row>
    <row r="76" spans="1:12" s="8" customFormat="1" ht="12" customHeight="1">
      <c r="A76" s="51" t="s">
        <v>71</v>
      </c>
      <c r="B76" s="43">
        <f>SUM(C76:D76)</f>
        <v>404</v>
      </c>
      <c r="C76" s="72">
        <v>172</v>
      </c>
      <c r="D76" s="72">
        <v>232</v>
      </c>
      <c r="E76" s="72">
        <v>0</v>
      </c>
      <c r="F76" s="72">
        <v>404</v>
      </c>
      <c r="G76" s="72">
        <v>0</v>
      </c>
      <c r="H76" s="72">
        <v>161</v>
      </c>
      <c r="I76" s="72">
        <v>164</v>
      </c>
      <c r="J76" s="72">
        <v>0</v>
      </c>
      <c r="K76" s="72">
        <v>164</v>
      </c>
      <c r="L76" s="43">
        <v>136</v>
      </c>
    </row>
    <row r="77" spans="1:13" s="1" customFormat="1" ht="12" customHeight="1">
      <c r="A77" s="51" t="s">
        <v>68</v>
      </c>
      <c r="B77" s="43">
        <f>SUM(C77:D77)</f>
        <v>151</v>
      </c>
      <c r="C77" s="79">
        <v>19</v>
      </c>
      <c r="D77" s="79">
        <v>132</v>
      </c>
      <c r="E77" s="79">
        <v>132</v>
      </c>
      <c r="F77" s="79">
        <v>19</v>
      </c>
      <c r="G77" s="79">
        <v>0</v>
      </c>
      <c r="H77" s="79">
        <v>51</v>
      </c>
      <c r="I77" s="79">
        <v>46</v>
      </c>
      <c r="J77" s="79">
        <v>39</v>
      </c>
      <c r="K77" s="79">
        <v>7</v>
      </c>
      <c r="L77" s="43">
        <v>7</v>
      </c>
      <c r="M77" s="47"/>
    </row>
    <row r="78" spans="1:13" s="8" customFormat="1" ht="12" customHeight="1">
      <c r="A78" s="51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34"/>
    </row>
    <row r="79" spans="1:12" s="8" customFormat="1" ht="12.75" customHeight="1">
      <c r="A79" s="67" t="s">
        <v>81</v>
      </c>
      <c r="B79" s="80">
        <f>SUM(B80:B91)</f>
        <v>18223</v>
      </c>
      <c r="C79" s="81">
        <f aca="true" t="shared" si="10" ref="C79:L79">SUM(C80:C91)</f>
        <v>8089</v>
      </c>
      <c r="D79" s="81">
        <f t="shared" si="10"/>
        <v>10134</v>
      </c>
      <c r="E79" s="81">
        <f t="shared" si="10"/>
        <v>594</v>
      </c>
      <c r="F79" s="81">
        <f t="shared" si="10"/>
        <v>16381</v>
      </c>
      <c r="G79" s="81">
        <f t="shared" si="10"/>
        <v>1248</v>
      </c>
      <c r="H79" s="81">
        <f t="shared" si="10"/>
        <v>10000</v>
      </c>
      <c r="I79" s="81">
        <f t="shared" si="10"/>
        <v>9001</v>
      </c>
      <c r="J79" s="81">
        <f t="shared" si="10"/>
        <v>119</v>
      </c>
      <c r="K79" s="81">
        <f t="shared" si="10"/>
        <v>7527</v>
      </c>
      <c r="L79" s="81">
        <f t="shared" si="10"/>
        <v>3911</v>
      </c>
    </row>
    <row r="80" spans="1:12" s="8" customFormat="1" ht="12" customHeight="1">
      <c r="A80" s="54" t="s">
        <v>72</v>
      </c>
      <c r="B80" s="43">
        <v>3502</v>
      </c>
      <c r="C80" s="63">
        <v>1484</v>
      </c>
      <c r="D80" s="63">
        <v>2018</v>
      </c>
      <c r="E80" s="63">
        <v>248</v>
      </c>
      <c r="F80" s="63">
        <v>3254</v>
      </c>
      <c r="G80" s="63">
        <v>0</v>
      </c>
      <c r="H80" s="63">
        <v>1806</v>
      </c>
      <c r="I80" s="63">
        <v>1262</v>
      </c>
      <c r="J80" s="63">
        <v>39</v>
      </c>
      <c r="K80" s="63">
        <v>1223</v>
      </c>
      <c r="L80" s="43">
        <v>533</v>
      </c>
    </row>
    <row r="81" spans="1:12" s="8" customFormat="1" ht="12" customHeight="1">
      <c r="A81" s="51" t="s">
        <v>73</v>
      </c>
      <c r="B81" s="43">
        <v>548</v>
      </c>
      <c r="C81" s="63">
        <v>195</v>
      </c>
      <c r="D81" s="63">
        <v>353</v>
      </c>
      <c r="E81" s="63">
        <v>20</v>
      </c>
      <c r="F81" s="63">
        <v>528</v>
      </c>
      <c r="G81" s="63">
        <v>0</v>
      </c>
      <c r="H81" s="63">
        <v>256</v>
      </c>
      <c r="I81" s="63">
        <v>221</v>
      </c>
      <c r="J81" s="63">
        <v>2</v>
      </c>
      <c r="K81" s="63">
        <v>219</v>
      </c>
      <c r="L81" s="43">
        <v>31</v>
      </c>
    </row>
    <row r="82" spans="1:12" s="8" customFormat="1" ht="12" customHeight="1">
      <c r="A82" s="51" t="s">
        <v>74</v>
      </c>
      <c r="B82" s="43">
        <v>2936</v>
      </c>
      <c r="C82" s="63">
        <v>1131</v>
      </c>
      <c r="D82" s="63">
        <v>1805</v>
      </c>
      <c r="E82" s="63">
        <v>30</v>
      </c>
      <c r="F82" s="63">
        <v>2906</v>
      </c>
      <c r="G82" s="63">
        <v>0</v>
      </c>
      <c r="H82" s="63">
        <v>1531</v>
      </c>
      <c r="I82" s="63">
        <v>1201</v>
      </c>
      <c r="J82" s="63">
        <v>6</v>
      </c>
      <c r="K82" s="63">
        <v>1195</v>
      </c>
      <c r="L82" s="43">
        <v>656</v>
      </c>
    </row>
    <row r="83" spans="1:12" s="8" customFormat="1" ht="12" customHeight="1">
      <c r="A83" s="51" t="s">
        <v>75</v>
      </c>
      <c r="B83" s="43">
        <v>548</v>
      </c>
      <c r="C83" s="63">
        <v>176</v>
      </c>
      <c r="D83" s="63">
        <v>372</v>
      </c>
      <c r="E83" s="63">
        <v>39</v>
      </c>
      <c r="F83" s="63">
        <v>509</v>
      </c>
      <c r="G83" s="63">
        <v>0</v>
      </c>
      <c r="H83" s="63">
        <v>300</v>
      </c>
      <c r="I83" s="63">
        <v>282</v>
      </c>
      <c r="J83" s="63">
        <v>6</v>
      </c>
      <c r="K83" s="63">
        <v>276</v>
      </c>
      <c r="L83" s="43">
        <v>87</v>
      </c>
    </row>
    <row r="84" spans="1:12" s="8" customFormat="1" ht="12" customHeight="1">
      <c r="A84" s="51" t="s">
        <v>76</v>
      </c>
      <c r="B84" s="43">
        <v>589</v>
      </c>
      <c r="C84" s="63">
        <v>312</v>
      </c>
      <c r="D84" s="63">
        <v>277</v>
      </c>
      <c r="E84" s="63">
        <v>0</v>
      </c>
      <c r="F84" s="63">
        <v>589</v>
      </c>
      <c r="G84" s="63">
        <v>0</v>
      </c>
      <c r="H84" s="63">
        <v>291</v>
      </c>
      <c r="I84" s="63">
        <v>253</v>
      </c>
      <c r="J84" s="63">
        <v>0</v>
      </c>
      <c r="K84" s="63">
        <v>253</v>
      </c>
      <c r="L84" s="43">
        <v>125</v>
      </c>
    </row>
    <row r="85" spans="1:12" s="8" customFormat="1" ht="12" customHeight="1">
      <c r="A85" s="54" t="s">
        <v>77</v>
      </c>
      <c r="B85" s="43">
        <v>341</v>
      </c>
      <c r="C85" s="63">
        <v>139</v>
      </c>
      <c r="D85" s="63">
        <v>202</v>
      </c>
      <c r="E85" s="63">
        <v>0</v>
      </c>
      <c r="F85" s="63">
        <v>341</v>
      </c>
      <c r="G85" s="63">
        <v>0</v>
      </c>
      <c r="H85" s="63">
        <v>176</v>
      </c>
      <c r="I85" s="63">
        <v>159</v>
      </c>
      <c r="J85" s="63">
        <v>0</v>
      </c>
      <c r="K85" s="63">
        <v>159</v>
      </c>
      <c r="L85" s="43">
        <v>96</v>
      </c>
    </row>
    <row r="86" spans="1:12" s="8" customFormat="1" ht="12" customHeight="1">
      <c r="A86" s="53" t="s">
        <v>78</v>
      </c>
      <c r="B86" s="43">
        <v>1085</v>
      </c>
      <c r="C86" s="64">
        <v>262</v>
      </c>
      <c r="D86" s="64">
        <v>823</v>
      </c>
      <c r="E86" s="64">
        <v>0</v>
      </c>
      <c r="F86" s="64">
        <v>1085</v>
      </c>
      <c r="G86" s="64">
        <v>0</v>
      </c>
      <c r="H86" s="64">
        <v>528</v>
      </c>
      <c r="I86" s="64">
        <v>482</v>
      </c>
      <c r="J86" s="64">
        <v>0</v>
      </c>
      <c r="K86" s="64">
        <v>482</v>
      </c>
      <c r="L86" s="43">
        <v>254</v>
      </c>
    </row>
    <row r="87" spans="1:12" s="12" customFormat="1" ht="12" customHeight="1">
      <c r="A87" s="51" t="s">
        <v>79</v>
      </c>
      <c r="B87" s="43">
        <v>1167</v>
      </c>
      <c r="C87" s="63">
        <v>928</v>
      </c>
      <c r="D87" s="63">
        <v>239</v>
      </c>
      <c r="E87" s="63">
        <v>0</v>
      </c>
      <c r="F87" s="63">
        <v>0</v>
      </c>
      <c r="G87" s="63">
        <v>1167</v>
      </c>
      <c r="H87" s="63">
        <v>1167</v>
      </c>
      <c r="I87" s="63">
        <v>1311</v>
      </c>
      <c r="J87" s="63">
        <v>0</v>
      </c>
      <c r="K87" s="63">
        <v>0</v>
      </c>
      <c r="L87" s="56">
        <v>0</v>
      </c>
    </row>
    <row r="88" spans="1:15" ht="12" customHeight="1">
      <c r="A88" s="51" t="s">
        <v>36</v>
      </c>
      <c r="B88" s="43">
        <v>1795</v>
      </c>
      <c r="C88" s="63">
        <v>425</v>
      </c>
      <c r="D88" s="63">
        <v>1370</v>
      </c>
      <c r="E88" s="63">
        <v>0</v>
      </c>
      <c r="F88" s="63">
        <v>1795</v>
      </c>
      <c r="G88" s="63">
        <v>0</v>
      </c>
      <c r="H88" s="63">
        <v>903</v>
      </c>
      <c r="I88" s="63">
        <v>777</v>
      </c>
      <c r="J88" s="63">
        <v>0</v>
      </c>
      <c r="K88" s="63">
        <v>777</v>
      </c>
      <c r="L88" s="59">
        <v>629</v>
      </c>
      <c r="N88" s="12"/>
      <c r="O88" s="12"/>
    </row>
    <row r="89" spans="1:15" ht="12" customHeight="1">
      <c r="A89" s="55" t="s">
        <v>37</v>
      </c>
      <c r="B89" s="43">
        <v>530</v>
      </c>
      <c r="C89" s="63">
        <v>459</v>
      </c>
      <c r="D89" s="63">
        <v>71</v>
      </c>
      <c r="E89" s="63">
        <v>0</v>
      </c>
      <c r="F89" s="63">
        <v>530</v>
      </c>
      <c r="G89" s="63">
        <v>0</v>
      </c>
      <c r="H89" s="63">
        <v>358</v>
      </c>
      <c r="I89" s="63">
        <v>312</v>
      </c>
      <c r="J89" s="63">
        <v>0</v>
      </c>
      <c r="K89" s="63">
        <v>312</v>
      </c>
      <c r="L89" s="60">
        <v>226</v>
      </c>
      <c r="N89" s="12"/>
      <c r="O89" s="12"/>
    </row>
    <row r="90" spans="1:15" ht="12" customHeight="1">
      <c r="A90" s="54" t="s">
        <v>80</v>
      </c>
      <c r="B90" s="43">
        <v>947</v>
      </c>
      <c r="C90" s="64">
        <v>529</v>
      </c>
      <c r="D90" s="64">
        <v>418</v>
      </c>
      <c r="E90" s="64">
        <v>0</v>
      </c>
      <c r="F90" s="64">
        <v>947</v>
      </c>
      <c r="G90" s="64">
        <v>0</v>
      </c>
      <c r="H90" s="64">
        <v>450</v>
      </c>
      <c r="I90" s="64">
        <v>557</v>
      </c>
      <c r="J90" s="64">
        <v>0</v>
      </c>
      <c r="K90" s="64">
        <v>557</v>
      </c>
      <c r="L90" s="60">
        <v>399</v>
      </c>
      <c r="N90" s="12"/>
      <c r="O90" s="12"/>
    </row>
    <row r="91" spans="1:12" ht="12" customHeight="1">
      <c r="A91" s="58" t="s">
        <v>38</v>
      </c>
      <c r="B91" s="65">
        <v>4235</v>
      </c>
      <c r="C91" s="64">
        <v>2049</v>
      </c>
      <c r="D91" s="64">
        <v>2186</v>
      </c>
      <c r="E91" s="64">
        <v>257</v>
      </c>
      <c r="F91" s="64">
        <v>3897</v>
      </c>
      <c r="G91" s="64">
        <v>81</v>
      </c>
      <c r="H91" s="64">
        <v>2234</v>
      </c>
      <c r="I91" s="66">
        <v>2184</v>
      </c>
      <c r="J91" s="64">
        <v>66</v>
      </c>
      <c r="K91" s="64">
        <v>2074</v>
      </c>
      <c r="L91" s="61">
        <v>875</v>
      </c>
    </row>
    <row r="92" spans="1:11" ht="18" customHeight="1">
      <c r="A92" s="33" t="s">
        <v>24</v>
      </c>
      <c r="C92" s="49"/>
      <c r="D92" s="49"/>
      <c r="E92" s="50"/>
      <c r="F92" s="50"/>
      <c r="G92" s="50"/>
      <c r="H92" s="49"/>
      <c r="J92" s="50"/>
      <c r="K92" s="49"/>
    </row>
    <row r="93" ht="13.5">
      <c r="J93" s="46"/>
    </row>
    <row r="94" ht="13.5">
      <c r="J94" s="46"/>
    </row>
    <row r="95" ht="13.5">
      <c r="J95" s="46"/>
    </row>
    <row r="96" ht="13.5">
      <c r="J96" s="46"/>
    </row>
    <row r="97" ht="13.5">
      <c r="J97" s="46"/>
    </row>
    <row r="98" ht="13.5">
      <c r="J98" s="46"/>
    </row>
    <row r="99" ht="13.5">
      <c r="J99" s="46"/>
    </row>
    <row r="100" ht="13.5">
      <c r="J100" s="46"/>
    </row>
    <row r="101" ht="13.5">
      <c r="J101" s="46"/>
    </row>
    <row r="102" ht="13.5">
      <c r="J102" s="46"/>
    </row>
    <row r="103" ht="13.5">
      <c r="J103" s="46"/>
    </row>
    <row r="104" ht="13.5">
      <c r="J104" s="46"/>
    </row>
    <row r="105" ht="13.5">
      <c r="J105" s="46"/>
    </row>
    <row r="106" ht="13.5">
      <c r="J106" s="46"/>
    </row>
    <row r="107" ht="13.5">
      <c r="J107" s="46"/>
    </row>
    <row r="108" ht="13.5">
      <c r="J108" s="46"/>
    </row>
    <row r="109" ht="13.5">
      <c r="J109" s="46"/>
    </row>
    <row r="110" ht="13.5">
      <c r="J110" s="46"/>
    </row>
    <row r="111" ht="13.5">
      <c r="J111" s="46"/>
    </row>
    <row r="112" ht="13.5">
      <c r="J112" s="46"/>
    </row>
    <row r="113" ht="13.5">
      <c r="J113" s="46"/>
    </row>
    <row r="114" ht="13.5">
      <c r="J114" s="46"/>
    </row>
    <row r="115" ht="13.5">
      <c r="J115" s="46"/>
    </row>
    <row r="116" ht="13.5">
      <c r="J116" s="46"/>
    </row>
    <row r="117" ht="13.5">
      <c r="J117" s="46"/>
    </row>
    <row r="118" ht="13.5">
      <c r="J118" s="46"/>
    </row>
    <row r="119" ht="13.5">
      <c r="J119" s="46"/>
    </row>
    <row r="120" ht="13.5">
      <c r="J120" s="46"/>
    </row>
    <row r="121" ht="13.5">
      <c r="J121" s="46"/>
    </row>
    <row r="122" ht="13.5">
      <c r="J122" s="46"/>
    </row>
    <row r="123" ht="13.5">
      <c r="J123" s="46"/>
    </row>
    <row r="124" ht="13.5">
      <c r="J124" s="46"/>
    </row>
    <row r="125" ht="13.5">
      <c r="J125" s="46"/>
    </row>
    <row r="126" ht="13.5">
      <c r="J126" s="46"/>
    </row>
  </sheetData>
  <mergeCells count="4">
    <mergeCell ref="L5:L7"/>
    <mergeCell ref="A4:A7"/>
    <mergeCell ref="I5:I7"/>
    <mergeCell ref="H5:H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69" r:id="rId2"/>
  <ignoredErrors>
    <ignoredError sqref="B16:B9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2009-01-07T04:46:23Z</cp:lastPrinted>
  <dcterms:created xsi:type="dcterms:W3CDTF">2002-03-27T15:00:00Z</dcterms:created>
  <dcterms:modified xsi:type="dcterms:W3CDTF">2009-03-04T06:11:09Z</dcterms:modified>
  <cp:category/>
  <cp:version/>
  <cp:contentType/>
  <cp:contentStatus/>
</cp:coreProperties>
</file>