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005" activeTab="0"/>
  </bookViews>
  <sheets>
    <sheet name="n-15-07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<sst xmlns="http://schemas.openxmlformats.org/spreadsheetml/2006/main" count="73" uniqueCount="56">
  <si>
    <t xml:space="preserve"> </t>
  </si>
  <si>
    <t>直                接                税</t>
  </si>
  <si>
    <t xml:space="preserve"> 税  務  署</t>
  </si>
  <si>
    <t>源泉所得税</t>
  </si>
  <si>
    <t>申告所得税</t>
  </si>
  <si>
    <t>法人税</t>
  </si>
  <si>
    <t>その他</t>
  </si>
  <si>
    <t>消費税</t>
  </si>
  <si>
    <t>百万円</t>
  </si>
  <si>
    <t>西税務署</t>
  </si>
  <si>
    <t>港税務署</t>
  </si>
  <si>
    <t>浪速税務署</t>
  </si>
  <si>
    <t>豊能税務署</t>
  </si>
  <si>
    <t>泉大津税務署</t>
  </si>
  <si>
    <t>税 務 署 別 国 税 徴 収 収 納 済 額</t>
  </si>
  <si>
    <t>総   額</t>
  </si>
  <si>
    <t>総  額</t>
  </si>
  <si>
    <t>酒  税</t>
  </si>
  <si>
    <t>消費税及び　地方消費税</t>
  </si>
  <si>
    <t>ア）その他</t>
  </si>
  <si>
    <t>間             接             税</t>
  </si>
  <si>
    <t>大阪福島税務署</t>
  </si>
  <si>
    <t>天王寺税務署</t>
  </si>
  <si>
    <t>西淀川税務署</t>
  </si>
  <si>
    <t>東成税務署</t>
  </si>
  <si>
    <t>生野税務署</t>
  </si>
  <si>
    <t>旭税務署</t>
  </si>
  <si>
    <t>城東税務署</t>
  </si>
  <si>
    <t>阿倍野税務署</t>
  </si>
  <si>
    <t>住吉税務署</t>
  </si>
  <si>
    <t>東住吉税務署</t>
  </si>
  <si>
    <t>西成税務署</t>
  </si>
  <si>
    <t>東淀川税務署</t>
  </si>
  <si>
    <t>北税務署</t>
  </si>
  <si>
    <t>大淀税務署</t>
  </si>
  <si>
    <t>東税務署</t>
  </si>
  <si>
    <t>南税務署</t>
  </si>
  <si>
    <t>堺税務署</t>
  </si>
  <si>
    <t>岸和田税務署</t>
  </si>
  <si>
    <t>吹田税務署</t>
  </si>
  <si>
    <t>枚方税務署</t>
  </si>
  <si>
    <t>茨木税務署</t>
  </si>
  <si>
    <t>八尾税務署</t>
  </si>
  <si>
    <t>泉佐野税務署</t>
  </si>
  <si>
    <t>富田林税務署</t>
  </si>
  <si>
    <t>門真税務署</t>
  </si>
  <si>
    <t>東大阪税務署</t>
  </si>
  <si>
    <t>平成１４年度</t>
  </si>
  <si>
    <t>平成１５年度</t>
  </si>
  <si>
    <t>平成１６年度</t>
  </si>
  <si>
    <t xml:space="preserve">          第 ７ 表</t>
  </si>
  <si>
    <t xml:space="preserve">        ア）その他に物品税を含む。</t>
  </si>
  <si>
    <t xml:space="preserve">  資  料    大阪国税局総務部企画課「大阪国税局統計書」</t>
  </si>
  <si>
    <t>平成１７年度</t>
  </si>
  <si>
    <t>平成１８年度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</si>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</sst>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,##0;&quot;△&quot;#,##0;&quot;－&quot;"/>
    <numFmt numFmtId="178" formatCode="###\ ###"/>
    <numFmt numFmtId="179" formatCode="0_);[Red]\(0\)"/>
    <numFmt numFmtId="180" formatCode="#,##0_ 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176" fontId="0" fillId="0" borderId="0" xfId="0" applyAlignment="1">
      <alignment/>
    </xf>
    <xf numFmtId="176" fontId="0" fillId="0" borderId="0" xfId="0" applyFont="1" applyFill="1" applyAlignment="1">
      <alignment/>
    </xf>
    <xf numFmtId="176" fontId="5" fillId="0" borderId="0" xfId="0" applyFont="1" applyFill="1" applyAlignment="1" applyProtection="1" quotePrefix="1">
      <alignment horizontal="left" vertical="center"/>
      <protection/>
    </xf>
    <xf numFmtId="176" fontId="0" fillId="0" borderId="0" xfId="0" applyFill="1" applyAlignment="1">
      <alignment/>
    </xf>
    <xf numFmtId="176" fontId="0" fillId="0" borderId="0" xfId="0" applyFont="1" applyFill="1" applyAlignment="1" applyProtection="1">
      <alignment horizontal="left"/>
      <protection/>
    </xf>
    <xf numFmtId="176" fontId="7" fillId="0" borderId="0" xfId="0" applyFont="1" applyFill="1" applyAlignment="1" applyProtection="1">
      <alignment horizontal="left"/>
      <protection/>
    </xf>
    <xf numFmtId="176" fontId="9" fillId="0" borderId="1" xfId="0" applyFont="1" applyFill="1" applyBorder="1" applyAlignment="1">
      <alignment vertical="top"/>
    </xf>
    <xf numFmtId="176" fontId="0" fillId="0" borderId="1" xfId="0" applyFont="1" applyFill="1" applyBorder="1" applyAlignment="1">
      <alignment vertical="top"/>
    </xf>
    <xf numFmtId="176" fontId="0" fillId="0" borderId="0" xfId="0" applyFont="1" applyFill="1" applyAlignment="1">
      <alignment vertical="top"/>
    </xf>
    <xf numFmtId="176" fontId="0" fillId="0" borderId="2" xfId="0" applyFont="1" applyFill="1" applyBorder="1" applyAlignment="1" applyProtection="1">
      <alignment horizontal="centerContinuous" vertical="center"/>
      <protection/>
    </xf>
    <xf numFmtId="176" fontId="0" fillId="0" borderId="3" xfId="0" applyFont="1" applyFill="1" applyBorder="1" applyAlignment="1" applyProtection="1" quotePrefix="1">
      <alignment horizontal="centerContinuous" vertical="center"/>
      <protection/>
    </xf>
    <xf numFmtId="176" fontId="0" fillId="0" borderId="3" xfId="0" applyFont="1" applyFill="1" applyBorder="1" applyAlignment="1">
      <alignment horizontal="centerContinuous"/>
    </xf>
    <xf numFmtId="176" fontId="0" fillId="0" borderId="3" xfId="0" applyFont="1" applyFill="1" applyBorder="1" applyAlignment="1">
      <alignment vertical="center"/>
    </xf>
    <xf numFmtId="176" fontId="0" fillId="0" borderId="2" xfId="0" applyFont="1" applyFill="1" applyBorder="1" applyAlignment="1" applyProtection="1">
      <alignment horizontal="center" vertical="center"/>
      <protection/>
    </xf>
    <xf numFmtId="176" fontId="0" fillId="0" borderId="2" xfId="0" applyFont="1" applyFill="1" applyBorder="1" applyAlignment="1" applyProtection="1">
      <alignment horizontal="center" vertical="center" wrapText="1"/>
      <protection/>
    </xf>
    <xf numFmtId="176" fontId="0" fillId="0" borderId="4" xfId="0" applyFont="1" applyFill="1" applyBorder="1" applyAlignment="1" applyProtection="1" quotePrefix="1">
      <alignment horizontal="right" vertical="center"/>
      <protection/>
    </xf>
    <xf numFmtId="176" fontId="0" fillId="0" borderId="0" xfId="0" applyFont="1" applyFill="1" applyBorder="1" applyAlignment="1">
      <alignment vertical="top"/>
    </xf>
    <xf numFmtId="176" fontId="0" fillId="0" borderId="0" xfId="0" applyFont="1" applyFill="1" applyAlignment="1" applyProtection="1" quotePrefix="1">
      <alignment horizontal="distributed" vertical="top"/>
      <protection/>
    </xf>
    <xf numFmtId="176" fontId="0" fillId="0" borderId="4" xfId="0" applyNumberFormat="1" applyFont="1" applyFill="1" applyBorder="1" applyAlignment="1" applyProtection="1">
      <alignment vertical="top"/>
      <protection/>
    </xf>
    <xf numFmtId="176" fontId="0" fillId="0" borderId="0" xfId="0" applyNumberFormat="1" applyFont="1" applyFill="1" applyBorder="1" applyAlignment="1" applyProtection="1">
      <alignment vertical="top"/>
      <protection/>
    </xf>
    <xf numFmtId="176" fontId="0" fillId="0" borderId="0" xfId="0" applyNumberFormat="1" applyFont="1" applyFill="1" applyAlignment="1">
      <alignment vertical="top"/>
    </xf>
    <xf numFmtId="176" fontId="0" fillId="0" borderId="0" xfId="17" applyNumberFormat="1" applyFont="1" applyFill="1" applyAlignment="1">
      <alignment vertical="top"/>
    </xf>
    <xf numFmtId="176" fontId="0" fillId="0" borderId="0" xfId="0" applyFont="1" applyFill="1" applyAlignment="1" applyProtection="1" quotePrefix="1">
      <alignment horizontal="center" vertical="top"/>
      <protection/>
    </xf>
    <xf numFmtId="176" fontId="0" fillId="0" borderId="0" xfId="0" applyNumberFormat="1" applyFont="1" applyFill="1" applyBorder="1" applyAlignment="1">
      <alignment vertical="top"/>
    </xf>
    <xf numFmtId="176" fontId="0" fillId="0" borderId="0" xfId="17" applyNumberFormat="1" applyFont="1" applyFill="1" applyBorder="1" applyAlignment="1">
      <alignment vertical="top"/>
    </xf>
    <xf numFmtId="176" fontId="0" fillId="0" borderId="4" xfId="0" applyNumberFormat="1" applyFont="1" applyFill="1" applyBorder="1" applyAlignment="1">
      <alignment vertical="top"/>
    </xf>
    <xf numFmtId="176" fontId="0" fillId="0" borderId="0" xfId="0" applyNumberFormat="1" applyFont="1" applyFill="1" applyAlignment="1" applyProtection="1">
      <alignment vertical="top"/>
      <protection/>
    </xf>
    <xf numFmtId="176" fontId="6" fillId="0" borderId="0" xfId="0" applyFont="1" applyFill="1" applyAlignment="1" applyProtection="1" quotePrefix="1">
      <alignment horizontal="distributed" vertical="top"/>
      <protection/>
    </xf>
    <xf numFmtId="176" fontId="6" fillId="0" borderId="4" xfId="0" applyNumberFormat="1" applyFont="1" applyFill="1" applyBorder="1" applyAlignment="1" applyProtection="1">
      <alignment vertical="top"/>
      <protection/>
    </xf>
    <xf numFmtId="176" fontId="6" fillId="0" borderId="0" xfId="0" applyNumberFormat="1" applyFont="1" applyFill="1" applyBorder="1" applyAlignment="1" applyProtection="1">
      <alignment vertical="top"/>
      <protection/>
    </xf>
    <xf numFmtId="176" fontId="6" fillId="0" borderId="0" xfId="17" applyNumberFormat="1" applyFont="1" applyFill="1" applyAlignment="1">
      <alignment vertical="top"/>
    </xf>
    <xf numFmtId="176" fontId="6" fillId="0" borderId="0" xfId="0" applyFont="1" applyFill="1" applyAlignment="1">
      <alignment vertical="top"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Alignment="1">
      <alignment vertical="top"/>
    </xf>
    <xf numFmtId="177" fontId="0" fillId="0" borderId="0" xfId="17" applyNumberFormat="1" applyFont="1" applyFill="1" applyAlignment="1">
      <alignment horizontal="right" vertical="top"/>
    </xf>
    <xf numFmtId="176" fontId="0" fillId="0" borderId="0" xfId="17" applyNumberFormat="1" applyFont="1" applyFill="1" applyAlignment="1">
      <alignment horizontal="right" vertical="top"/>
    </xf>
    <xf numFmtId="176" fontId="0" fillId="0" borderId="0" xfId="0" applyNumberFormat="1" applyFont="1" applyFill="1" applyAlignment="1">
      <alignment horizontal="right" vertical="top"/>
    </xf>
    <xf numFmtId="176" fontId="0" fillId="0" borderId="0" xfId="0" applyNumberFormat="1" applyFont="1" applyFill="1" applyAlignment="1" applyProtection="1">
      <alignment horizontal="right" vertical="top"/>
      <protection/>
    </xf>
    <xf numFmtId="177" fontId="0" fillId="0" borderId="0" xfId="17" applyNumberFormat="1" applyFont="1" applyFill="1" applyBorder="1" applyAlignment="1">
      <alignment horizontal="right" vertical="top"/>
    </xf>
    <xf numFmtId="176" fontId="0" fillId="0" borderId="3" xfId="0" applyFont="1" applyFill="1" applyBorder="1" applyAlignment="1" applyProtection="1" quotePrefix="1">
      <alignment horizontal="distributed" vertical="top"/>
      <protection/>
    </xf>
    <xf numFmtId="176" fontId="0" fillId="0" borderId="2" xfId="0" applyNumberFormat="1" applyFont="1" applyFill="1" applyBorder="1" applyAlignment="1" applyProtection="1">
      <alignment vertical="top"/>
      <protection/>
    </xf>
    <xf numFmtId="176" fontId="0" fillId="0" borderId="3" xfId="0" applyNumberFormat="1" applyFont="1" applyFill="1" applyBorder="1" applyAlignment="1" applyProtection="1">
      <alignment vertical="top"/>
      <protection/>
    </xf>
    <xf numFmtId="176" fontId="0" fillId="0" borderId="3" xfId="0" applyNumberFormat="1" applyFont="1" applyFill="1" applyBorder="1" applyAlignment="1">
      <alignment vertical="top"/>
    </xf>
    <xf numFmtId="177" fontId="0" fillId="0" borderId="3" xfId="17" applyNumberFormat="1" applyFont="1" applyFill="1" applyBorder="1" applyAlignment="1">
      <alignment horizontal="right" vertical="top"/>
    </xf>
    <xf numFmtId="176" fontId="0" fillId="0" borderId="3" xfId="17" applyNumberFormat="1" applyFont="1" applyFill="1" applyBorder="1" applyAlignment="1">
      <alignment horizontal="right" vertical="top"/>
    </xf>
    <xf numFmtId="176" fontId="0" fillId="0" borderId="0" xfId="0" applyFont="1" applyFill="1" applyAlignment="1" quotePrefix="1">
      <alignment horizontal="left"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176" fontId="0" fillId="0" borderId="5" xfId="0" applyFont="1" applyFill="1" applyBorder="1" applyAlignment="1" applyProtection="1" quotePrefix="1">
      <alignment horizontal="center" vertical="center"/>
      <protection/>
    </xf>
    <xf numFmtId="176" fontId="0" fillId="0" borderId="3" xfId="0" applyFont="1" applyFill="1" applyBorder="1" applyAlignment="1" applyProtection="1" quotePrefix="1">
      <alignment horizontal="center" vertical="center"/>
      <protection/>
    </xf>
    <xf numFmtId="176" fontId="0" fillId="0" borderId="6" xfId="0" applyFont="1" applyFill="1" applyBorder="1" applyAlignment="1" applyProtection="1">
      <alignment horizontal="center" vertical="center"/>
      <protection/>
    </xf>
    <xf numFmtId="176" fontId="0" fillId="0" borderId="7" xfId="0" applyFont="1" applyFill="1" applyBorder="1" applyAlignment="1" applyProtection="1" quotePrefix="1">
      <alignment horizontal="center" vertical="center"/>
      <protection/>
    </xf>
    <xf numFmtId="176" fontId="0" fillId="0" borderId="8" xfId="0" applyFont="1" applyFill="1" applyBorder="1" applyAlignment="1" applyProtection="1" quotePrefix="1">
      <alignment horizontal="center" vertical="center"/>
      <protection/>
    </xf>
    <xf numFmtId="176" fontId="0" fillId="0" borderId="9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50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8984375" style="1" customWidth="1"/>
    <col min="2" max="2" width="0.40625" style="1" customWidth="1"/>
    <col min="3" max="3" width="13.19921875" style="1" customWidth="1"/>
    <col min="4" max="11" width="11.19921875" style="1" customWidth="1"/>
    <col min="12" max="12" width="12.3984375" style="1" customWidth="1"/>
    <col min="13" max="13" width="11.19921875" style="1" customWidth="1"/>
    <col min="14" max="16384" width="10.59765625" style="1" customWidth="1"/>
  </cols>
  <sheetData>
    <row r="1" spans="1:13" ht="21.75" customHeight="1">
      <c r="A1" s="2" t="s">
        <v>50</v>
      </c>
      <c r="B1" s="2"/>
      <c r="C1" s="3"/>
      <c r="D1" s="4" t="s">
        <v>0</v>
      </c>
      <c r="E1" s="5" t="s">
        <v>14</v>
      </c>
      <c r="F1" s="3"/>
      <c r="G1" s="3"/>
      <c r="H1" s="3"/>
      <c r="I1" s="3"/>
      <c r="J1" s="3"/>
      <c r="K1" s="3"/>
      <c r="L1" s="3"/>
      <c r="M1" s="3"/>
    </row>
    <row r="2" spans="3:13" ht="24" customHeight="1">
      <c r="C2" s="3"/>
      <c r="G2" s="3"/>
      <c r="H2" s="3"/>
      <c r="I2" s="3"/>
      <c r="J2" s="3"/>
      <c r="K2" s="3"/>
      <c r="L2" s="3"/>
      <c r="M2" s="3"/>
    </row>
    <row r="3" spans="1:13" s="8" customFormat="1" ht="15" customHeight="1" thickBot="1">
      <c r="A3" s="6" t="s">
        <v>51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33.75" customHeight="1">
      <c r="A4" s="49" t="s">
        <v>2</v>
      </c>
      <c r="C4" s="51" t="s">
        <v>15</v>
      </c>
      <c r="D4" s="9" t="s">
        <v>1</v>
      </c>
      <c r="E4" s="10"/>
      <c r="F4" s="11"/>
      <c r="G4" s="11"/>
      <c r="H4" s="11"/>
      <c r="I4" s="53" t="s">
        <v>20</v>
      </c>
      <c r="J4" s="54"/>
      <c r="K4" s="54"/>
      <c r="L4" s="54"/>
      <c r="M4" s="54"/>
    </row>
    <row r="5" spans="1:13" ht="33.75" customHeight="1">
      <c r="A5" s="50"/>
      <c r="B5" s="12"/>
      <c r="C5" s="52"/>
      <c r="D5" s="13" t="s">
        <v>15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16</v>
      </c>
      <c r="J5" s="13" t="s">
        <v>7</v>
      </c>
      <c r="K5" s="14" t="s">
        <v>18</v>
      </c>
      <c r="L5" s="13" t="s">
        <v>17</v>
      </c>
      <c r="M5" s="13" t="s">
        <v>19</v>
      </c>
    </row>
    <row r="6" spans="3:4" s="8" customFormat="1" ht="25.5" customHeight="1">
      <c r="C6" s="15" t="s">
        <v>8</v>
      </c>
      <c r="D6" s="16"/>
    </row>
    <row r="7" spans="1:13" s="8" customFormat="1" ht="22.5" customHeight="1">
      <c r="A7" s="17" t="s">
        <v>47</v>
      </c>
      <c r="B7" s="17"/>
      <c r="C7" s="18">
        <v>4871631.95</v>
      </c>
      <c r="D7" s="19">
        <v>2930427.2419999996</v>
      </c>
      <c r="E7" s="19">
        <v>1359857.18</v>
      </c>
      <c r="F7" s="19">
        <v>204388.946</v>
      </c>
      <c r="G7" s="19">
        <v>1144950.929</v>
      </c>
      <c r="H7" s="19">
        <v>110615.53199999999</v>
      </c>
      <c r="I7" s="20">
        <v>1941204.7079999999</v>
      </c>
      <c r="J7" s="21">
        <v>475.031</v>
      </c>
      <c r="K7" s="21">
        <v>1343888.152</v>
      </c>
      <c r="L7" s="21">
        <v>109315.525</v>
      </c>
      <c r="M7" s="21">
        <v>487526</v>
      </c>
    </row>
    <row r="8" spans="1:13" s="8" customFormat="1" ht="22.5" customHeight="1">
      <c r="A8" s="17" t="s">
        <v>48</v>
      </c>
      <c r="B8" s="22"/>
      <c r="C8" s="18">
        <v>4827856.333000001</v>
      </c>
      <c r="D8" s="19">
        <v>2879763.9450000003</v>
      </c>
      <c r="E8" s="19">
        <v>1239388.212</v>
      </c>
      <c r="F8" s="19">
        <v>199488.69</v>
      </c>
      <c r="G8" s="19">
        <v>1329898.043</v>
      </c>
      <c r="H8" s="19">
        <v>110989</v>
      </c>
      <c r="I8" s="23">
        <v>1948092.73</v>
      </c>
      <c r="J8" s="24">
        <v>305.544</v>
      </c>
      <c r="K8" s="24">
        <v>1341329.525</v>
      </c>
      <c r="L8" s="24">
        <v>107612.011</v>
      </c>
      <c r="M8" s="24">
        <v>498845.308</v>
      </c>
    </row>
    <row r="9" spans="1:13" s="8" customFormat="1" ht="22.5" customHeight="1">
      <c r="A9" s="17" t="s">
        <v>49</v>
      </c>
      <c r="B9" s="22"/>
      <c r="C9" s="18">
        <v>4941225</v>
      </c>
      <c r="D9" s="19">
        <v>3121121</v>
      </c>
      <c r="E9" s="19">
        <v>1387520</v>
      </c>
      <c r="F9" s="19">
        <v>199693</v>
      </c>
      <c r="G9" s="19">
        <v>1440656</v>
      </c>
      <c r="H9" s="19">
        <v>93252</v>
      </c>
      <c r="I9" s="20">
        <v>1820104</v>
      </c>
      <c r="J9" s="21">
        <v>204</v>
      </c>
      <c r="K9" s="21">
        <v>1306915</v>
      </c>
      <c r="L9" s="21">
        <v>101937</v>
      </c>
      <c r="M9" s="21">
        <v>512985</v>
      </c>
    </row>
    <row r="10" spans="1:13" s="8" customFormat="1" ht="22.5" customHeight="1">
      <c r="A10" s="17" t="s">
        <v>53</v>
      </c>
      <c r="B10" s="22"/>
      <c r="C10" s="18">
        <v>5422330</v>
      </c>
      <c r="D10" s="19">
        <v>3459531</v>
      </c>
      <c r="E10" s="19">
        <v>1449498</v>
      </c>
      <c r="F10" s="19">
        <v>212749</v>
      </c>
      <c r="G10" s="19">
        <v>1688985</v>
      </c>
      <c r="H10" s="19">
        <v>108299</v>
      </c>
      <c r="I10" s="20">
        <v>1962799.445</v>
      </c>
      <c r="J10" s="21">
        <v>146</v>
      </c>
      <c r="K10" s="21">
        <v>1361351</v>
      </c>
      <c r="L10" s="21">
        <v>94137</v>
      </c>
      <c r="M10" s="21">
        <v>507165.445</v>
      </c>
    </row>
    <row r="11" spans="1:13" s="8" customFormat="1" ht="22.5" customHeight="1">
      <c r="A11" s="22"/>
      <c r="B11" s="22"/>
      <c r="C11" s="25"/>
      <c r="D11" s="19"/>
      <c r="E11" s="26"/>
      <c r="F11" s="26"/>
      <c r="G11" s="26"/>
      <c r="H11" s="26"/>
      <c r="I11" s="20"/>
      <c r="J11" s="26"/>
      <c r="K11" s="26"/>
      <c r="L11" s="26"/>
      <c r="M11" s="26"/>
    </row>
    <row r="12" spans="1:13" s="31" customFormat="1" ht="22.5" customHeight="1">
      <c r="A12" s="27" t="s">
        <v>54</v>
      </c>
      <c r="B12" s="27"/>
      <c r="C12" s="28">
        <v>5623743</v>
      </c>
      <c r="D12" s="29">
        <f>IF(E12=0,"",E12+F12+G12+H12)</f>
        <v>3705920</v>
      </c>
      <c r="E12" s="29">
        <v>1535327</v>
      </c>
      <c r="F12" s="29">
        <v>227132</v>
      </c>
      <c r="G12" s="29">
        <v>1837274</v>
      </c>
      <c r="H12" s="29">
        <v>106187</v>
      </c>
      <c r="I12" s="29">
        <f>IF(J12=0,"",J12+K12+L12+M12)</f>
        <v>1917824</v>
      </c>
      <c r="J12" s="30">
        <v>138</v>
      </c>
      <c r="K12" s="30">
        <v>1330882</v>
      </c>
      <c r="L12" s="30">
        <v>89918</v>
      </c>
      <c r="M12" s="30">
        <v>496886</v>
      </c>
    </row>
    <row r="13" spans="1:13" s="31" customFormat="1" ht="22.5" customHeight="1">
      <c r="A13" s="17"/>
      <c r="B13" s="17"/>
      <c r="C13" s="32"/>
      <c r="D13" s="33"/>
      <c r="E13" s="21"/>
      <c r="F13" s="21"/>
      <c r="G13" s="21"/>
      <c r="H13" s="21"/>
      <c r="I13" s="34"/>
      <c r="J13" s="21"/>
      <c r="K13" s="21"/>
      <c r="L13" s="21"/>
      <c r="M13" s="21"/>
    </row>
    <row r="14" spans="1:13" s="8" customFormat="1" ht="22.5" customHeight="1">
      <c r="A14" s="17" t="s">
        <v>21</v>
      </c>
      <c r="B14" s="17"/>
      <c r="C14" s="18">
        <v>91108</v>
      </c>
      <c r="D14" s="19">
        <f>IF(E14=0,"",E14+F14+G14+H14)</f>
        <v>50468</v>
      </c>
      <c r="E14" s="20">
        <v>24050</v>
      </c>
      <c r="F14" s="20">
        <v>2474</v>
      </c>
      <c r="G14" s="20">
        <v>23054</v>
      </c>
      <c r="H14" s="20">
        <v>890</v>
      </c>
      <c r="I14" s="19">
        <f>IF(J14=0,"",J14+K14+L14+M14)</f>
        <v>40641</v>
      </c>
      <c r="J14" s="20">
        <v>6</v>
      </c>
      <c r="K14" s="20">
        <v>34100</v>
      </c>
      <c r="L14" s="35">
        <v>0</v>
      </c>
      <c r="M14" s="36">
        <v>6535</v>
      </c>
    </row>
    <row r="15" spans="1:13" s="8" customFormat="1" ht="22.5" customHeight="1">
      <c r="A15" s="17" t="s">
        <v>9</v>
      </c>
      <c r="B15" s="17"/>
      <c r="C15" s="18">
        <v>223989</v>
      </c>
      <c r="D15" s="19">
        <f aca="true" t="shared" si="0" ref="D15:D49">IF(E15=0,"",E15+F15+G15+H15)</f>
        <v>156427</v>
      </c>
      <c r="E15" s="20">
        <v>60551</v>
      </c>
      <c r="F15" s="20">
        <v>3455</v>
      </c>
      <c r="G15" s="20">
        <v>91663</v>
      </c>
      <c r="H15" s="20">
        <v>758</v>
      </c>
      <c r="I15" s="19">
        <f aca="true" t="shared" si="1" ref="I15:I49">IF(J15=0,"",J15+K15+L15+M15)</f>
        <v>67562</v>
      </c>
      <c r="J15" s="20">
        <v>33</v>
      </c>
      <c r="K15" s="20">
        <v>66596</v>
      </c>
      <c r="L15" s="35">
        <v>0</v>
      </c>
      <c r="M15" s="36">
        <v>933</v>
      </c>
    </row>
    <row r="16" spans="1:13" s="8" customFormat="1" ht="22.5" customHeight="1">
      <c r="A16" s="17" t="s">
        <v>10</v>
      </c>
      <c r="B16" s="17"/>
      <c r="C16" s="18">
        <v>69393</v>
      </c>
      <c r="D16" s="19">
        <f t="shared" si="0"/>
        <v>37363</v>
      </c>
      <c r="E16" s="20">
        <v>15492</v>
      </c>
      <c r="F16" s="20">
        <v>2514</v>
      </c>
      <c r="G16" s="20">
        <v>18839</v>
      </c>
      <c r="H16" s="20">
        <v>518</v>
      </c>
      <c r="I16" s="19">
        <f t="shared" si="1"/>
        <v>19327</v>
      </c>
      <c r="J16" s="20">
        <v>3</v>
      </c>
      <c r="K16" s="20">
        <v>19324</v>
      </c>
      <c r="L16" s="37" t="s">
        <v>55</v>
      </c>
      <c r="M16" s="36" t="s">
        <v>55</v>
      </c>
    </row>
    <row r="17" spans="1:13" s="8" customFormat="1" ht="22.5" customHeight="1">
      <c r="A17" s="17" t="s">
        <v>22</v>
      </c>
      <c r="B17" s="17"/>
      <c r="C17" s="18">
        <v>102221</v>
      </c>
      <c r="D17" s="19">
        <f t="shared" si="0"/>
        <v>72828</v>
      </c>
      <c r="E17" s="20">
        <v>50589</v>
      </c>
      <c r="F17" s="20">
        <v>3429</v>
      </c>
      <c r="G17" s="20">
        <v>17379</v>
      </c>
      <c r="H17" s="20">
        <v>1431</v>
      </c>
      <c r="I17" s="19">
        <f t="shared" si="1"/>
        <v>29006</v>
      </c>
      <c r="J17" s="20">
        <v>3</v>
      </c>
      <c r="K17" s="20">
        <v>29003</v>
      </c>
      <c r="L17" s="35" t="s">
        <v>55</v>
      </c>
      <c r="M17" s="36" t="s">
        <v>55</v>
      </c>
    </row>
    <row r="18" spans="1:13" s="8" customFormat="1" ht="22.5" customHeight="1">
      <c r="A18" s="17" t="s">
        <v>11</v>
      </c>
      <c r="B18" s="17"/>
      <c r="C18" s="18">
        <v>75471</v>
      </c>
      <c r="D18" s="19">
        <f t="shared" si="0"/>
        <v>54528</v>
      </c>
      <c r="E18" s="20">
        <v>18215</v>
      </c>
      <c r="F18" s="20">
        <v>2046</v>
      </c>
      <c r="G18" s="20">
        <v>33403</v>
      </c>
      <c r="H18" s="20">
        <v>864</v>
      </c>
      <c r="I18" s="19">
        <f t="shared" si="1"/>
        <v>20942</v>
      </c>
      <c r="J18" s="20">
        <v>4</v>
      </c>
      <c r="K18" s="20">
        <v>20459</v>
      </c>
      <c r="L18" s="35">
        <v>0</v>
      </c>
      <c r="M18" s="36">
        <v>479</v>
      </c>
    </row>
    <row r="19" spans="1:13" s="8" customFormat="1" ht="22.5" customHeight="1">
      <c r="A19" s="17"/>
      <c r="B19" s="17"/>
      <c r="C19" s="18"/>
      <c r="D19" s="19">
        <f t="shared" si="0"/>
      </c>
      <c r="E19" s="20"/>
      <c r="F19" s="20"/>
      <c r="G19" s="20"/>
      <c r="H19" s="20"/>
      <c r="I19" s="19">
        <f t="shared" si="1"/>
      </c>
      <c r="J19" s="20"/>
      <c r="K19" s="20"/>
      <c r="L19" s="20"/>
      <c r="M19" s="36"/>
    </row>
    <row r="20" spans="1:13" s="8" customFormat="1" ht="22.5" customHeight="1">
      <c r="A20" s="17" t="s">
        <v>23</v>
      </c>
      <c r="B20" s="17"/>
      <c r="C20" s="18">
        <v>50027</v>
      </c>
      <c r="D20" s="19">
        <f t="shared" si="0"/>
        <v>35065</v>
      </c>
      <c r="E20" s="20">
        <v>13885</v>
      </c>
      <c r="F20" s="20">
        <v>1411</v>
      </c>
      <c r="G20" s="20">
        <v>19306</v>
      </c>
      <c r="H20" s="20">
        <v>463</v>
      </c>
      <c r="I20" s="19">
        <f t="shared" si="1"/>
        <v>14962</v>
      </c>
      <c r="J20" s="20">
        <v>2</v>
      </c>
      <c r="K20" s="20">
        <v>14881</v>
      </c>
      <c r="L20" s="35">
        <v>0</v>
      </c>
      <c r="M20" s="36">
        <v>79</v>
      </c>
    </row>
    <row r="21" spans="1:13" s="8" customFormat="1" ht="22.5" customHeight="1">
      <c r="A21" s="17" t="s">
        <v>24</v>
      </c>
      <c r="B21" s="17"/>
      <c r="C21" s="18">
        <v>47963</v>
      </c>
      <c r="D21" s="19">
        <f t="shared" si="0"/>
        <v>33275</v>
      </c>
      <c r="E21" s="20">
        <v>12332</v>
      </c>
      <c r="F21" s="20">
        <v>2017</v>
      </c>
      <c r="G21" s="20">
        <v>18026</v>
      </c>
      <c r="H21" s="20">
        <v>900</v>
      </c>
      <c r="I21" s="19">
        <f t="shared" si="1"/>
        <v>14688</v>
      </c>
      <c r="J21" s="20">
        <v>1</v>
      </c>
      <c r="K21" s="20">
        <v>14599</v>
      </c>
      <c r="L21" s="35">
        <v>0</v>
      </c>
      <c r="M21" s="36">
        <v>88</v>
      </c>
    </row>
    <row r="22" spans="1:13" s="8" customFormat="1" ht="22.5" customHeight="1">
      <c r="A22" s="17" t="s">
        <v>25</v>
      </c>
      <c r="B22" s="17"/>
      <c r="C22" s="18">
        <v>36685</v>
      </c>
      <c r="D22" s="19">
        <f t="shared" si="0"/>
        <v>24650</v>
      </c>
      <c r="E22" s="20">
        <v>10289</v>
      </c>
      <c r="F22" s="20">
        <v>3907</v>
      </c>
      <c r="G22" s="20">
        <v>9734</v>
      </c>
      <c r="H22" s="20">
        <v>720</v>
      </c>
      <c r="I22" s="19">
        <f t="shared" si="1"/>
        <v>12036</v>
      </c>
      <c r="J22" s="20">
        <v>4</v>
      </c>
      <c r="K22" s="20">
        <v>12002</v>
      </c>
      <c r="L22" s="35">
        <v>0</v>
      </c>
      <c r="M22" s="36">
        <v>30</v>
      </c>
    </row>
    <row r="23" spans="1:13" s="8" customFormat="1" ht="22.5" customHeight="1">
      <c r="A23" s="17" t="s">
        <v>26</v>
      </c>
      <c r="B23" s="17"/>
      <c r="C23" s="18">
        <v>51169</v>
      </c>
      <c r="D23" s="19">
        <f t="shared" si="0"/>
        <v>35622</v>
      </c>
      <c r="E23" s="20">
        <v>15150</v>
      </c>
      <c r="F23" s="20">
        <v>5051</v>
      </c>
      <c r="G23" s="20">
        <v>13363</v>
      </c>
      <c r="H23" s="20">
        <v>2058</v>
      </c>
      <c r="I23" s="19">
        <f t="shared" si="1"/>
        <v>15548</v>
      </c>
      <c r="J23" s="20">
        <v>1</v>
      </c>
      <c r="K23" s="20">
        <v>15347</v>
      </c>
      <c r="L23" s="35">
        <v>0</v>
      </c>
      <c r="M23" s="36">
        <v>200</v>
      </c>
    </row>
    <row r="24" spans="1:13" s="8" customFormat="1" ht="22.5" customHeight="1">
      <c r="A24" s="17" t="s">
        <v>27</v>
      </c>
      <c r="B24" s="17"/>
      <c r="C24" s="18">
        <v>69762</v>
      </c>
      <c r="D24" s="19">
        <f t="shared" si="0"/>
        <v>47157</v>
      </c>
      <c r="E24" s="20">
        <v>19496</v>
      </c>
      <c r="F24" s="20">
        <v>6017</v>
      </c>
      <c r="G24" s="20">
        <v>18373</v>
      </c>
      <c r="H24" s="20">
        <v>3271</v>
      </c>
      <c r="I24" s="19">
        <f t="shared" si="1"/>
        <v>22604</v>
      </c>
      <c r="J24" s="20">
        <v>6</v>
      </c>
      <c r="K24" s="20">
        <v>22309</v>
      </c>
      <c r="L24" s="35">
        <v>0</v>
      </c>
      <c r="M24" s="36">
        <v>289</v>
      </c>
    </row>
    <row r="25" spans="1:13" s="8" customFormat="1" ht="22.5" customHeight="1">
      <c r="A25" s="17"/>
      <c r="B25" s="17"/>
      <c r="C25" s="18"/>
      <c r="D25" s="19">
        <f t="shared" si="0"/>
      </c>
      <c r="E25" s="20"/>
      <c r="F25" s="20"/>
      <c r="G25" s="20"/>
      <c r="H25" s="20"/>
      <c r="I25" s="19">
        <f t="shared" si="1"/>
      </c>
      <c r="J25" s="35"/>
      <c r="K25" s="35"/>
      <c r="L25" s="20"/>
      <c r="M25" s="36"/>
    </row>
    <row r="26" spans="1:13" s="8" customFormat="1" ht="22.5" customHeight="1">
      <c r="A26" s="17" t="s">
        <v>28</v>
      </c>
      <c r="B26" s="17"/>
      <c r="C26" s="18">
        <v>70233</v>
      </c>
      <c r="D26" s="19">
        <f t="shared" si="0"/>
        <v>57510</v>
      </c>
      <c r="E26" s="20">
        <v>19892</v>
      </c>
      <c r="F26" s="20">
        <v>4312</v>
      </c>
      <c r="G26" s="20">
        <v>30456</v>
      </c>
      <c r="H26" s="20">
        <v>2850</v>
      </c>
      <c r="I26" s="19">
        <f t="shared" si="1"/>
        <v>12723</v>
      </c>
      <c r="J26" s="20">
        <v>1</v>
      </c>
      <c r="K26" s="20">
        <v>12429</v>
      </c>
      <c r="L26" s="35">
        <v>0</v>
      </c>
      <c r="M26" s="36">
        <v>293</v>
      </c>
    </row>
    <row r="27" spans="1:13" s="8" customFormat="1" ht="22.5" customHeight="1">
      <c r="A27" s="17" t="s">
        <v>29</v>
      </c>
      <c r="B27" s="17"/>
      <c r="C27" s="18">
        <v>73410</v>
      </c>
      <c r="D27" s="19">
        <f t="shared" si="0"/>
        <v>47374</v>
      </c>
      <c r="E27" s="20">
        <v>23538</v>
      </c>
      <c r="F27" s="20">
        <v>6772</v>
      </c>
      <c r="G27" s="20">
        <v>13071</v>
      </c>
      <c r="H27" s="20">
        <v>3993</v>
      </c>
      <c r="I27" s="19">
        <f t="shared" si="1"/>
        <v>26036</v>
      </c>
      <c r="J27" s="26">
        <v>4</v>
      </c>
      <c r="K27" s="26">
        <v>25475</v>
      </c>
      <c r="L27" s="35">
        <v>0</v>
      </c>
      <c r="M27" s="36">
        <v>557</v>
      </c>
    </row>
    <row r="28" spans="1:13" s="8" customFormat="1" ht="22.5" customHeight="1">
      <c r="A28" s="17" t="s">
        <v>30</v>
      </c>
      <c r="B28" s="17"/>
      <c r="C28" s="18">
        <v>70554</v>
      </c>
      <c r="D28" s="19">
        <f t="shared" si="0"/>
        <v>48919</v>
      </c>
      <c r="E28" s="26">
        <v>19851</v>
      </c>
      <c r="F28" s="26">
        <v>8829</v>
      </c>
      <c r="G28" s="26">
        <v>16100</v>
      </c>
      <c r="H28" s="20">
        <v>4139</v>
      </c>
      <c r="I28" s="19">
        <f t="shared" si="1"/>
        <v>21635</v>
      </c>
      <c r="J28" s="26">
        <v>4</v>
      </c>
      <c r="K28" s="26">
        <v>21362</v>
      </c>
      <c r="L28" s="35">
        <v>0</v>
      </c>
      <c r="M28" s="36">
        <v>269</v>
      </c>
    </row>
    <row r="29" spans="1:13" s="8" customFormat="1" ht="22.5" customHeight="1">
      <c r="A29" s="17" t="s">
        <v>31</v>
      </c>
      <c r="B29" s="17"/>
      <c r="C29" s="18">
        <v>25080</v>
      </c>
      <c r="D29" s="19">
        <f t="shared" si="0"/>
        <v>15787</v>
      </c>
      <c r="E29" s="26">
        <v>7148</v>
      </c>
      <c r="F29" s="26">
        <v>2129</v>
      </c>
      <c r="G29" s="26">
        <v>5732</v>
      </c>
      <c r="H29" s="20">
        <v>778</v>
      </c>
      <c r="I29" s="19">
        <f t="shared" si="1"/>
        <v>9293</v>
      </c>
      <c r="J29" s="26">
        <v>2</v>
      </c>
      <c r="K29" s="26">
        <v>9117</v>
      </c>
      <c r="L29" s="35">
        <v>0</v>
      </c>
      <c r="M29" s="36">
        <v>174</v>
      </c>
    </row>
    <row r="30" spans="1:13" s="8" customFormat="1" ht="22.5" customHeight="1">
      <c r="A30" s="17" t="s">
        <v>32</v>
      </c>
      <c r="B30" s="17"/>
      <c r="C30" s="18">
        <v>212998</v>
      </c>
      <c r="D30" s="19">
        <f t="shared" si="0"/>
        <v>151438</v>
      </c>
      <c r="E30" s="20">
        <v>51116</v>
      </c>
      <c r="F30" s="20">
        <v>8201</v>
      </c>
      <c r="G30" s="26">
        <v>89605</v>
      </c>
      <c r="H30" s="20">
        <v>2516</v>
      </c>
      <c r="I30" s="19">
        <f t="shared" si="1"/>
        <v>61560</v>
      </c>
      <c r="J30" s="20">
        <v>3</v>
      </c>
      <c r="K30" s="20">
        <v>61044</v>
      </c>
      <c r="L30" s="35">
        <v>0</v>
      </c>
      <c r="M30" s="36">
        <v>513</v>
      </c>
    </row>
    <row r="31" spans="1:13" s="8" customFormat="1" ht="22.5" customHeight="1">
      <c r="A31" s="17"/>
      <c r="B31" s="17"/>
      <c r="C31" s="18"/>
      <c r="D31" s="19">
        <f t="shared" si="0"/>
      </c>
      <c r="E31" s="20"/>
      <c r="F31" s="20"/>
      <c r="G31" s="20"/>
      <c r="H31" s="20"/>
      <c r="I31" s="19">
        <f t="shared" si="1"/>
      </c>
      <c r="J31" s="20"/>
      <c r="K31" s="20"/>
      <c r="L31" s="20"/>
      <c r="M31" s="36"/>
    </row>
    <row r="32" spans="1:13" s="8" customFormat="1" ht="22.5" customHeight="1">
      <c r="A32" s="17" t="s">
        <v>33</v>
      </c>
      <c r="B32" s="17"/>
      <c r="C32" s="18">
        <v>699983</v>
      </c>
      <c r="D32" s="19">
        <f t="shared" si="0"/>
        <v>442466</v>
      </c>
      <c r="E32" s="26">
        <v>185355</v>
      </c>
      <c r="F32" s="26">
        <v>5049</v>
      </c>
      <c r="G32" s="20">
        <v>251512</v>
      </c>
      <c r="H32" s="20">
        <v>550</v>
      </c>
      <c r="I32" s="19">
        <f t="shared" si="1"/>
        <v>193034</v>
      </c>
      <c r="J32" s="26">
        <v>11</v>
      </c>
      <c r="K32" s="26">
        <v>193023</v>
      </c>
      <c r="L32" s="35" t="s">
        <v>55</v>
      </c>
      <c r="M32" s="36" t="s">
        <v>55</v>
      </c>
    </row>
    <row r="33" spans="1:13" s="8" customFormat="1" ht="22.5" customHeight="1">
      <c r="A33" s="17" t="s">
        <v>34</v>
      </c>
      <c r="B33" s="17"/>
      <c r="C33" s="18">
        <v>251111</v>
      </c>
      <c r="D33" s="19">
        <f t="shared" si="0"/>
        <v>181696</v>
      </c>
      <c r="E33" s="20">
        <v>76493</v>
      </c>
      <c r="F33" s="20">
        <v>2292</v>
      </c>
      <c r="G33" s="26">
        <v>101736</v>
      </c>
      <c r="H33" s="20">
        <v>1175</v>
      </c>
      <c r="I33" s="19">
        <f t="shared" si="1"/>
        <v>69414</v>
      </c>
      <c r="J33" s="20">
        <v>1</v>
      </c>
      <c r="K33" s="20">
        <v>68600</v>
      </c>
      <c r="L33" s="35">
        <v>0</v>
      </c>
      <c r="M33" s="36">
        <v>813</v>
      </c>
    </row>
    <row r="34" spans="1:13" s="8" customFormat="1" ht="22.5" customHeight="1">
      <c r="A34" s="17" t="s">
        <v>35</v>
      </c>
      <c r="B34" s="17"/>
      <c r="C34" s="18">
        <v>1327911</v>
      </c>
      <c r="D34" s="19">
        <f t="shared" si="0"/>
        <v>1065712</v>
      </c>
      <c r="E34" s="26">
        <v>410347</v>
      </c>
      <c r="F34" s="26">
        <v>3233</v>
      </c>
      <c r="G34" s="20">
        <v>649887</v>
      </c>
      <c r="H34" s="20">
        <v>2245</v>
      </c>
      <c r="I34" s="19">
        <f t="shared" si="1"/>
        <v>242463</v>
      </c>
      <c r="J34" s="26">
        <v>1</v>
      </c>
      <c r="K34" s="26">
        <v>242462</v>
      </c>
      <c r="L34" s="35" t="s">
        <v>55</v>
      </c>
      <c r="M34" s="36" t="s">
        <v>55</v>
      </c>
    </row>
    <row r="35" spans="1:13" s="8" customFormat="1" ht="22.5" customHeight="1">
      <c r="A35" s="17" t="s">
        <v>36</v>
      </c>
      <c r="B35" s="17"/>
      <c r="C35" s="18">
        <v>213889</v>
      </c>
      <c r="D35" s="19">
        <f t="shared" si="0"/>
        <v>146311</v>
      </c>
      <c r="E35" s="20">
        <v>59975</v>
      </c>
      <c r="F35" s="20">
        <v>3038</v>
      </c>
      <c r="G35" s="26">
        <v>82275</v>
      </c>
      <c r="H35" s="20">
        <v>1023</v>
      </c>
      <c r="I35" s="19">
        <f t="shared" si="1"/>
        <v>64984</v>
      </c>
      <c r="J35" s="20">
        <v>5</v>
      </c>
      <c r="K35" s="20">
        <v>64979</v>
      </c>
      <c r="L35" s="38" t="s">
        <v>55</v>
      </c>
      <c r="M35" s="36" t="s">
        <v>55</v>
      </c>
    </row>
    <row r="36" spans="1:13" s="8" customFormat="1" ht="22.5" customHeight="1">
      <c r="A36" s="17" t="s">
        <v>37</v>
      </c>
      <c r="B36" s="17"/>
      <c r="C36" s="18">
        <v>380773</v>
      </c>
      <c r="D36" s="19">
        <f t="shared" si="0"/>
        <v>125963</v>
      </c>
      <c r="E36" s="20">
        <v>50370</v>
      </c>
      <c r="F36" s="20">
        <v>17517</v>
      </c>
      <c r="G36" s="20">
        <v>48322</v>
      </c>
      <c r="H36" s="20">
        <v>9754</v>
      </c>
      <c r="I36" s="19">
        <f t="shared" si="1"/>
        <v>49136</v>
      </c>
      <c r="J36" s="20">
        <v>7</v>
      </c>
      <c r="K36" s="20">
        <v>49129</v>
      </c>
      <c r="L36" s="37" t="s">
        <v>55</v>
      </c>
      <c r="M36" s="36" t="s">
        <v>55</v>
      </c>
    </row>
    <row r="37" spans="1:13" s="8" customFormat="1" ht="22.5" customHeight="1">
      <c r="A37" s="17"/>
      <c r="B37" s="17"/>
      <c r="C37" s="18"/>
      <c r="D37" s="19">
        <f t="shared" si="0"/>
      </c>
      <c r="G37" s="20"/>
      <c r="H37" s="20"/>
      <c r="I37" s="19">
        <f t="shared" si="1"/>
      </c>
      <c r="J37" s="20"/>
      <c r="K37" s="20"/>
      <c r="L37" s="20"/>
      <c r="M37" s="36"/>
    </row>
    <row r="38" spans="1:13" s="8" customFormat="1" ht="22.5" customHeight="1">
      <c r="A38" s="17" t="s">
        <v>38</v>
      </c>
      <c r="B38" s="17"/>
      <c r="C38" s="18">
        <v>47249</v>
      </c>
      <c r="D38" s="19">
        <f t="shared" si="0"/>
        <v>33113</v>
      </c>
      <c r="E38" s="20">
        <v>14441</v>
      </c>
      <c r="F38" s="20">
        <v>5055</v>
      </c>
      <c r="G38" s="20">
        <v>10879</v>
      </c>
      <c r="H38" s="20">
        <v>2738</v>
      </c>
      <c r="I38" s="19">
        <f t="shared" si="1"/>
        <v>14136</v>
      </c>
      <c r="J38" s="20">
        <v>1</v>
      </c>
      <c r="K38" s="20">
        <v>13644</v>
      </c>
      <c r="L38" s="37">
        <v>10</v>
      </c>
      <c r="M38" s="36">
        <v>481</v>
      </c>
    </row>
    <row r="39" spans="1:13" s="8" customFormat="1" ht="22.5" customHeight="1">
      <c r="A39" s="17" t="s">
        <v>12</v>
      </c>
      <c r="B39" s="17"/>
      <c r="C39" s="18">
        <v>268555</v>
      </c>
      <c r="D39" s="19">
        <f t="shared" si="0"/>
        <v>141961</v>
      </c>
      <c r="E39" s="20">
        <v>67511</v>
      </c>
      <c r="F39" s="20">
        <v>24783</v>
      </c>
      <c r="G39" s="20">
        <v>37390</v>
      </c>
      <c r="H39" s="20">
        <v>12277</v>
      </c>
      <c r="I39" s="19">
        <f t="shared" si="1"/>
        <v>126593</v>
      </c>
      <c r="J39" s="20">
        <v>4</v>
      </c>
      <c r="K39" s="20">
        <v>44930</v>
      </c>
      <c r="L39" s="20">
        <v>79</v>
      </c>
      <c r="M39" s="36">
        <v>81580</v>
      </c>
    </row>
    <row r="40" spans="1:13" s="8" customFormat="1" ht="22.5" customHeight="1">
      <c r="A40" s="17" t="s">
        <v>39</v>
      </c>
      <c r="B40" s="17"/>
      <c r="C40" s="18">
        <v>205521</v>
      </c>
      <c r="D40" s="19">
        <f t="shared" si="0"/>
        <v>106803</v>
      </c>
      <c r="E40" s="20">
        <v>40182</v>
      </c>
      <c r="F40" s="20">
        <v>15987</v>
      </c>
      <c r="G40" s="20">
        <v>43269</v>
      </c>
      <c r="H40" s="20">
        <v>7365</v>
      </c>
      <c r="I40" s="19">
        <f t="shared" si="1"/>
        <v>41651</v>
      </c>
      <c r="J40" s="20">
        <v>1</v>
      </c>
      <c r="K40" s="20">
        <v>41650</v>
      </c>
      <c r="L40" s="35" t="s">
        <v>55</v>
      </c>
      <c r="M40" s="36" t="s">
        <v>55</v>
      </c>
    </row>
    <row r="41" spans="1:13" s="8" customFormat="1" ht="22.5" customHeight="1">
      <c r="A41" s="17" t="s">
        <v>13</v>
      </c>
      <c r="B41" s="17"/>
      <c r="C41" s="18">
        <v>151524</v>
      </c>
      <c r="D41" s="19">
        <f t="shared" si="0"/>
        <v>32122</v>
      </c>
      <c r="E41" s="20">
        <v>12563</v>
      </c>
      <c r="F41" s="20">
        <v>5895</v>
      </c>
      <c r="G41" s="20">
        <v>9774</v>
      </c>
      <c r="H41" s="20">
        <v>3890</v>
      </c>
      <c r="I41" s="19">
        <f t="shared" si="1"/>
        <v>34991</v>
      </c>
      <c r="J41" s="26">
        <v>3</v>
      </c>
      <c r="K41" s="26">
        <v>12574</v>
      </c>
      <c r="L41" s="38" t="s">
        <v>55</v>
      </c>
      <c r="M41" s="36">
        <v>22414</v>
      </c>
    </row>
    <row r="42" spans="1:13" s="8" customFormat="1" ht="22.5" customHeight="1">
      <c r="A42" s="17" t="s">
        <v>40</v>
      </c>
      <c r="B42" s="17"/>
      <c r="C42" s="18">
        <v>105311</v>
      </c>
      <c r="D42" s="19">
        <f t="shared" si="0"/>
        <v>76684</v>
      </c>
      <c r="E42" s="26">
        <v>32021</v>
      </c>
      <c r="F42" s="26">
        <v>14203</v>
      </c>
      <c r="G42" s="26">
        <v>21555</v>
      </c>
      <c r="H42" s="20">
        <v>8905</v>
      </c>
      <c r="I42" s="19">
        <f t="shared" si="1"/>
        <v>28627</v>
      </c>
      <c r="J42" s="26">
        <v>6</v>
      </c>
      <c r="K42" s="26">
        <v>28167</v>
      </c>
      <c r="L42" s="26">
        <v>125</v>
      </c>
      <c r="M42" s="36">
        <v>329</v>
      </c>
    </row>
    <row r="43" spans="1:13" s="8" customFormat="1" ht="22.5" customHeight="1">
      <c r="A43" s="17"/>
      <c r="B43" s="17"/>
      <c r="C43" s="18"/>
      <c r="D43" s="19">
        <f t="shared" si="0"/>
      </c>
      <c r="E43" s="26"/>
      <c r="F43" s="26"/>
      <c r="G43" s="26"/>
      <c r="H43" s="20"/>
      <c r="I43" s="19">
        <f t="shared" si="1"/>
      </c>
      <c r="J43" s="26"/>
      <c r="K43" s="26"/>
      <c r="L43" s="26"/>
      <c r="M43" s="36"/>
    </row>
    <row r="44" spans="1:13" s="8" customFormat="1" ht="22.5" customHeight="1">
      <c r="A44" s="17" t="s">
        <v>41</v>
      </c>
      <c r="B44" s="17"/>
      <c r="C44" s="18">
        <v>141937</v>
      </c>
      <c r="D44" s="19">
        <f t="shared" si="0"/>
        <v>88603</v>
      </c>
      <c r="E44" s="26">
        <v>33239</v>
      </c>
      <c r="F44" s="26">
        <v>15052</v>
      </c>
      <c r="G44" s="26">
        <v>33867</v>
      </c>
      <c r="H44" s="20">
        <v>6445</v>
      </c>
      <c r="I44" s="19">
        <f t="shared" si="1"/>
        <v>53333</v>
      </c>
      <c r="J44" s="26">
        <v>1</v>
      </c>
      <c r="K44" s="26">
        <v>32943</v>
      </c>
      <c r="L44" s="26">
        <v>19916</v>
      </c>
      <c r="M44" s="36">
        <v>473</v>
      </c>
    </row>
    <row r="45" spans="1:13" s="8" customFormat="1" ht="22.5" customHeight="1">
      <c r="A45" s="17" t="s">
        <v>42</v>
      </c>
      <c r="B45" s="17"/>
      <c r="C45" s="18">
        <v>108454</v>
      </c>
      <c r="D45" s="19">
        <f t="shared" si="0"/>
        <v>77811</v>
      </c>
      <c r="E45" s="26">
        <v>30338</v>
      </c>
      <c r="F45" s="20">
        <v>11638</v>
      </c>
      <c r="G45" s="26">
        <v>27448</v>
      </c>
      <c r="H45" s="20">
        <v>8387</v>
      </c>
      <c r="I45" s="19">
        <f t="shared" si="1"/>
        <v>30642</v>
      </c>
      <c r="J45" s="20">
        <v>6</v>
      </c>
      <c r="K45" s="20">
        <v>30134</v>
      </c>
      <c r="L45" s="20">
        <v>167</v>
      </c>
      <c r="M45" s="36">
        <v>335</v>
      </c>
    </row>
    <row r="46" spans="1:13" s="8" customFormat="1" ht="22.5" customHeight="1">
      <c r="A46" s="17" t="s">
        <v>43</v>
      </c>
      <c r="B46" s="17"/>
      <c r="C46" s="18">
        <v>34259</v>
      </c>
      <c r="D46" s="19">
        <f t="shared" si="0"/>
        <v>21635</v>
      </c>
      <c r="E46" s="20">
        <v>10854</v>
      </c>
      <c r="F46" s="26">
        <v>3625</v>
      </c>
      <c r="G46" s="20">
        <v>4895</v>
      </c>
      <c r="H46" s="20">
        <v>2261</v>
      </c>
      <c r="I46" s="19">
        <f t="shared" si="1"/>
        <v>12625</v>
      </c>
      <c r="J46" s="26">
        <v>5</v>
      </c>
      <c r="K46" s="26">
        <v>11044</v>
      </c>
      <c r="L46" s="38">
        <v>50</v>
      </c>
      <c r="M46" s="36">
        <v>1526</v>
      </c>
    </row>
    <row r="47" spans="1:13" s="8" customFormat="1" ht="22.5" customHeight="1">
      <c r="A47" s="17" t="s">
        <v>44</v>
      </c>
      <c r="B47" s="17"/>
      <c r="C47" s="18">
        <v>77892</v>
      </c>
      <c r="D47" s="19">
        <f t="shared" si="0"/>
        <v>55817</v>
      </c>
      <c r="E47" s="26">
        <v>23002</v>
      </c>
      <c r="F47" s="26">
        <v>11583</v>
      </c>
      <c r="G47" s="26">
        <v>17632</v>
      </c>
      <c r="H47" s="20">
        <v>3600</v>
      </c>
      <c r="I47" s="19">
        <f t="shared" si="1"/>
        <v>22075</v>
      </c>
      <c r="J47" s="26">
        <v>4</v>
      </c>
      <c r="K47" s="26">
        <v>21722</v>
      </c>
      <c r="L47" s="38">
        <v>196</v>
      </c>
      <c r="M47" s="36">
        <v>153</v>
      </c>
    </row>
    <row r="48" spans="1:13" s="8" customFormat="1" ht="22.5" customHeight="1">
      <c r="A48" s="17" t="s">
        <v>45</v>
      </c>
      <c r="B48" s="17"/>
      <c r="C48" s="18">
        <v>188291</v>
      </c>
      <c r="D48" s="19">
        <f t="shared" si="0"/>
        <v>136646</v>
      </c>
      <c r="E48" s="26">
        <v>81588</v>
      </c>
      <c r="F48" s="26">
        <v>10916</v>
      </c>
      <c r="G48" s="26">
        <v>40020</v>
      </c>
      <c r="H48" s="20">
        <v>4122</v>
      </c>
      <c r="I48" s="19">
        <f t="shared" si="1"/>
        <v>51645</v>
      </c>
      <c r="J48" s="26">
        <v>1</v>
      </c>
      <c r="K48" s="26">
        <v>51251</v>
      </c>
      <c r="L48" s="39">
        <v>0</v>
      </c>
      <c r="M48" s="36">
        <v>393</v>
      </c>
    </row>
    <row r="49" spans="1:13" s="8" customFormat="1" ht="22.5" customHeight="1">
      <c r="A49" s="40" t="s">
        <v>46</v>
      </c>
      <c r="B49" s="40"/>
      <c r="C49" s="41">
        <v>151021</v>
      </c>
      <c r="D49" s="42">
        <f t="shared" si="0"/>
        <v>104169</v>
      </c>
      <c r="E49" s="42">
        <v>45456</v>
      </c>
      <c r="F49" s="42">
        <v>14704</v>
      </c>
      <c r="G49" s="42">
        <v>38710</v>
      </c>
      <c r="H49" s="43">
        <v>5299</v>
      </c>
      <c r="I49" s="42">
        <f t="shared" si="1"/>
        <v>46584</v>
      </c>
      <c r="J49" s="42">
        <v>2</v>
      </c>
      <c r="K49" s="42">
        <v>46582</v>
      </c>
      <c r="L49" s="44" t="s">
        <v>55</v>
      </c>
      <c r="M49" s="45" t="s">
        <v>55</v>
      </c>
    </row>
    <row r="50" spans="1:13" ht="18" customHeight="1">
      <c r="A50" s="46" t="s">
        <v>52</v>
      </c>
      <c r="B50" s="46"/>
      <c r="C50" s="47"/>
      <c r="D50" s="48"/>
      <c r="I50" s="47"/>
      <c r="J50" s="47"/>
      <c r="K50" s="47"/>
      <c r="L50" s="47"/>
      <c r="M50" s="47"/>
    </row>
  </sheetData>
  <mergeCells count="3">
    <mergeCell ref="A4:A5"/>
    <mergeCell ref="C4:C5"/>
    <mergeCell ref="I4:M4"/>
  </mergeCells>
  <printOptions/>
  <pageMargins left="0.3937007874015748" right="0.3937007874015748" top="0.5905511811023623" bottom="0.590551181102362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2009-01-30T05:01:36Z</cp:lastPrinted>
  <dcterms:created xsi:type="dcterms:W3CDTF">2002-03-27T15:00:00Z</dcterms:created>
  <dcterms:modified xsi:type="dcterms:W3CDTF">2009-03-04T05:50:59Z</dcterms:modified>
  <cp:category/>
  <cp:version/>
  <cp:contentType/>
  <cp:contentStatus/>
</cp:coreProperties>
</file>