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n-09-14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<sst xmlns="http://schemas.openxmlformats.org/spreadsheetml/2006/main" count="39" uniqueCount="39">
  <si>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営　　　　　　業　　　　　　用</t>
  </si>
  <si>
    <t>自　　　　家　　　　用　</t>
  </si>
  <si>
    <t>年   度   月</t>
  </si>
  <si>
    <t>総     数</t>
  </si>
  <si>
    <t>バ　　　　　　　ス</t>
  </si>
  <si>
    <t>登 録 自 動 車</t>
  </si>
  <si>
    <t>乗　　　　　合</t>
  </si>
  <si>
    <t>乗 用 車</t>
  </si>
  <si>
    <t>計</t>
  </si>
  <si>
    <t>定    期</t>
  </si>
  <si>
    <t>定 期 外</t>
  </si>
  <si>
    <t>千人</t>
  </si>
  <si>
    <t>軽自動車</t>
  </si>
  <si>
    <t>貸   切</t>
  </si>
  <si>
    <t>乗  用  車</t>
  </si>
  <si>
    <t>貨  物  車</t>
  </si>
  <si>
    <t/>
  </si>
  <si>
    <t>　　 ５</t>
  </si>
  <si>
    <t>　　 ６</t>
  </si>
  <si>
    <t>　　 ７</t>
  </si>
  <si>
    <t>　　 ８</t>
  </si>
  <si>
    <t>　　 ９</t>
  </si>
  <si>
    <t>　　 １０</t>
  </si>
  <si>
    <t>　　 １１</t>
  </si>
  <si>
    <t>　　 １２</t>
  </si>
  <si>
    <t>　　 ２</t>
  </si>
  <si>
    <t>　　 ３</t>
  </si>
  <si>
    <t xml:space="preserve">  資  料    国土交通省総合政策局情報管理部「自動車輸送統計月報」</t>
  </si>
  <si>
    <t>　      　自 動 車 旅 客 輸 送 人 員</t>
  </si>
  <si>
    <t xml:space="preserve">        １) 自動車輸送統計(指定統計第99号)他によるものである。</t>
  </si>
  <si>
    <t xml:space="preserve">        ２) 小型特殊車及び小型二輪車は調査対象に含まない。大型特殊車、特種用途車は登録自動車から除く。</t>
  </si>
  <si>
    <t xml:space="preserve">          第１４表</t>
  </si>
  <si>
    <t>平成１５年度</t>
  </si>
  <si>
    <t>１６</t>
  </si>
  <si>
    <t>１７</t>
  </si>
  <si>
    <t>１８</t>
  </si>
  <si>
    <t>平成１９年度</t>
  </si>
  <si>
    <t>１９年 ４月</t>
  </si>
  <si>
    <t>２０年 １月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</si>
</sst>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\ ###\ ###;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Alignment="1">
      <alignment vertical="top"/>
    </xf>
    <xf numFmtId="0" fontId="0" fillId="0" borderId="1" xfId="0" applyNumberFormat="1" applyFont="1" applyBorder="1" applyAlignment="1">
      <alignment horizontal="centerContinuous"/>
    </xf>
    <xf numFmtId="0" fontId="0" fillId="0" borderId="2" xfId="0" applyNumberFormat="1" applyFont="1" applyBorder="1" applyAlignment="1">
      <alignment horizontal="centerContinuous"/>
    </xf>
    <xf numFmtId="0" fontId="0" fillId="0" borderId="3" xfId="0" applyNumberFormat="1" applyFont="1" applyBorder="1" applyAlignment="1">
      <alignment horizontal="centerContinuous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1" xfId="0" applyNumberFormat="1" applyFont="1" applyBorder="1" applyAlignment="1">
      <alignment horizontal="centerContinuous" vertical="center"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2" xfId="0" applyNumberFormat="1" applyFont="1" applyBorder="1" applyAlignment="1" quotePrefix="1">
      <alignment horizontal="centerContinuous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Alignment="1" quotePrefix="1">
      <alignment horizontal="left" vertical="top"/>
    </xf>
    <xf numFmtId="0" fontId="7" fillId="0" borderId="5" xfId="0" applyNumberFormat="1" applyFont="1" applyBorder="1" applyAlignment="1" quotePrefix="1">
      <alignment horizontal="left" vertical="top"/>
    </xf>
    <xf numFmtId="0" fontId="0" fillId="0" borderId="0" xfId="0" applyNumberFormat="1" applyFont="1" applyAlignment="1">
      <alignment vertical="top"/>
    </xf>
    <xf numFmtId="0" fontId="5" fillId="0" borderId="0" xfId="0" applyNumberFormat="1" applyFont="1" applyAlignment="1" quotePrefix="1">
      <alignment horizontal="left" vertical="center"/>
    </xf>
    <xf numFmtId="0" fontId="0" fillId="0" borderId="0" xfId="0" applyAlignment="1">
      <alignment vertical="center"/>
    </xf>
    <xf numFmtId="0" fontId="6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 quotePrefix="1">
      <alignment horizontal="right" vertical="top"/>
    </xf>
    <xf numFmtId="0" fontId="0" fillId="0" borderId="6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7" fillId="0" borderId="0" xfId="0" applyNumberFormat="1" applyFont="1" applyAlignment="1">
      <alignment vertical="top"/>
    </xf>
    <xf numFmtId="0" fontId="7" fillId="0" borderId="5" xfId="0" applyNumberFormat="1" applyFont="1" applyBorder="1" applyAlignment="1">
      <alignment vertical="top"/>
    </xf>
    <xf numFmtId="0" fontId="0" fillId="0" borderId="0" xfId="0" applyNumberFormat="1" applyFont="1" applyBorder="1" applyAlignment="1" quotePrefix="1">
      <alignment horizontal="distributed"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4" fillId="0" borderId="0" xfId="0" applyNumberFormat="1" applyFont="1" applyBorder="1" applyAlignment="1" quotePrefix="1">
      <alignment horizontal="distributed" vertical="center"/>
    </xf>
    <xf numFmtId="176" fontId="0" fillId="0" borderId="0" xfId="0" applyNumberFormat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178" fontId="4" fillId="0" borderId="8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0" fillId="0" borderId="8" xfId="0" applyNumberForma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11" xfId="0" applyNumberFormat="1" applyFill="1" applyBorder="1" applyAlignment="1">
      <alignment vertical="center"/>
    </xf>
    <xf numFmtId="178" fontId="0" fillId="0" borderId="7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15.69921875" style="1" customWidth="1"/>
    <col min="2" max="2" width="13.09765625" style="1" customWidth="1"/>
    <col min="3" max="3" width="12.8984375" style="1" customWidth="1"/>
    <col min="4" max="6" width="12.69921875" style="1" customWidth="1"/>
    <col min="7" max="9" width="12.8984375" style="1" customWidth="1"/>
    <col min="10" max="10" width="12.59765625" style="1" customWidth="1"/>
    <col min="11" max="16384" width="10.69921875" style="1" customWidth="1"/>
  </cols>
  <sheetData>
    <row r="1" spans="1:3" s="15" customFormat="1" ht="21.75" customHeight="1">
      <c r="A1" s="19" t="s">
        <v>31</v>
      </c>
      <c r="B1" s="20"/>
      <c r="C1" s="21" t="s">
        <v>28</v>
      </c>
    </row>
    <row r="2" ht="24" customHeight="1"/>
    <row r="3" spans="1:10" s="4" customFormat="1" ht="12" customHeight="1">
      <c r="A3" s="16" t="s">
        <v>29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4" customFormat="1" ht="15" customHeight="1" thickBot="1">
      <c r="A4" s="17" t="s">
        <v>30</v>
      </c>
      <c r="B4" s="27"/>
      <c r="C4" s="26"/>
      <c r="D4" s="26"/>
      <c r="E4" s="26"/>
      <c r="F4" s="26"/>
      <c r="G4" s="26"/>
      <c r="H4" s="26"/>
      <c r="I4" s="26"/>
      <c r="J4" s="22" t="s">
        <v>16</v>
      </c>
    </row>
    <row r="5" spans="1:10" ht="18" customHeight="1">
      <c r="A5" s="42" t="s">
        <v>2</v>
      </c>
      <c r="B5" s="45" t="s">
        <v>3</v>
      </c>
      <c r="C5" s="8" t="s">
        <v>0</v>
      </c>
      <c r="D5" s="8"/>
      <c r="E5" s="8"/>
      <c r="F5" s="8"/>
      <c r="G5" s="9"/>
      <c r="H5" s="8" t="s">
        <v>1</v>
      </c>
      <c r="I5" s="7"/>
      <c r="J5" s="7"/>
    </row>
    <row r="6" spans="1:10" ht="18" customHeight="1">
      <c r="A6" s="43"/>
      <c r="B6" s="46"/>
      <c r="C6" s="10" t="s">
        <v>4</v>
      </c>
      <c r="D6" s="10"/>
      <c r="E6" s="10"/>
      <c r="F6" s="11"/>
      <c r="G6" s="36" t="s">
        <v>7</v>
      </c>
      <c r="H6" s="10" t="s">
        <v>5</v>
      </c>
      <c r="I6" s="6"/>
      <c r="J6" s="39" t="s">
        <v>12</v>
      </c>
    </row>
    <row r="7" spans="1:10" ht="18" customHeight="1">
      <c r="A7" s="43"/>
      <c r="B7" s="46"/>
      <c r="C7" s="10" t="s">
        <v>6</v>
      </c>
      <c r="D7" s="5"/>
      <c r="E7" s="6"/>
      <c r="F7" s="38" t="s">
        <v>13</v>
      </c>
      <c r="G7" s="46"/>
      <c r="H7" s="36" t="s">
        <v>14</v>
      </c>
      <c r="I7" s="38" t="s">
        <v>15</v>
      </c>
      <c r="J7" s="40"/>
    </row>
    <row r="8" spans="1:10" ht="18" customHeight="1">
      <c r="A8" s="44"/>
      <c r="B8" s="37"/>
      <c r="C8" s="12" t="s">
        <v>8</v>
      </c>
      <c r="D8" s="11" t="s">
        <v>9</v>
      </c>
      <c r="E8" s="11" t="s">
        <v>10</v>
      </c>
      <c r="F8" s="37"/>
      <c r="G8" s="37"/>
      <c r="H8" s="37"/>
      <c r="I8" s="37"/>
      <c r="J8" s="41"/>
    </row>
    <row r="9" spans="1:10" s="15" customFormat="1" ht="22.5" customHeight="1">
      <c r="A9" s="13"/>
      <c r="B9" s="23" t="s">
        <v>11</v>
      </c>
      <c r="C9" s="14"/>
      <c r="D9" s="14"/>
      <c r="E9" s="14"/>
      <c r="F9" s="14"/>
      <c r="G9" s="14"/>
      <c r="H9" s="14"/>
      <c r="I9" s="14"/>
      <c r="J9" s="14"/>
    </row>
    <row r="10" spans="1:10" s="4" customFormat="1" ht="21.75" customHeight="1">
      <c r="A10" s="28" t="s">
        <v>32</v>
      </c>
      <c r="B10" s="29">
        <v>2813236</v>
      </c>
      <c r="C10" s="30">
        <v>328303</v>
      </c>
      <c r="D10" s="30">
        <v>76746</v>
      </c>
      <c r="E10" s="30">
        <v>251567</v>
      </c>
      <c r="F10" s="30">
        <v>26161</v>
      </c>
      <c r="G10" s="30">
        <v>168370</v>
      </c>
      <c r="H10" s="30">
        <v>1626668</v>
      </c>
      <c r="I10" s="30">
        <v>102615</v>
      </c>
      <c r="J10" s="30">
        <v>561119</v>
      </c>
    </row>
    <row r="11" spans="1:10" s="4" customFormat="1" ht="21.75" customHeight="1">
      <c r="A11" s="24" t="s">
        <v>33</v>
      </c>
      <c r="B11" s="29">
        <v>2798370</v>
      </c>
      <c r="C11" s="30">
        <v>320668</v>
      </c>
      <c r="D11" s="30">
        <v>75127</v>
      </c>
      <c r="E11" s="30">
        <v>245541</v>
      </c>
      <c r="F11" s="30">
        <v>24853</v>
      </c>
      <c r="G11" s="30">
        <v>162475</v>
      </c>
      <c r="H11" s="30">
        <v>1619309</v>
      </c>
      <c r="I11" s="30">
        <v>92598</v>
      </c>
      <c r="J11" s="30">
        <v>578467</v>
      </c>
    </row>
    <row r="12" spans="1:10" s="4" customFormat="1" ht="21.75" customHeight="1">
      <c r="A12" s="24" t="s">
        <v>34</v>
      </c>
      <c r="B12" s="29">
        <v>2714746</v>
      </c>
      <c r="C12" s="30">
        <v>313641</v>
      </c>
      <c r="D12" s="30">
        <v>75444</v>
      </c>
      <c r="E12" s="30">
        <v>238197</v>
      </c>
      <c r="F12" s="30">
        <v>24636</v>
      </c>
      <c r="G12" s="30">
        <v>159125</v>
      </c>
      <c r="H12" s="30">
        <v>1551242</v>
      </c>
      <c r="I12" s="30">
        <v>81677</v>
      </c>
      <c r="J12" s="30">
        <v>584425</v>
      </c>
    </row>
    <row r="13" spans="1:10" s="18" customFormat="1" ht="21.75" customHeight="1">
      <c r="A13" s="24" t="s">
        <v>35</v>
      </c>
      <c r="B13" s="29">
        <v>2753469</v>
      </c>
      <c r="C13" s="30">
        <v>308265</v>
      </c>
      <c r="D13" s="30">
        <v>74890</v>
      </c>
      <c r="E13" s="30">
        <v>233375</v>
      </c>
      <c r="F13" s="30">
        <v>23585</v>
      </c>
      <c r="G13" s="30">
        <v>161229</v>
      </c>
      <c r="H13" s="30">
        <v>1555437</v>
      </c>
      <c r="I13" s="30">
        <v>82148</v>
      </c>
      <c r="J13" s="30">
        <v>622805</v>
      </c>
    </row>
    <row r="14" spans="1:10" s="4" customFormat="1" ht="21.75" customHeight="1">
      <c r="A14" s="13"/>
      <c r="B14" s="31"/>
      <c r="C14" s="32"/>
      <c r="D14" s="32"/>
      <c r="E14" s="32"/>
      <c r="F14" s="32"/>
      <c r="G14" s="32"/>
      <c r="H14" s="32"/>
      <c r="I14" s="32"/>
      <c r="J14" s="32"/>
    </row>
    <row r="15" spans="1:10" s="4" customFormat="1" ht="21.75" customHeight="1">
      <c r="A15" s="33" t="s">
        <v>36</v>
      </c>
      <c r="B15" s="47">
        <f>SUM(B17:B28)</f>
        <v>2723510</v>
      </c>
      <c r="C15" s="48">
        <f aca="true" t="shared" si="0" ref="C15:J15">SUM(C17:C28)</f>
        <v>302791</v>
      </c>
      <c r="D15" s="48">
        <f t="shared" si="0"/>
        <v>74608</v>
      </c>
      <c r="E15" s="48">
        <f t="shared" si="0"/>
        <v>228183</v>
      </c>
      <c r="F15" s="48">
        <f t="shared" si="0"/>
        <v>25065</v>
      </c>
      <c r="G15" s="48">
        <f t="shared" si="0"/>
        <v>159965</v>
      </c>
      <c r="H15" s="48">
        <f t="shared" si="0"/>
        <v>1520660</v>
      </c>
      <c r="I15" s="48">
        <f t="shared" si="0"/>
        <v>79195</v>
      </c>
      <c r="J15" s="48">
        <f t="shared" si="0"/>
        <v>635834</v>
      </c>
    </row>
    <row r="16" spans="1:10" s="4" customFormat="1" ht="21.75" customHeight="1">
      <c r="A16" s="13"/>
      <c r="B16" s="29"/>
      <c r="C16" s="30"/>
      <c r="D16" s="30"/>
      <c r="E16" s="30"/>
      <c r="F16" s="30"/>
      <c r="G16" s="30"/>
      <c r="H16" s="30"/>
      <c r="I16" s="30"/>
      <c r="J16" s="30"/>
    </row>
    <row r="17" spans="1:10" s="4" customFormat="1" ht="21.75" customHeight="1">
      <c r="A17" s="24" t="s">
        <v>37</v>
      </c>
      <c r="B17" s="49">
        <f>C17+F17+G17+H17+I17+J17</f>
        <v>231655</v>
      </c>
      <c r="C17" s="50">
        <f>SUM(D17:E17)</f>
        <v>26058</v>
      </c>
      <c r="D17" s="34">
        <v>6784</v>
      </c>
      <c r="E17" s="34">
        <v>19274</v>
      </c>
      <c r="F17" s="34">
        <v>2062</v>
      </c>
      <c r="G17" s="34">
        <v>13483</v>
      </c>
      <c r="H17" s="34">
        <v>131495</v>
      </c>
      <c r="I17" s="34">
        <v>6877</v>
      </c>
      <c r="J17" s="34">
        <v>51680</v>
      </c>
    </row>
    <row r="18" spans="1:10" s="4" customFormat="1" ht="21.75" customHeight="1">
      <c r="A18" s="24" t="s">
        <v>17</v>
      </c>
      <c r="B18" s="49">
        <f aca="true" t="shared" si="1" ref="B18:B28">C18+F18+G18+H18+I18+J18</f>
        <v>203158</v>
      </c>
      <c r="C18" s="50">
        <f aca="true" t="shared" si="2" ref="C18:C28">SUM(D18:E18)</f>
        <v>25830</v>
      </c>
      <c r="D18" s="34">
        <v>6517</v>
      </c>
      <c r="E18" s="34">
        <v>19313</v>
      </c>
      <c r="F18" s="34">
        <v>2213</v>
      </c>
      <c r="G18" s="34">
        <v>12258</v>
      </c>
      <c r="H18" s="34">
        <v>105067</v>
      </c>
      <c r="I18" s="34">
        <v>6332</v>
      </c>
      <c r="J18" s="34">
        <v>51458</v>
      </c>
    </row>
    <row r="19" spans="1:10" s="4" customFormat="1" ht="21.75" customHeight="1">
      <c r="A19" s="24" t="s">
        <v>18</v>
      </c>
      <c r="B19" s="49">
        <f t="shared" si="1"/>
        <v>229609</v>
      </c>
      <c r="C19" s="50">
        <f t="shared" si="2"/>
        <v>25702</v>
      </c>
      <c r="D19" s="34">
        <v>6595</v>
      </c>
      <c r="E19" s="34">
        <v>19107</v>
      </c>
      <c r="F19" s="34">
        <v>2162</v>
      </c>
      <c r="G19" s="34">
        <v>12324</v>
      </c>
      <c r="H19" s="34">
        <v>136652</v>
      </c>
      <c r="I19" s="34">
        <v>7475</v>
      </c>
      <c r="J19" s="34">
        <v>45294</v>
      </c>
    </row>
    <row r="20" spans="1:10" s="4" customFormat="1" ht="21.75" customHeight="1">
      <c r="A20" s="24" t="s">
        <v>19</v>
      </c>
      <c r="B20" s="49">
        <f t="shared" si="1"/>
        <v>250788</v>
      </c>
      <c r="C20" s="50">
        <f t="shared" si="2"/>
        <v>26321</v>
      </c>
      <c r="D20" s="34">
        <v>6310</v>
      </c>
      <c r="E20" s="34">
        <v>20011</v>
      </c>
      <c r="F20" s="34">
        <v>2082</v>
      </c>
      <c r="G20" s="34">
        <v>14815</v>
      </c>
      <c r="H20" s="34">
        <v>136935</v>
      </c>
      <c r="I20" s="34">
        <v>7186</v>
      </c>
      <c r="J20" s="34">
        <v>63449</v>
      </c>
    </row>
    <row r="21" spans="1:10" s="4" customFormat="1" ht="21.75" customHeight="1">
      <c r="A21" s="24" t="s">
        <v>20</v>
      </c>
      <c r="B21" s="49">
        <f t="shared" si="1"/>
        <v>206422</v>
      </c>
      <c r="C21" s="50">
        <f t="shared" si="2"/>
        <v>25158</v>
      </c>
      <c r="D21" s="34">
        <v>5796</v>
      </c>
      <c r="E21" s="34">
        <v>19362</v>
      </c>
      <c r="F21" s="34">
        <v>1884</v>
      </c>
      <c r="G21" s="34">
        <v>12954</v>
      </c>
      <c r="H21" s="34">
        <v>106088</v>
      </c>
      <c r="I21" s="34">
        <v>5605</v>
      </c>
      <c r="J21" s="34">
        <v>54733</v>
      </c>
    </row>
    <row r="22" spans="1:10" s="4" customFormat="1" ht="21.75" customHeight="1">
      <c r="A22" s="24" t="s">
        <v>21</v>
      </c>
      <c r="B22" s="49">
        <f t="shared" si="1"/>
        <v>224193</v>
      </c>
      <c r="C22" s="50">
        <f t="shared" si="2"/>
        <v>24950</v>
      </c>
      <c r="D22" s="34">
        <v>6347</v>
      </c>
      <c r="E22" s="34">
        <v>18603</v>
      </c>
      <c r="F22" s="34">
        <v>2077</v>
      </c>
      <c r="G22" s="34">
        <v>15472</v>
      </c>
      <c r="H22" s="34">
        <v>122749</v>
      </c>
      <c r="I22" s="34">
        <v>6390</v>
      </c>
      <c r="J22" s="34">
        <v>52555</v>
      </c>
    </row>
    <row r="23" spans="1:10" s="4" customFormat="1" ht="21.75" customHeight="1">
      <c r="A23" s="24" t="s">
        <v>22</v>
      </c>
      <c r="B23" s="49">
        <f t="shared" si="1"/>
        <v>232670</v>
      </c>
      <c r="C23" s="50">
        <f t="shared" si="2"/>
        <v>25944</v>
      </c>
      <c r="D23" s="34">
        <v>6564</v>
      </c>
      <c r="E23" s="34">
        <v>19380</v>
      </c>
      <c r="F23" s="34">
        <v>2301</v>
      </c>
      <c r="G23" s="34">
        <v>12041</v>
      </c>
      <c r="H23" s="34">
        <v>134175</v>
      </c>
      <c r="I23" s="34">
        <v>7571</v>
      </c>
      <c r="J23" s="34">
        <v>50638</v>
      </c>
    </row>
    <row r="24" spans="1:10" s="4" customFormat="1" ht="21.75" customHeight="1">
      <c r="A24" s="24" t="s">
        <v>23</v>
      </c>
      <c r="B24" s="49">
        <f t="shared" si="1"/>
        <v>235684</v>
      </c>
      <c r="C24" s="50">
        <f t="shared" si="2"/>
        <v>24894</v>
      </c>
      <c r="D24" s="34">
        <v>6320</v>
      </c>
      <c r="E24" s="34">
        <v>18574</v>
      </c>
      <c r="F24" s="34">
        <v>2341</v>
      </c>
      <c r="G24" s="34">
        <v>11855</v>
      </c>
      <c r="H24" s="34">
        <v>134334</v>
      </c>
      <c r="I24" s="34">
        <v>6386</v>
      </c>
      <c r="J24" s="34">
        <v>55874</v>
      </c>
    </row>
    <row r="25" spans="1:10" s="4" customFormat="1" ht="21.75" customHeight="1">
      <c r="A25" s="24" t="s">
        <v>24</v>
      </c>
      <c r="B25" s="49">
        <f t="shared" si="1"/>
        <v>255036</v>
      </c>
      <c r="C25" s="50">
        <f t="shared" si="2"/>
        <v>25075</v>
      </c>
      <c r="D25" s="34">
        <v>5912</v>
      </c>
      <c r="E25" s="34">
        <v>19163</v>
      </c>
      <c r="F25" s="34">
        <v>1945</v>
      </c>
      <c r="G25" s="34">
        <v>14487</v>
      </c>
      <c r="H25" s="34">
        <v>147176</v>
      </c>
      <c r="I25" s="34">
        <v>6032</v>
      </c>
      <c r="J25" s="34">
        <v>60321</v>
      </c>
    </row>
    <row r="26" spans="1:10" s="4" customFormat="1" ht="21.75" customHeight="1">
      <c r="A26" s="24" t="s">
        <v>38</v>
      </c>
      <c r="B26" s="49">
        <f t="shared" si="1"/>
        <v>188716</v>
      </c>
      <c r="C26" s="50">
        <f t="shared" si="2"/>
        <v>24287</v>
      </c>
      <c r="D26" s="34">
        <v>5947</v>
      </c>
      <c r="E26" s="34">
        <v>18340</v>
      </c>
      <c r="F26" s="34">
        <v>1909</v>
      </c>
      <c r="G26" s="34">
        <v>13342</v>
      </c>
      <c r="H26" s="34">
        <v>100449</v>
      </c>
      <c r="I26" s="34">
        <v>5755</v>
      </c>
      <c r="J26" s="34">
        <v>42974</v>
      </c>
    </row>
    <row r="27" spans="1:10" s="4" customFormat="1" ht="21.75" customHeight="1">
      <c r="A27" s="24" t="s">
        <v>25</v>
      </c>
      <c r="B27" s="49">
        <f t="shared" si="1"/>
        <v>233163</v>
      </c>
      <c r="C27" s="50">
        <f t="shared" si="2"/>
        <v>23805</v>
      </c>
      <c r="D27" s="34">
        <v>5842</v>
      </c>
      <c r="E27" s="34">
        <v>17963</v>
      </c>
      <c r="F27" s="34">
        <v>1976</v>
      </c>
      <c r="G27" s="34">
        <v>12679</v>
      </c>
      <c r="H27" s="34">
        <v>137243</v>
      </c>
      <c r="I27" s="34">
        <v>6845</v>
      </c>
      <c r="J27" s="34">
        <v>50615</v>
      </c>
    </row>
    <row r="28" spans="1:10" s="4" customFormat="1" ht="21.75" customHeight="1">
      <c r="A28" s="25" t="s">
        <v>26</v>
      </c>
      <c r="B28" s="51">
        <f t="shared" si="1"/>
        <v>232416</v>
      </c>
      <c r="C28" s="52">
        <f t="shared" si="2"/>
        <v>24767</v>
      </c>
      <c r="D28" s="35">
        <v>5674</v>
      </c>
      <c r="E28" s="35">
        <v>19093</v>
      </c>
      <c r="F28" s="35">
        <v>2113</v>
      </c>
      <c r="G28" s="35">
        <v>14255</v>
      </c>
      <c r="H28" s="35">
        <v>128297</v>
      </c>
      <c r="I28" s="35">
        <v>6741</v>
      </c>
      <c r="J28" s="35">
        <v>56243</v>
      </c>
    </row>
    <row r="29" spans="1:10" ht="15.75" customHeight="1">
      <c r="A29" s="3" t="s">
        <v>27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3.5">
      <c r="A30" s="3"/>
      <c r="B30" s="2"/>
      <c r="C30" s="2"/>
      <c r="D30" s="2"/>
      <c r="E30" s="2"/>
      <c r="F30" s="2"/>
      <c r="G30" s="2"/>
      <c r="H30" s="2"/>
      <c r="I30" s="2"/>
      <c r="J30" s="2"/>
    </row>
  </sheetData>
  <mergeCells count="7">
    <mergeCell ref="H7:H8"/>
    <mergeCell ref="I7:I8"/>
    <mergeCell ref="J6:J8"/>
    <mergeCell ref="A5:A8"/>
    <mergeCell ref="B5:B8"/>
    <mergeCell ref="F7:F8"/>
    <mergeCell ref="G6:G8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18:A25 A27:A30 A11:A13" numberStoredAsText="1"/>
    <ignoredError sqref="C17:C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2007-09-25T00:40:46Z</cp:lastPrinted>
  <dcterms:created xsi:type="dcterms:W3CDTF">2002-03-27T15:00:00Z</dcterms:created>
  <dcterms:modified xsi:type="dcterms:W3CDTF">2009-02-25T01:18:40Z</dcterms:modified>
  <cp:category/>
  <cp:version/>
  <cp:contentType/>
  <cp:contentStatus/>
</cp:coreProperties>
</file>