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20" activeTab="0"/>
  </bookViews>
  <sheets>
    <sheet name="正誤表" sheetId="1" r:id="rId1"/>
    <sheet name="別紙１" sheetId="2" r:id="rId2"/>
    <sheet name="別紙２" sheetId="3" r:id="rId3"/>
    <sheet name="Sheet1" sheetId="4" r:id="rId4"/>
  </sheets>
  <definedNames/>
  <calcPr fullCalcOnLoad="1"/>
</workbook>
</file>

<file path=xl/sharedStrings.xml><?xml version="1.0" encoding="utf-8"?>
<sst xmlns="http://schemas.openxmlformats.org/spreadsheetml/2006/main" count="119" uniqueCount="114">
  <si>
    <t>表番号</t>
  </si>
  <si>
    <t>正</t>
  </si>
  <si>
    <t>誤</t>
  </si>
  <si>
    <t>表側</t>
  </si>
  <si>
    <t>表頭</t>
  </si>
  <si>
    <t>冊子でのページ</t>
  </si>
  <si>
    <t>正誤表掲載日</t>
  </si>
  <si>
    <t>第８章
第７表</t>
  </si>
  <si>
    <t xml:space="preserve">          第 ７ 表</t>
  </si>
  <si>
    <t xml:space="preserve">      産業別工業用水１日当たり使用量</t>
  </si>
  <si>
    <t xml:space="preserve">        1)府内の事業所(日本標準産業分類により製造業に属する従業者３０人以上の事業所。ただし、国及び公共企業体に属する事業所を除く。）で使用し</t>
  </si>
  <si>
    <t xml:space="preserve">        た工業用水量(１日当たり立方メートル）である。</t>
  </si>
  <si>
    <t>産  業  分  類</t>
  </si>
  <si>
    <t>用水使用     事業所数</t>
  </si>
  <si>
    <r>
      <t xml:space="preserve">一日あたり </t>
    </r>
    <r>
      <rPr>
        <sz val="11"/>
        <rFont val="ＭＳ Ｐゴシック"/>
        <family val="3"/>
      </rPr>
      <t xml:space="preserve">              </t>
    </r>
    <r>
      <rPr>
        <sz val="11"/>
        <rFont val="ＭＳ 明朝"/>
        <family val="1"/>
      </rPr>
      <t>用水総使用量</t>
    </r>
  </si>
  <si>
    <t>水  源  別  淡  水  使  用  量</t>
  </si>
  <si>
    <t>海水使用量</t>
  </si>
  <si>
    <t>総    量</t>
  </si>
  <si>
    <t>工業用水道</t>
  </si>
  <si>
    <t>上 水 道</t>
  </si>
  <si>
    <t>回 収 水</t>
  </si>
  <si>
    <t>そ の 他</t>
  </si>
  <si>
    <t>所</t>
  </si>
  <si>
    <r>
      <t>m</t>
    </r>
    <r>
      <rPr>
        <vertAlign val="superscript"/>
        <sz val="9"/>
        <rFont val="ＭＳ 明朝"/>
        <family val="1"/>
      </rPr>
      <t>3</t>
    </r>
  </si>
  <si>
    <t xml:space="preserve"> </t>
  </si>
  <si>
    <t>平成１４年</t>
  </si>
  <si>
    <t xml:space="preserve">    １５</t>
  </si>
  <si>
    <t xml:space="preserve">    １６</t>
  </si>
  <si>
    <t xml:space="preserve">    １７</t>
  </si>
  <si>
    <t>平成１８年</t>
  </si>
  <si>
    <t>食  料  品</t>
  </si>
  <si>
    <t>飲料・たばこ</t>
  </si>
  <si>
    <t>繊維</t>
  </si>
  <si>
    <t>衣服</t>
  </si>
  <si>
    <t>木材</t>
  </si>
  <si>
    <t>家具</t>
  </si>
  <si>
    <t>パルプ・紙</t>
  </si>
  <si>
    <t>印刷</t>
  </si>
  <si>
    <t>化学</t>
  </si>
  <si>
    <t>石油・石炭</t>
  </si>
  <si>
    <t>ﾌﾟﾗｽﾁｯｸ製品</t>
  </si>
  <si>
    <t>ゴム製品</t>
  </si>
  <si>
    <t>なめし革</t>
  </si>
  <si>
    <t>窯業・土石</t>
  </si>
  <si>
    <t>鉄鋼</t>
  </si>
  <si>
    <t>非鉄金属</t>
  </si>
  <si>
    <t>金属製品</t>
  </si>
  <si>
    <t>一般機械</t>
  </si>
  <si>
    <t>電気機械</t>
  </si>
  <si>
    <t>情報通信機械</t>
  </si>
  <si>
    <t>電子部品</t>
  </si>
  <si>
    <t>輸送機械</t>
  </si>
  <si>
    <t>精密機械</t>
  </si>
  <si>
    <t>その他</t>
  </si>
  <si>
    <t>186      第 ８ 章  電気・ガス・上下水道</t>
  </si>
  <si>
    <t>別紙１のとおり（平成１８年の数値に全体的な誤り）</t>
  </si>
  <si>
    <t>第11章
第５表</t>
  </si>
  <si>
    <t xml:space="preserve">          第 ５ 表</t>
  </si>
  <si>
    <t xml:space="preserve">大    阪    銀    行    協    会 </t>
  </si>
  <si>
    <t xml:space="preserve"> 社    員    銀    行    諸    勘    定</t>
  </si>
  <si>
    <t xml:space="preserve">        １）国内に本店を有する銀行の大阪府下における本店並びに支店に関するもので、日本銀行、日本政策投資銀行、外国銀行を除く。</t>
  </si>
  <si>
    <t xml:space="preserve">        ア）店舗数には出張所は含まない。　イ）当座預金・普通預金・貯蓄預金・通知預金の合計である。</t>
  </si>
  <si>
    <t xml:space="preserve">        ウ）定期預金・定期積金の合計である。　エ）納税準備預金・非居住者円預金・その他の預金の合計である。</t>
  </si>
  <si>
    <r>
      <t>ア)銀</t>
    </r>
    <r>
      <rPr>
        <sz val="11"/>
        <rFont val="ＭＳ Ｐゴシック"/>
        <family val="3"/>
      </rPr>
      <t>　　　</t>
    </r>
    <r>
      <rPr>
        <sz val="11"/>
        <rFont val="ＭＳ 明朝"/>
        <family val="1"/>
      </rPr>
      <t>行</t>
    </r>
  </si>
  <si>
    <t>預                        金</t>
  </si>
  <si>
    <t>譲 渡 性</t>
  </si>
  <si>
    <t>コールマネー</t>
  </si>
  <si>
    <t>貸              出              金</t>
  </si>
  <si>
    <t>コールローン</t>
  </si>
  <si>
    <t>現      金</t>
  </si>
  <si>
    <t>年   月</t>
  </si>
  <si>
    <t>総      額</t>
  </si>
  <si>
    <t>イ)要求払預金</t>
  </si>
  <si>
    <t>ウ)定期性預金</t>
  </si>
  <si>
    <t>エ)その他預金</t>
  </si>
  <si>
    <t>借 用 金</t>
  </si>
  <si>
    <t>総       額</t>
  </si>
  <si>
    <t>割 引 手 形</t>
  </si>
  <si>
    <t>手 形 貸 付</t>
  </si>
  <si>
    <t>証 書 貸 付</t>
  </si>
  <si>
    <t>当 座 貸 越</t>
  </si>
  <si>
    <t>有 価 証 券</t>
  </si>
  <si>
    <t>うち小切手</t>
  </si>
  <si>
    <r>
      <t>　　</t>
    </r>
    <r>
      <rPr>
        <sz val="11"/>
        <rFont val="ＭＳ 明朝"/>
        <family val="1"/>
      </rPr>
      <t>店　舗　数</t>
    </r>
  </si>
  <si>
    <t>預    金</t>
  </si>
  <si>
    <t xml:space="preserve"> ・売渡手形</t>
  </si>
  <si>
    <t xml:space="preserve"> ･買入手形</t>
  </si>
  <si>
    <t>預  け  金</t>
  </si>
  <si>
    <t>　　 ・手形</t>
  </si>
  <si>
    <t>店</t>
  </si>
  <si>
    <t>億円</t>
  </si>
  <si>
    <r>
      <t>平 成</t>
    </r>
    <r>
      <rPr>
        <sz val="11"/>
        <rFont val="ＭＳ Ｐゴシック"/>
        <family val="3"/>
      </rPr>
      <t xml:space="preserve"> １４</t>
    </r>
    <r>
      <rPr>
        <sz val="11"/>
        <rFont val="ＭＳ 明朝"/>
        <family val="1"/>
      </rPr>
      <t xml:space="preserve"> 年</t>
    </r>
  </si>
  <si>
    <r>
      <t xml:space="preserve">   </t>
    </r>
    <r>
      <rPr>
        <sz val="11"/>
        <rFont val="ＭＳ 明朝"/>
        <family val="1"/>
      </rPr>
      <t>１５</t>
    </r>
  </si>
  <si>
    <r>
      <t xml:space="preserve">   </t>
    </r>
    <r>
      <rPr>
        <sz val="11"/>
        <rFont val="ＭＳ 明朝"/>
        <family val="1"/>
      </rPr>
      <t>１６</t>
    </r>
  </si>
  <si>
    <r>
      <t xml:space="preserve">   </t>
    </r>
    <r>
      <rPr>
        <sz val="11"/>
        <rFont val="ＭＳ 明朝"/>
        <family val="1"/>
      </rPr>
      <t>１７</t>
    </r>
  </si>
  <si>
    <t>平 成 １８ 年</t>
  </si>
  <si>
    <r>
      <t xml:space="preserve">  </t>
    </r>
    <r>
      <rPr>
        <sz val="11"/>
        <rFont val="ＭＳ Ｐゴシック"/>
        <family val="3"/>
      </rPr>
      <t xml:space="preserve"> </t>
    </r>
    <r>
      <rPr>
        <sz val="11"/>
        <rFont val="ＭＳ 明朝"/>
        <family val="1"/>
      </rPr>
      <t>１８年１月</t>
    </r>
  </si>
  <si>
    <t xml:space="preserve">        ２　</t>
  </si>
  <si>
    <t xml:space="preserve">        ３　</t>
  </si>
  <si>
    <t xml:space="preserve">        ４　</t>
  </si>
  <si>
    <t xml:space="preserve">        ５　</t>
  </si>
  <si>
    <t xml:space="preserve">        ６　</t>
  </si>
  <si>
    <t xml:space="preserve">        ７　</t>
  </si>
  <si>
    <t xml:space="preserve">        ８　</t>
  </si>
  <si>
    <t xml:space="preserve">        ９　</t>
  </si>
  <si>
    <t xml:space="preserve">       １０　</t>
  </si>
  <si>
    <t xml:space="preserve">       １１　</t>
  </si>
  <si>
    <t xml:space="preserve">       １２　</t>
  </si>
  <si>
    <t xml:space="preserve">  資  料    (社)大阪銀行協会</t>
  </si>
  <si>
    <t>（各年又は月末現在）</t>
  </si>
  <si>
    <t>262‐263</t>
  </si>
  <si>
    <t>別紙２のとおり（修正部分はセルを黄色に着色しています）</t>
  </si>
  <si>
    <t>平成１９年度大阪府統計年鑑　正誤表　</t>
  </si>
  <si>
    <t>（下記の修正箇所は当HP内のPDF、Excelファイルでは修正済みです。）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</si>
</sst>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
    <numFmt numFmtId="178" formatCode="#\ ###\ ##0;[Red]\-#\ ##0"/>
    <numFmt numFmtId="179" formatCode="##0.0"/>
    <numFmt numFmtId="180" formatCode="###\ ###\ ##0"/>
    <numFmt numFmtId="181" formatCode="#\ ###\ ##0"/>
    <numFmt numFmtId="182" formatCode="#\ ###\ ###"/>
    <numFmt numFmtId="183" formatCode="_ * #\ ###\ ##0;_ * \-#\ ###\ ##0;_ * &quot;-&quot;;_ @"/>
    <numFmt numFmtId="184" formatCode="#\ ###\ ##0;&quot;△&quot;#\ ###\ ##0"/>
  </numFmts>
  <fonts count="49">
    <font>
      <sz val="11"/>
      <name val="ＭＳ Ｐゴシック"/>
      <family val="3"/>
    </font>
    <font>
      <sz val="6"/>
      <name val="ＭＳ Ｐゴシック"/>
      <family val="3"/>
    </font>
    <font>
      <sz val="9"/>
      <name val="ＭＳ 明朝"/>
      <family val="1"/>
    </font>
    <font>
      <sz val="11"/>
      <name val="ＭＳ 明朝"/>
      <family val="1"/>
    </font>
    <font>
      <sz val="11"/>
      <name val="ＭＳ ゴシック"/>
      <family val="3"/>
    </font>
    <font>
      <sz val="6"/>
      <name val="ＭＳ Ｐ明朝"/>
      <family val="1"/>
    </font>
    <font>
      <sz val="14"/>
      <name val="ＭＳ 明朝"/>
      <family val="1"/>
    </font>
    <font>
      <sz val="20"/>
      <name val="ＭＳ 明朝"/>
      <family val="1"/>
    </font>
    <font>
      <sz val="11"/>
      <name val="明朝"/>
      <family val="1"/>
    </font>
    <font>
      <sz val="10"/>
      <name val="ＭＳ 明朝"/>
      <family val="1"/>
    </font>
    <font>
      <vertAlign val="superscrip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thin"/>
      <right>
        <color indexed="63"/>
      </right>
      <top style="medium"/>
      <bottom style="medium"/>
    </border>
    <border>
      <left>
        <color indexed="63"/>
      </left>
      <right style="thin"/>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style="medium"/>
      <bottom style="medium"/>
    </border>
    <border>
      <left style="thin"/>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3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wrapText="1"/>
    </xf>
    <xf numFmtId="0" fontId="4" fillId="0" borderId="0" xfId="62" applyFont="1" applyAlignment="1">
      <alignment vertical="top"/>
      <protection/>
    </xf>
    <xf numFmtId="0" fontId="4" fillId="0" borderId="0" xfId="62" applyFont="1">
      <alignment/>
      <protection/>
    </xf>
    <xf numFmtId="179" fontId="4" fillId="0" borderId="0" xfId="62" applyNumberFormat="1" applyFont="1">
      <alignment/>
      <protection/>
    </xf>
    <xf numFmtId="180" fontId="4" fillId="0" borderId="0" xfId="62" applyNumberFormat="1" applyFont="1">
      <alignment/>
      <protection/>
    </xf>
    <xf numFmtId="0" fontId="3" fillId="0" borderId="0" xfId="62" applyFont="1">
      <alignment/>
      <protection/>
    </xf>
    <xf numFmtId="179" fontId="3" fillId="0" borderId="0" xfId="62" applyNumberFormat="1" applyFont="1">
      <alignment/>
      <protection/>
    </xf>
    <xf numFmtId="180" fontId="3" fillId="0" borderId="0" xfId="62" applyNumberFormat="1" applyFont="1">
      <alignment/>
      <protection/>
    </xf>
    <xf numFmtId="0" fontId="6" fillId="0" borderId="0" xfId="62" applyFont="1" applyAlignment="1">
      <alignment vertical="center"/>
      <protection/>
    </xf>
    <xf numFmtId="0" fontId="3" fillId="0" borderId="0" xfId="62" applyAlignment="1">
      <alignment vertical="center"/>
      <protection/>
    </xf>
    <xf numFmtId="0" fontId="7" fillId="0" borderId="0" xfId="62" applyFont="1" applyAlignment="1">
      <alignment horizontal="left" vertical="center"/>
      <protection/>
    </xf>
    <xf numFmtId="0" fontId="3" fillId="0" borderId="0" xfId="62">
      <alignment/>
      <protection/>
    </xf>
    <xf numFmtId="9" fontId="3" fillId="0" borderId="0" xfId="43" applyFont="1" applyAlignment="1">
      <alignment/>
    </xf>
    <xf numFmtId="0" fontId="7" fillId="0" borderId="0" xfId="62" applyFont="1" applyAlignment="1" quotePrefix="1">
      <alignment horizontal="center" vertical="center"/>
      <protection/>
    </xf>
    <xf numFmtId="0" fontId="3" fillId="0" borderId="0" xfId="62" applyAlignment="1">
      <alignment horizontal="center" vertical="center"/>
      <protection/>
    </xf>
    <xf numFmtId="0" fontId="9" fillId="0" borderId="0" xfId="62" applyFont="1" applyAlignment="1">
      <alignment vertical="top"/>
      <protection/>
    </xf>
    <xf numFmtId="9" fontId="9" fillId="0" borderId="0" xfId="43" applyFont="1" applyAlignment="1">
      <alignment vertical="top"/>
    </xf>
    <xf numFmtId="0" fontId="9" fillId="0" borderId="0" xfId="62" applyFont="1" applyAlignment="1" quotePrefix="1">
      <alignment vertical="top"/>
      <protection/>
    </xf>
    <xf numFmtId="0" fontId="9" fillId="0" borderId="0" xfId="62" applyFont="1" applyAlignment="1">
      <alignment horizontal="centerContinuous" vertical="top"/>
      <protection/>
    </xf>
    <xf numFmtId="0" fontId="3" fillId="0" borderId="15" xfId="62" applyBorder="1" applyAlignment="1">
      <alignment horizontal="center" vertical="center"/>
      <protection/>
    </xf>
    <xf numFmtId="0" fontId="3" fillId="0" borderId="16" xfId="62" applyFont="1" applyBorder="1" applyAlignment="1" quotePrefix="1">
      <alignment horizontal="centerContinuous" vertical="center"/>
      <protection/>
    </xf>
    <xf numFmtId="0" fontId="3" fillId="0" borderId="16" xfId="62" applyFont="1" applyBorder="1" applyAlignment="1">
      <alignment horizontal="centerContinuous" vertical="center"/>
      <protection/>
    </xf>
    <xf numFmtId="0" fontId="3" fillId="0" borderId="17" xfId="62" applyBorder="1" applyAlignment="1">
      <alignment horizontal="centerContinuous"/>
      <protection/>
    </xf>
    <xf numFmtId="0" fontId="3" fillId="0" borderId="18" xfId="62" applyFont="1" applyBorder="1" applyAlignment="1">
      <alignment horizontal="centerContinuous"/>
      <protection/>
    </xf>
    <xf numFmtId="0" fontId="3" fillId="0" borderId="19" xfId="62" applyBorder="1" applyAlignment="1">
      <alignment horizontal="center" vertical="center"/>
      <protection/>
    </xf>
    <xf numFmtId="0" fontId="3" fillId="0" borderId="20"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22" xfId="62" applyFont="1" applyBorder="1" applyAlignment="1">
      <alignment horizontal="right"/>
      <protection/>
    </xf>
    <xf numFmtId="0" fontId="3" fillId="0" borderId="0" xfId="62" applyFont="1" applyAlignment="1" quotePrefix="1">
      <alignment horizontal="right"/>
      <protection/>
    </xf>
    <xf numFmtId="0" fontId="3" fillId="0" borderId="0" xfId="62" applyFont="1" applyAlignment="1">
      <alignment horizontal="right"/>
      <protection/>
    </xf>
    <xf numFmtId="0" fontId="3" fillId="0" borderId="0" xfId="62" applyAlignment="1">
      <alignment horizontal="distributed"/>
      <protection/>
    </xf>
    <xf numFmtId="0" fontId="3" fillId="0" borderId="0" xfId="62" applyAlignment="1">
      <alignment horizontal="centerContinuous"/>
      <protection/>
    </xf>
    <xf numFmtId="181" fontId="3" fillId="0" borderId="22" xfId="62" applyNumberFormat="1" applyFont="1" applyBorder="1">
      <alignment/>
      <protection/>
    </xf>
    <xf numFmtId="181" fontId="3" fillId="0" borderId="0" xfId="62" applyNumberFormat="1" applyFont="1" applyBorder="1">
      <alignment/>
      <protection/>
    </xf>
    <xf numFmtId="49" fontId="3" fillId="0" borderId="0" xfId="62" applyNumberFormat="1" applyFont="1" applyAlignment="1">
      <alignment horizontal="centerContinuous"/>
      <protection/>
    </xf>
    <xf numFmtId="0" fontId="3" fillId="0" borderId="0" xfId="62" applyFont="1" applyBorder="1" applyAlignment="1">
      <alignment horizontal="centerContinuous"/>
      <protection/>
    </xf>
    <xf numFmtId="0" fontId="4" fillId="0" borderId="0" xfId="62" applyFont="1" applyAlignment="1">
      <alignment horizontal="distributed"/>
      <protection/>
    </xf>
    <xf numFmtId="0" fontId="4" fillId="0" borderId="0" xfId="62" applyFont="1" applyBorder="1" applyAlignment="1">
      <alignment horizontal="centerContinuous"/>
      <protection/>
    </xf>
    <xf numFmtId="182" fontId="4" fillId="0" borderId="22" xfId="62" applyNumberFormat="1" applyFont="1" applyBorder="1">
      <alignment/>
      <protection/>
    </xf>
    <xf numFmtId="182" fontId="4" fillId="0" borderId="0" xfId="62" applyNumberFormat="1" applyFont="1" applyBorder="1">
      <alignment/>
      <protection/>
    </xf>
    <xf numFmtId="0" fontId="4" fillId="0" borderId="0" xfId="62" applyFont="1" applyBorder="1">
      <alignment/>
      <protection/>
    </xf>
    <xf numFmtId="0" fontId="3" fillId="0" borderId="0" xfId="62" applyFont="1" applyBorder="1">
      <alignment/>
      <protection/>
    </xf>
    <xf numFmtId="180" fontId="3" fillId="0" borderId="22" xfId="62" applyNumberFormat="1" applyFont="1" applyBorder="1">
      <alignment/>
      <protection/>
    </xf>
    <xf numFmtId="180" fontId="3" fillId="0" borderId="0" xfId="62" applyNumberFormat="1" applyFont="1" applyBorder="1">
      <alignment/>
      <protection/>
    </xf>
    <xf numFmtId="0" fontId="3" fillId="0" borderId="0" xfId="62" applyAlignment="1" quotePrefix="1">
      <alignment horizontal="distributed"/>
      <protection/>
    </xf>
    <xf numFmtId="183" fontId="3" fillId="0" borderId="23" xfId="62" applyNumberFormat="1" applyBorder="1" applyAlignment="1">
      <alignment horizontal="right" vertical="center"/>
      <protection/>
    </xf>
    <xf numFmtId="183" fontId="3" fillId="0" borderId="0" xfId="62" applyNumberFormat="1" applyBorder="1" applyAlignment="1">
      <alignment horizontal="right" vertical="center"/>
      <protection/>
    </xf>
    <xf numFmtId="180" fontId="3" fillId="0" borderId="0" xfId="62" applyNumberFormat="1" applyBorder="1">
      <alignment/>
      <protection/>
    </xf>
    <xf numFmtId="0" fontId="3" fillId="0" borderId="0" xfId="62" applyBorder="1" applyAlignment="1" quotePrefix="1">
      <alignment horizontal="distributed"/>
      <protection/>
    </xf>
    <xf numFmtId="183" fontId="3" fillId="0" borderId="0" xfId="62" applyNumberFormat="1" applyBorder="1">
      <alignment/>
      <protection/>
    </xf>
    <xf numFmtId="0" fontId="3" fillId="0" borderId="0" xfId="62" applyBorder="1">
      <alignment/>
      <protection/>
    </xf>
    <xf numFmtId="0" fontId="3" fillId="0" borderId="24" xfId="62" applyBorder="1">
      <alignment/>
      <protection/>
    </xf>
    <xf numFmtId="0" fontId="3" fillId="0" borderId="25" xfId="62" applyBorder="1">
      <alignment/>
      <protection/>
    </xf>
    <xf numFmtId="0" fontId="2" fillId="0" borderId="11" xfId="0" applyFont="1" applyBorder="1" applyAlignment="1">
      <alignment horizontal="center" vertical="center" wrapText="1"/>
    </xf>
    <xf numFmtId="0" fontId="6" fillId="0" borderId="0" xfId="62" applyFont="1" applyBorder="1" applyAlignment="1">
      <alignment vertical="center"/>
      <protection/>
    </xf>
    <xf numFmtId="0" fontId="3" fillId="0" borderId="0" xfId="62" applyFont="1" applyBorder="1" applyAlignment="1">
      <alignment horizontal="left"/>
      <protection/>
    </xf>
    <xf numFmtId="0" fontId="7" fillId="0" borderId="0" xfId="62" applyFont="1" applyBorder="1" applyAlignment="1" quotePrefix="1">
      <alignment horizontal="right" vertical="center"/>
      <protection/>
    </xf>
    <xf numFmtId="0" fontId="7" fillId="0" borderId="0" xfId="62" applyFont="1" applyBorder="1" applyAlignment="1" quotePrefix="1">
      <alignment horizontal="left" vertical="center"/>
      <protection/>
    </xf>
    <xf numFmtId="0" fontId="9" fillId="0" borderId="0" xfId="62" applyFont="1" applyBorder="1" applyAlignment="1" quotePrefix="1">
      <alignment horizontal="left" vertical="top"/>
      <protection/>
    </xf>
    <xf numFmtId="0" fontId="9" fillId="0" borderId="0" xfId="62" applyFont="1" applyBorder="1" applyAlignment="1">
      <alignment vertical="top"/>
      <protection/>
    </xf>
    <xf numFmtId="0" fontId="9" fillId="0" borderId="24" xfId="62" applyFont="1" applyBorder="1" applyAlignment="1">
      <alignment vertical="top"/>
      <protection/>
    </xf>
    <xf numFmtId="0" fontId="9" fillId="0" borderId="24" xfId="62" applyFont="1" applyBorder="1" applyAlignment="1" quotePrefix="1">
      <alignment horizontal="left" vertical="top"/>
      <protection/>
    </xf>
    <xf numFmtId="0" fontId="3" fillId="0" borderId="15" xfId="62" applyFont="1" applyBorder="1" applyAlignment="1">
      <alignment vertical="center"/>
      <protection/>
    </xf>
    <xf numFmtId="0" fontId="3" fillId="0" borderId="26" xfId="62" applyFont="1" applyBorder="1" applyAlignment="1" quotePrefix="1">
      <alignment horizontal="center"/>
      <protection/>
    </xf>
    <xf numFmtId="0" fontId="3" fillId="0" borderId="27" xfId="62" applyFont="1" applyBorder="1" applyAlignment="1">
      <alignment horizontal="centerContinuous" vertical="center"/>
      <protection/>
    </xf>
    <xf numFmtId="0" fontId="3" fillId="0" borderId="27" xfId="62" applyFont="1" applyBorder="1" applyAlignment="1">
      <alignment horizontal="centerContinuous"/>
      <protection/>
    </xf>
    <xf numFmtId="0" fontId="3" fillId="0" borderId="19" xfId="62" applyFont="1" applyBorder="1" applyAlignment="1">
      <alignment horizontal="centerContinuous"/>
      <protection/>
    </xf>
    <xf numFmtId="0" fontId="3" fillId="0" borderId="26" xfId="62" applyFont="1" applyBorder="1" applyAlignment="1" quotePrefix="1">
      <alignment horizontal="distributed"/>
      <protection/>
    </xf>
    <xf numFmtId="0" fontId="3" fillId="0" borderId="28" xfId="62" applyFont="1" applyBorder="1" applyAlignment="1">
      <alignment horizontal="distributed" vertical="center"/>
      <protection/>
    </xf>
    <xf numFmtId="0" fontId="3" fillId="0" borderId="26" xfId="62" applyFont="1" applyBorder="1" applyAlignment="1">
      <alignment horizontal="distributed"/>
      <protection/>
    </xf>
    <xf numFmtId="0" fontId="3" fillId="0" borderId="0" xfId="62" applyFont="1" applyBorder="1" applyAlignment="1" quotePrefix="1">
      <alignment horizontal="center"/>
      <protection/>
    </xf>
    <xf numFmtId="0" fontId="3" fillId="0" borderId="27" xfId="62" applyFont="1" applyBorder="1" applyAlignment="1">
      <alignment horizontal="distributed"/>
      <protection/>
    </xf>
    <xf numFmtId="0" fontId="3" fillId="0" borderId="26" xfId="62" applyFont="1" applyBorder="1" applyAlignment="1" quotePrefix="1">
      <alignment horizontal="center" vertical="center"/>
      <protection/>
    </xf>
    <xf numFmtId="0" fontId="3" fillId="0" borderId="26" xfId="62" applyFont="1" applyBorder="1" applyAlignment="1">
      <alignment horizontal="center"/>
      <protection/>
    </xf>
    <xf numFmtId="0" fontId="3" fillId="0" borderId="26" xfId="62" applyFont="1" applyBorder="1" applyAlignment="1">
      <alignment horizontal="center" vertical="center"/>
      <protection/>
    </xf>
    <xf numFmtId="0" fontId="3" fillId="0" borderId="26" xfId="62" applyFont="1" applyBorder="1" applyAlignment="1">
      <alignment horizontal="left" vertical="center"/>
      <protection/>
    </xf>
    <xf numFmtId="0" fontId="3" fillId="0" borderId="29" xfId="62" applyFont="1" applyBorder="1" applyAlignment="1" quotePrefix="1">
      <alignment horizontal="center" vertical="center"/>
      <protection/>
    </xf>
    <xf numFmtId="0" fontId="3" fillId="0" borderId="0" xfId="62" applyFont="1" applyBorder="1" applyAlignment="1" quotePrefix="1">
      <alignment horizontal="distributed" vertical="center"/>
      <protection/>
    </xf>
    <xf numFmtId="0" fontId="3" fillId="0" borderId="19" xfId="62" applyFont="1" applyBorder="1" applyAlignment="1">
      <alignment vertical="center"/>
      <protection/>
    </xf>
    <xf numFmtId="0" fontId="3" fillId="0" borderId="19" xfId="62" applyBorder="1" applyAlignment="1">
      <alignment horizontal="left" vertical="top"/>
      <protection/>
    </xf>
    <xf numFmtId="0" fontId="3" fillId="0" borderId="19" xfId="62" applyFont="1" applyBorder="1" applyAlignment="1" quotePrefix="1">
      <alignment horizontal="center" vertical="top"/>
      <protection/>
    </xf>
    <xf numFmtId="0" fontId="3" fillId="0" borderId="19" xfId="62" applyFont="1" applyBorder="1" applyAlignment="1" quotePrefix="1">
      <alignment horizontal="distributed" vertical="top"/>
      <protection/>
    </xf>
    <xf numFmtId="0" fontId="3" fillId="0" borderId="20" xfId="62" applyFont="1" applyBorder="1" applyAlignment="1">
      <alignment horizontal="distributed" vertical="center"/>
      <protection/>
    </xf>
    <xf numFmtId="0" fontId="3" fillId="0" borderId="19" xfId="62" applyFont="1" applyBorder="1">
      <alignment/>
      <protection/>
    </xf>
    <xf numFmtId="0" fontId="3" fillId="0" borderId="27" xfId="62" applyFont="1" applyBorder="1" applyAlignment="1" quotePrefix="1">
      <alignment horizontal="distributed" vertical="center"/>
      <protection/>
    </xf>
    <xf numFmtId="0" fontId="3" fillId="0" borderId="26" xfId="62" applyFont="1" applyBorder="1" applyAlignment="1">
      <alignment vertical="center"/>
      <protection/>
    </xf>
    <xf numFmtId="0" fontId="3" fillId="0" borderId="0" xfId="62" applyFont="1" applyBorder="1" applyAlignment="1">
      <alignment horizontal="right" vertical="center"/>
      <protection/>
    </xf>
    <xf numFmtId="0" fontId="3" fillId="0" borderId="0" xfId="62" applyFont="1" applyBorder="1" applyAlignment="1">
      <alignment vertical="center"/>
      <protection/>
    </xf>
    <xf numFmtId="0" fontId="3" fillId="0" borderId="0" xfId="62" applyFont="1" applyBorder="1" applyAlignment="1">
      <alignment horizontal="center" vertical="center"/>
      <protection/>
    </xf>
    <xf numFmtId="184" fontId="3" fillId="0" borderId="22" xfId="62" applyNumberFormat="1" applyFont="1" applyBorder="1" applyAlignment="1">
      <alignment horizontal="right" vertical="center"/>
      <protection/>
    </xf>
    <xf numFmtId="184" fontId="3" fillId="0" borderId="0" xfId="62" applyNumberFormat="1" applyFont="1" applyBorder="1" applyAlignment="1">
      <alignment horizontal="right" vertical="center"/>
      <protection/>
    </xf>
    <xf numFmtId="0" fontId="3" fillId="0" borderId="26" xfId="62" applyBorder="1" applyAlignment="1" quotePrefix="1">
      <alignment horizontal="center" vertical="center"/>
      <protection/>
    </xf>
    <xf numFmtId="0" fontId="3" fillId="0" borderId="26" xfId="62" applyFont="1" applyBorder="1" applyAlignment="1" quotePrefix="1">
      <alignment horizontal="left" vertical="center"/>
      <protection/>
    </xf>
    <xf numFmtId="184" fontId="3" fillId="0" borderId="0" xfId="62" applyNumberFormat="1" applyFont="1" applyFill="1" applyBorder="1" applyAlignment="1">
      <alignment horizontal="right" vertical="center"/>
      <protection/>
    </xf>
    <xf numFmtId="0" fontId="3" fillId="0" borderId="19" xfId="62" applyFont="1" applyBorder="1" applyAlignment="1" quotePrefix="1">
      <alignment horizontal="left" vertical="center"/>
      <protection/>
    </xf>
    <xf numFmtId="184" fontId="3" fillId="0" borderId="27" xfId="62" applyNumberFormat="1" applyFont="1" applyBorder="1" applyAlignment="1">
      <alignment horizontal="right" vertical="center"/>
      <protection/>
    </xf>
    <xf numFmtId="0" fontId="3" fillId="0" borderId="0" xfId="62" applyFont="1" applyBorder="1" applyAlignment="1" quotePrefix="1">
      <alignment horizontal="left"/>
      <protection/>
    </xf>
    <xf numFmtId="0" fontId="4" fillId="33" borderId="26" xfId="62" applyFont="1" applyFill="1" applyBorder="1" applyAlignment="1" quotePrefix="1">
      <alignment horizontal="center" vertical="center"/>
      <protection/>
    </xf>
    <xf numFmtId="184" fontId="4" fillId="33" borderId="0" xfId="62" applyNumberFormat="1" applyFont="1" applyFill="1" applyBorder="1" applyAlignment="1">
      <alignment horizontal="right" vertical="center"/>
      <protection/>
    </xf>
    <xf numFmtId="0" fontId="3" fillId="33" borderId="26" xfId="62" applyFill="1" applyBorder="1" applyAlignment="1" quotePrefix="1">
      <alignment horizontal="center" vertical="center"/>
      <protection/>
    </xf>
    <xf numFmtId="184" fontId="3" fillId="33" borderId="0" xfId="62" applyNumberFormat="1" applyFont="1" applyFill="1" applyBorder="1" applyAlignment="1">
      <alignment horizontal="right" vertical="center"/>
      <protection/>
    </xf>
    <xf numFmtId="0" fontId="9" fillId="0" borderId="24" xfId="0" applyFont="1" applyFill="1" applyBorder="1" applyAlignment="1">
      <alignment horizontal="right" vertical="top"/>
    </xf>
    <xf numFmtId="57" fontId="2" fillId="0" borderId="30" xfId="0" applyNumberFormat="1" applyFont="1" applyBorder="1" applyAlignment="1">
      <alignment horizontal="center" vertical="center"/>
    </xf>
    <xf numFmtId="0" fontId="2" fillId="0" borderId="0" xfId="0" applyFont="1" applyBorder="1" applyAlignment="1">
      <alignment horizontal="center" vertical="center"/>
    </xf>
    <xf numFmtId="0" fontId="3" fillId="0" borderId="17" xfId="62" applyFont="1" applyBorder="1" applyAlignment="1">
      <alignment horizontal="center" vertical="center"/>
      <protection/>
    </xf>
    <xf numFmtId="0" fontId="3" fillId="0" borderId="27" xfId="62" applyBorder="1" applyAlignment="1">
      <alignment horizontal="center" vertical="center"/>
      <protection/>
    </xf>
    <xf numFmtId="0" fontId="3" fillId="0" borderId="28" xfId="62" applyFont="1" applyBorder="1" applyAlignment="1">
      <alignment horizontal="center" vertical="center" wrapText="1"/>
      <protection/>
    </xf>
    <xf numFmtId="0" fontId="3" fillId="0" borderId="20" xfId="62" applyFont="1" applyBorder="1" applyAlignment="1">
      <alignment horizontal="center" vertical="center" wrapText="1"/>
      <protection/>
    </xf>
    <xf numFmtId="0" fontId="3" fillId="0" borderId="28" xfId="62" applyFont="1" applyBorder="1" applyAlignment="1">
      <alignment horizontal="distributed" vertical="center" wrapText="1"/>
      <protection/>
    </xf>
    <xf numFmtId="0" fontId="3" fillId="0" borderId="20" xfId="62" applyBorder="1" applyAlignment="1">
      <alignment horizontal="distributed" vertical="center" wrapText="1"/>
      <protection/>
    </xf>
    <xf numFmtId="0" fontId="3" fillId="0" borderId="31" xfId="62" applyFont="1" applyBorder="1" applyAlignment="1">
      <alignment horizontal="center" vertical="center"/>
      <protection/>
    </xf>
    <xf numFmtId="0" fontId="3" fillId="0" borderId="32" xfId="62" applyFont="1" applyBorder="1" applyAlignment="1">
      <alignment horizontal="center" vertical="center"/>
      <protection/>
    </xf>
    <xf numFmtId="0" fontId="3" fillId="0" borderId="33" xfId="62" applyFont="1" applyBorder="1" applyAlignment="1" quotePrefix="1">
      <alignment horizontal="center" vertical="center"/>
      <protection/>
    </xf>
    <xf numFmtId="0" fontId="3" fillId="0" borderId="20" xfId="62" applyFont="1" applyBorder="1" applyAlignment="1" quotePrefix="1">
      <alignment horizontal="center" vertical="center"/>
      <protection/>
    </xf>
    <xf numFmtId="0" fontId="3" fillId="0" borderId="20" xfId="62" applyBorder="1" applyAlignment="1">
      <alignment horizontal="center" vertical="center"/>
      <protection/>
    </xf>
    <xf numFmtId="0" fontId="3" fillId="0" borderId="33" xfId="62" applyFont="1" applyBorder="1" applyAlignment="1">
      <alignment horizontal="center" vertical="center"/>
      <protection/>
    </xf>
    <xf numFmtId="0" fontId="3" fillId="0" borderId="34" xfId="62" applyFont="1" applyBorder="1" applyAlignment="1" quotePrefix="1">
      <alignment horizontal="center" vertical="center"/>
      <protection/>
    </xf>
    <xf numFmtId="0" fontId="3" fillId="0" borderId="19" xfId="62" applyBorder="1" applyAlignment="1">
      <alignment horizontal="center" vertical="center"/>
      <protection/>
    </xf>
    <xf numFmtId="0" fontId="35" fillId="0" borderId="14" xfId="44" applyBorder="1" applyAlignment="1">
      <alignment horizontal="center" vertical="center" wrapText="1"/>
    </xf>
    <xf numFmtId="0" fontId="35" fillId="0" borderId="35" xfId="44" applyBorder="1" applyAlignment="1">
      <alignment horizontal="center" vertical="center" wrapText="1"/>
    </xf>
    <xf numFmtId="0" fontId="35" fillId="0" borderId="36" xfId="44"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19050</xdr:rowOff>
    </xdr:from>
    <xdr:to>
      <xdr:col>9</xdr:col>
      <xdr:colOff>923925</xdr:colOff>
      <xdr:row>80</xdr:row>
      <xdr:rowOff>152400</xdr:rowOff>
    </xdr:to>
    <xdr:pic>
      <xdr:nvPicPr>
        <xdr:cNvPr id="1" name="図 5"/>
        <xdr:cNvPicPr preferRelativeResize="1">
          <a:picLocks noChangeAspect="1"/>
        </xdr:cNvPicPr>
      </xdr:nvPicPr>
      <xdr:blipFill>
        <a:blip r:embed="rId1"/>
        <a:stretch>
          <a:fillRect/>
        </a:stretch>
      </xdr:blipFill>
      <xdr:spPr>
        <a:xfrm>
          <a:off x="0" y="8191500"/>
          <a:ext cx="9829800" cy="7372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3"/>
  <sheetViews>
    <sheetView showGridLines="0" tabSelected="1" zoomScalePageLayoutView="0" workbookViewId="0" topLeftCell="A1">
      <selection activeCell="A1" sqref="A1"/>
    </sheetView>
  </sheetViews>
  <sheetFormatPr defaultColWidth="9.00390625" defaultRowHeight="13.5"/>
  <cols>
    <col min="1" max="1" width="12.25390625" style="1" bestFit="1" customWidth="1"/>
    <col min="2" max="2" width="10.25390625" style="1" customWidth="1"/>
    <col min="3" max="4" width="22.50390625" style="1" customWidth="1"/>
    <col min="5" max="6" width="18.00390625" style="1" customWidth="1"/>
    <col min="7" max="7" width="11.25390625" style="6" customWidth="1"/>
    <col min="8" max="8" width="17.50390625" style="1" customWidth="1"/>
    <col min="9" max="16384" width="9.00390625" style="1" customWidth="1"/>
  </cols>
  <sheetData>
    <row r="1" ht="15" customHeight="1">
      <c r="A1" t="s">
        <v>112</v>
      </c>
    </row>
    <row r="2" ht="18.75" customHeight="1" thickBot="1">
      <c r="A2" s="1" t="s">
        <v>113</v>
      </c>
    </row>
    <row r="3" spans="1:8" ht="15" customHeight="1" thickBot="1">
      <c r="A3" s="2" t="s">
        <v>5</v>
      </c>
      <c r="B3" s="3" t="s">
        <v>0</v>
      </c>
      <c r="C3" s="4" t="s">
        <v>4</v>
      </c>
      <c r="D3" s="4" t="s">
        <v>3</v>
      </c>
      <c r="E3" s="4" t="s">
        <v>1</v>
      </c>
      <c r="F3" s="4" t="s">
        <v>2</v>
      </c>
      <c r="G3" s="7" t="s">
        <v>6</v>
      </c>
      <c r="H3" s="5"/>
    </row>
    <row r="4" spans="1:8" ht="23.25" thickBot="1">
      <c r="A4" s="2" t="s">
        <v>110</v>
      </c>
      <c r="B4" s="62" t="s">
        <v>56</v>
      </c>
      <c r="C4" s="127" t="s">
        <v>111</v>
      </c>
      <c r="D4" s="128"/>
      <c r="E4" s="128"/>
      <c r="F4" s="129"/>
      <c r="G4" s="111">
        <v>41729</v>
      </c>
      <c r="H4" s="9"/>
    </row>
    <row r="5" spans="1:8" ht="23.25" thickBot="1">
      <c r="A5" s="2">
        <v>186</v>
      </c>
      <c r="B5" s="62" t="s">
        <v>7</v>
      </c>
      <c r="C5" s="127" t="s">
        <v>55</v>
      </c>
      <c r="D5" s="128"/>
      <c r="E5" s="128"/>
      <c r="F5" s="129"/>
      <c r="G5" s="111">
        <v>40798</v>
      </c>
      <c r="H5" s="9"/>
    </row>
    <row r="6" spans="1:8" ht="11.25">
      <c r="A6" s="8"/>
      <c r="B6" s="8"/>
      <c r="C6" s="8"/>
      <c r="D6" s="8"/>
      <c r="E6" s="8"/>
      <c r="F6" s="8"/>
      <c r="G6" s="112"/>
      <c r="H6" s="8"/>
    </row>
    <row r="7" spans="1:8" ht="11.25">
      <c r="A7" s="8"/>
      <c r="B7" s="8"/>
      <c r="C7" s="8"/>
      <c r="D7" s="8"/>
      <c r="E7" s="8"/>
      <c r="F7" s="8"/>
      <c r="G7" s="112"/>
      <c r="H7" s="8"/>
    </row>
    <row r="8" spans="1:8" ht="11.25">
      <c r="A8" s="8"/>
      <c r="B8" s="8"/>
      <c r="C8" s="8"/>
      <c r="D8" s="8"/>
      <c r="E8" s="8"/>
      <c r="F8" s="8"/>
      <c r="G8" s="112"/>
      <c r="H8" s="8"/>
    </row>
    <row r="13" ht="11.25">
      <c r="C13" s="6"/>
    </row>
  </sheetData>
  <sheetProtection/>
  <mergeCells count="2">
    <mergeCell ref="C5:F5"/>
    <mergeCell ref="C4:F4"/>
  </mergeCells>
  <hyperlinks>
    <hyperlink ref="C4:F4" location="別紙２!A1" display="別紙２のとおり（修正部分はセルを黄色に着色しています）"/>
    <hyperlink ref="C5:F5" location="別紙１!A1" display="別紙１のとおり（平成１８年の数値に全体的な誤り）"/>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1"/>
  <sheetViews>
    <sheetView showGridLines="0" zoomScalePageLayoutView="0" workbookViewId="0" topLeftCell="A58">
      <selection activeCell="A1" sqref="A1"/>
    </sheetView>
  </sheetViews>
  <sheetFormatPr defaultColWidth="9.00390625" defaultRowHeight="13.5"/>
  <cols>
    <col min="1" max="1" width="17.375" style="20" customWidth="1"/>
    <col min="2" max="2" width="1.00390625" style="20" customWidth="1"/>
    <col min="3" max="4" width="14.875" style="20" customWidth="1"/>
    <col min="5" max="9" width="13.75390625" style="20" customWidth="1"/>
    <col min="10" max="10" width="14.875" style="20" customWidth="1"/>
    <col min="11" max="16384" width="9.00390625" style="20" customWidth="1"/>
  </cols>
  <sheetData>
    <row r="1" spans="1:12" s="11" customFormat="1" ht="16.5" customHeight="1">
      <c r="A1" s="10" t="s">
        <v>54</v>
      </c>
      <c r="I1" s="12"/>
      <c r="L1" s="13"/>
    </row>
    <row r="2" spans="9:12" s="14" customFormat="1" ht="21.75" customHeight="1">
      <c r="I2" s="15"/>
      <c r="L2" s="16"/>
    </row>
    <row r="3" spans="1:4" s="18" customFormat="1" ht="21.75" customHeight="1">
      <c r="A3" s="17" t="s">
        <v>8</v>
      </c>
      <c r="D3" s="19" t="s">
        <v>9</v>
      </c>
    </row>
    <row r="4" spans="4:9" ht="24" customHeight="1">
      <c r="D4" s="21"/>
      <c r="E4" s="22"/>
      <c r="F4" s="23"/>
      <c r="G4" s="23"/>
      <c r="H4" s="23"/>
      <c r="I4" s="23"/>
    </row>
    <row r="5" spans="1:7" s="24" customFormat="1" ht="12" customHeight="1">
      <c r="A5" s="24" t="s">
        <v>10</v>
      </c>
      <c r="D5" s="25"/>
      <c r="G5" s="26"/>
    </row>
    <row r="6" spans="1:2" s="24" customFormat="1" ht="15" customHeight="1" thickBot="1">
      <c r="A6" s="24" t="s">
        <v>11</v>
      </c>
      <c r="B6" s="27"/>
    </row>
    <row r="7" spans="1:10" ht="27" customHeight="1">
      <c r="A7" s="113" t="s">
        <v>12</v>
      </c>
      <c r="B7" s="28"/>
      <c r="C7" s="115" t="s">
        <v>13</v>
      </c>
      <c r="D7" s="117" t="s">
        <v>14</v>
      </c>
      <c r="E7" s="29" t="s">
        <v>15</v>
      </c>
      <c r="F7" s="30"/>
      <c r="G7" s="29"/>
      <c r="H7" s="31"/>
      <c r="I7" s="32"/>
      <c r="J7" s="119" t="s">
        <v>16</v>
      </c>
    </row>
    <row r="8" spans="1:10" ht="27" customHeight="1">
      <c r="A8" s="114"/>
      <c r="B8" s="33"/>
      <c r="C8" s="116"/>
      <c r="D8" s="118"/>
      <c r="E8" s="34" t="s">
        <v>17</v>
      </c>
      <c r="F8" s="35" t="s">
        <v>18</v>
      </c>
      <c r="G8" s="35" t="s">
        <v>19</v>
      </c>
      <c r="H8" s="35" t="s">
        <v>20</v>
      </c>
      <c r="I8" s="35" t="s">
        <v>21</v>
      </c>
      <c r="J8" s="120"/>
    </row>
    <row r="9" spans="3:10" ht="15" customHeight="1">
      <c r="C9" s="36" t="s">
        <v>22</v>
      </c>
      <c r="D9" s="37" t="s">
        <v>23</v>
      </c>
      <c r="E9" s="14"/>
      <c r="F9" s="14"/>
      <c r="G9" s="38" t="s">
        <v>24</v>
      </c>
      <c r="H9" s="14"/>
      <c r="I9" s="14"/>
      <c r="J9" s="14"/>
    </row>
    <row r="10" spans="1:10" ht="14.25" customHeight="1">
      <c r="A10" s="39" t="s">
        <v>25</v>
      </c>
      <c r="B10" s="40"/>
      <c r="C10" s="41">
        <v>3075</v>
      </c>
      <c r="D10" s="42">
        <v>7631950</v>
      </c>
      <c r="E10" s="42">
        <v>7131849</v>
      </c>
      <c r="F10" s="42">
        <v>482590</v>
      </c>
      <c r="G10" s="42">
        <v>110368</v>
      </c>
      <c r="H10" s="42">
        <v>6304417</v>
      </c>
      <c r="I10" s="42">
        <v>234474</v>
      </c>
      <c r="J10" s="42">
        <v>500101</v>
      </c>
    </row>
    <row r="11" spans="1:10" ht="15" customHeight="1">
      <c r="A11" s="43" t="s">
        <v>26</v>
      </c>
      <c r="B11" s="40"/>
      <c r="C11" s="41">
        <v>3004</v>
      </c>
      <c r="D11" s="42">
        <v>7787137</v>
      </c>
      <c r="E11" s="42">
        <v>7303736</v>
      </c>
      <c r="F11" s="42">
        <v>453916</v>
      </c>
      <c r="G11" s="42">
        <v>110482</v>
      </c>
      <c r="H11" s="42">
        <v>6572359</v>
      </c>
      <c r="I11" s="42">
        <f>E11-F11-G11-H11</f>
        <v>166979</v>
      </c>
      <c r="J11" s="42">
        <v>483401</v>
      </c>
    </row>
    <row r="12" spans="1:10" ht="15" customHeight="1">
      <c r="A12" s="43" t="s">
        <v>27</v>
      </c>
      <c r="B12" s="40"/>
      <c r="C12" s="41">
        <v>2987</v>
      </c>
      <c r="D12" s="42">
        <v>8038399</v>
      </c>
      <c r="E12" s="42">
        <v>7359481</v>
      </c>
      <c r="F12" s="42">
        <v>457485</v>
      </c>
      <c r="G12" s="42">
        <v>106854</v>
      </c>
      <c r="H12" s="42">
        <v>6734286</v>
      </c>
      <c r="I12" s="42">
        <v>60856</v>
      </c>
      <c r="J12" s="42">
        <v>678918</v>
      </c>
    </row>
    <row r="13" spans="1:10" s="14" customFormat="1" ht="15" customHeight="1">
      <c r="A13" s="43" t="s">
        <v>28</v>
      </c>
      <c r="B13" s="44"/>
      <c r="C13" s="41">
        <v>2909</v>
      </c>
      <c r="D13" s="42">
        <v>5839948</v>
      </c>
      <c r="E13" s="42">
        <v>5269654</v>
      </c>
      <c r="F13" s="42">
        <v>416444</v>
      </c>
      <c r="G13" s="42">
        <v>112666</v>
      </c>
      <c r="H13" s="42">
        <v>4578458</v>
      </c>
      <c r="I13" s="42">
        <v>162086</v>
      </c>
      <c r="J13" s="42">
        <v>570294</v>
      </c>
    </row>
    <row r="14" spans="1:11" s="11" customFormat="1" ht="24.75" customHeight="1">
      <c r="A14" s="45" t="s">
        <v>29</v>
      </c>
      <c r="B14" s="46"/>
      <c r="C14" s="47">
        <f>SUM(C16:C39)</f>
        <v>2895</v>
      </c>
      <c r="D14" s="48">
        <f aca="true" t="shared" si="0" ref="D14:J14">SUM(D16:D39)</f>
        <v>5911142</v>
      </c>
      <c r="E14" s="48">
        <f t="shared" si="0"/>
        <v>5261488</v>
      </c>
      <c r="F14" s="48">
        <f t="shared" si="0"/>
        <v>419786</v>
      </c>
      <c r="G14" s="48">
        <f t="shared" si="0"/>
        <v>101048</v>
      </c>
      <c r="H14" s="48">
        <f t="shared" si="0"/>
        <v>4583191</v>
      </c>
      <c r="I14" s="48">
        <f t="shared" si="0"/>
        <v>157463</v>
      </c>
      <c r="J14" s="48">
        <f t="shared" si="0"/>
        <v>649654</v>
      </c>
      <c r="K14" s="49"/>
    </row>
    <row r="15" spans="1:10" ht="13.5">
      <c r="A15" s="50"/>
      <c r="B15" s="14"/>
      <c r="C15" s="51"/>
      <c r="D15" s="52"/>
      <c r="E15" s="52"/>
      <c r="F15" s="52"/>
      <c r="G15" s="52"/>
      <c r="H15" s="52"/>
      <c r="I15" s="52"/>
      <c r="J15" s="52"/>
    </row>
    <row r="16" spans="1:10" ht="15" customHeight="1">
      <c r="A16" s="53" t="s">
        <v>30</v>
      </c>
      <c r="B16" s="53"/>
      <c r="C16" s="54">
        <v>285</v>
      </c>
      <c r="D16" s="55">
        <v>211368</v>
      </c>
      <c r="E16" s="55">
        <v>91898</v>
      </c>
      <c r="F16" s="55">
        <v>13143</v>
      </c>
      <c r="G16" s="55">
        <v>18087</v>
      </c>
      <c r="H16" s="55">
        <v>5282</v>
      </c>
      <c r="I16" s="56">
        <v>55386</v>
      </c>
      <c r="J16" s="55">
        <v>119470</v>
      </c>
    </row>
    <row r="17" spans="1:10" ht="15" customHeight="1">
      <c r="A17" s="57" t="s">
        <v>31</v>
      </c>
      <c r="B17" s="57"/>
      <c r="C17" s="54">
        <v>14</v>
      </c>
      <c r="D17" s="55">
        <v>20202</v>
      </c>
      <c r="E17" s="55">
        <v>20202</v>
      </c>
      <c r="F17" s="55">
        <v>10219</v>
      </c>
      <c r="G17" s="55">
        <v>3040</v>
      </c>
      <c r="H17" s="55">
        <v>496</v>
      </c>
      <c r="I17" s="56">
        <v>6447</v>
      </c>
      <c r="J17" s="55">
        <v>0</v>
      </c>
    </row>
    <row r="18" spans="1:10" ht="15" customHeight="1">
      <c r="A18" s="53" t="s">
        <v>32</v>
      </c>
      <c r="B18" s="53"/>
      <c r="C18" s="54">
        <v>69</v>
      </c>
      <c r="D18" s="55">
        <v>24954</v>
      </c>
      <c r="E18" s="55">
        <v>24954</v>
      </c>
      <c r="F18" s="55">
        <v>9571</v>
      </c>
      <c r="G18" s="55">
        <v>1248</v>
      </c>
      <c r="H18" s="55">
        <v>469</v>
      </c>
      <c r="I18" s="56">
        <v>13666</v>
      </c>
      <c r="J18" s="55">
        <v>0</v>
      </c>
    </row>
    <row r="19" spans="1:10" ht="15" customHeight="1">
      <c r="A19" s="53" t="s">
        <v>33</v>
      </c>
      <c r="B19" s="53"/>
      <c r="C19" s="54">
        <v>52</v>
      </c>
      <c r="D19" s="55">
        <v>1095</v>
      </c>
      <c r="E19" s="55">
        <v>1095</v>
      </c>
      <c r="F19" s="55">
        <v>277</v>
      </c>
      <c r="G19" s="55">
        <v>573</v>
      </c>
      <c r="H19" s="55">
        <v>0</v>
      </c>
      <c r="I19" s="56">
        <v>245</v>
      </c>
      <c r="J19" s="55">
        <v>0</v>
      </c>
    </row>
    <row r="20" spans="1:10" ht="15" customHeight="1">
      <c r="A20" s="53" t="s">
        <v>34</v>
      </c>
      <c r="B20" s="53"/>
      <c r="C20" s="54">
        <v>22</v>
      </c>
      <c r="D20" s="55">
        <v>1277</v>
      </c>
      <c r="E20" s="55">
        <v>1277</v>
      </c>
      <c r="F20" s="55">
        <v>661</v>
      </c>
      <c r="G20" s="55">
        <v>465</v>
      </c>
      <c r="H20" s="55">
        <v>151</v>
      </c>
      <c r="I20" s="58">
        <v>0</v>
      </c>
      <c r="J20" s="55">
        <v>0</v>
      </c>
    </row>
    <row r="21" spans="1:10" ht="15" customHeight="1">
      <c r="A21" s="53" t="s">
        <v>35</v>
      </c>
      <c r="B21" s="53"/>
      <c r="C21" s="54">
        <v>44</v>
      </c>
      <c r="D21" s="55">
        <v>2443</v>
      </c>
      <c r="E21" s="55">
        <v>2443</v>
      </c>
      <c r="F21" s="55">
        <v>1212</v>
      </c>
      <c r="G21" s="55">
        <v>618</v>
      </c>
      <c r="H21" s="55">
        <v>148</v>
      </c>
      <c r="I21" s="56">
        <v>465</v>
      </c>
      <c r="J21" s="55">
        <v>0</v>
      </c>
    </row>
    <row r="22" spans="1:10" ht="15" customHeight="1">
      <c r="A22" s="53" t="s">
        <v>36</v>
      </c>
      <c r="B22" s="53"/>
      <c r="C22" s="54">
        <v>115</v>
      </c>
      <c r="D22" s="55">
        <v>150041</v>
      </c>
      <c r="E22" s="55">
        <v>150041</v>
      </c>
      <c r="F22" s="55">
        <v>13406</v>
      </c>
      <c r="G22" s="55">
        <v>2186</v>
      </c>
      <c r="H22" s="55">
        <v>104962</v>
      </c>
      <c r="I22" s="56">
        <v>29487</v>
      </c>
      <c r="J22" s="55">
        <v>0</v>
      </c>
    </row>
    <row r="23" spans="1:10" ht="15" customHeight="1">
      <c r="A23" s="53" t="s">
        <v>37</v>
      </c>
      <c r="B23" s="53"/>
      <c r="C23" s="54">
        <v>212</v>
      </c>
      <c r="D23" s="55">
        <v>3782</v>
      </c>
      <c r="E23" s="55">
        <v>3782</v>
      </c>
      <c r="F23" s="55">
        <v>315</v>
      </c>
      <c r="G23" s="55">
        <v>3327</v>
      </c>
      <c r="H23" s="55">
        <v>2</v>
      </c>
      <c r="I23" s="56">
        <v>138</v>
      </c>
      <c r="J23" s="55">
        <v>0</v>
      </c>
    </row>
    <row r="24" spans="1:10" ht="15" customHeight="1">
      <c r="A24" s="53" t="s">
        <v>38</v>
      </c>
      <c r="B24" s="53"/>
      <c r="C24" s="54">
        <v>221</v>
      </c>
      <c r="D24" s="55">
        <v>1742061</v>
      </c>
      <c r="E24" s="55">
        <v>1463624</v>
      </c>
      <c r="F24" s="55">
        <v>165908</v>
      </c>
      <c r="G24" s="55">
        <v>16737</v>
      </c>
      <c r="H24" s="55">
        <v>1261928</v>
      </c>
      <c r="I24" s="56">
        <v>19051</v>
      </c>
      <c r="J24" s="55">
        <v>278437</v>
      </c>
    </row>
    <row r="25" spans="1:10" ht="15" customHeight="1">
      <c r="A25" s="53" t="s">
        <v>39</v>
      </c>
      <c r="B25" s="53"/>
      <c r="C25" s="54">
        <v>8</v>
      </c>
      <c r="D25" s="55">
        <v>1836989</v>
      </c>
      <c r="E25" s="55">
        <v>1836989</v>
      </c>
      <c r="F25" s="55">
        <v>60989</v>
      </c>
      <c r="G25" s="55">
        <v>820</v>
      </c>
      <c r="H25" s="55">
        <v>1775180</v>
      </c>
      <c r="I25" s="58">
        <v>0</v>
      </c>
      <c r="J25" s="55">
        <v>0</v>
      </c>
    </row>
    <row r="26" spans="1:10" ht="15" customHeight="1">
      <c r="A26" s="53" t="s">
        <v>40</v>
      </c>
      <c r="B26" s="53"/>
      <c r="C26" s="54">
        <v>219</v>
      </c>
      <c r="D26" s="55">
        <v>26027</v>
      </c>
      <c r="E26" s="55">
        <v>26027</v>
      </c>
      <c r="F26" s="55">
        <v>3326</v>
      </c>
      <c r="G26" s="55">
        <v>4837</v>
      </c>
      <c r="H26" s="55">
        <v>15144</v>
      </c>
      <c r="I26" s="56">
        <v>2720</v>
      </c>
      <c r="J26" s="55">
        <v>0</v>
      </c>
    </row>
    <row r="27" spans="1:10" ht="15" customHeight="1">
      <c r="A27" s="53" t="s">
        <v>41</v>
      </c>
      <c r="B27" s="53"/>
      <c r="C27" s="54">
        <v>41</v>
      </c>
      <c r="D27" s="55">
        <v>43928</v>
      </c>
      <c r="E27" s="55">
        <v>43928</v>
      </c>
      <c r="F27" s="55">
        <v>988</v>
      </c>
      <c r="G27" s="55">
        <v>859</v>
      </c>
      <c r="H27" s="55">
        <v>39847</v>
      </c>
      <c r="I27" s="56">
        <v>2234</v>
      </c>
      <c r="J27" s="55">
        <v>0</v>
      </c>
    </row>
    <row r="28" spans="1:10" ht="15" customHeight="1">
      <c r="A28" s="57" t="s">
        <v>42</v>
      </c>
      <c r="B28" s="57"/>
      <c r="C28" s="54">
        <v>10</v>
      </c>
      <c r="D28" s="55">
        <v>42</v>
      </c>
      <c r="E28" s="55">
        <v>42</v>
      </c>
      <c r="F28" s="55">
        <v>0</v>
      </c>
      <c r="G28" s="55">
        <v>42</v>
      </c>
      <c r="H28" s="55">
        <v>0</v>
      </c>
      <c r="I28" s="58">
        <v>0</v>
      </c>
      <c r="J28" s="55">
        <v>0</v>
      </c>
    </row>
    <row r="29" spans="1:10" ht="15" customHeight="1">
      <c r="A29" s="53" t="s">
        <v>43</v>
      </c>
      <c r="B29" s="53"/>
      <c r="C29" s="54">
        <v>64</v>
      </c>
      <c r="D29" s="55">
        <v>40847</v>
      </c>
      <c r="E29" s="55">
        <v>40847</v>
      </c>
      <c r="F29" s="55">
        <v>5599</v>
      </c>
      <c r="G29" s="55">
        <v>1983</v>
      </c>
      <c r="H29" s="55">
        <v>28693</v>
      </c>
      <c r="I29" s="56">
        <v>4572</v>
      </c>
      <c r="J29" s="55">
        <v>0</v>
      </c>
    </row>
    <row r="30" spans="1:10" ht="15" customHeight="1">
      <c r="A30" s="53" t="s">
        <v>44</v>
      </c>
      <c r="B30" s="53"/>
      <c r="C30" s="54">
        <v>132</v>
      </c>
      <c r="D30" s="55">
        <v>1412956</v>
      </c>
      <c r="E30" s="55">
        <v>1161209</v>
      </c>
      <c r="F30" s="55">
        <v>90149</v>
      </c>
      <c r="G30" s="55">
        <v>5535</v>
      </c>
      <c r="H30" s="55">
        <v>1057736</v>
      </c>
      <c r="I30" s="56">
        <v>7789</v>
      </c>
      <c r="J30" s="55">
        <v>251747</v>
      </c>
    </row>
    <row r="31" spans="1:10" ht="15" customHeight="1">
      <c r="A31" s="53" t="s">
        <v>45</v>
      </c>
      <c r="B31" s="53"/>
      <c r="C31" s="54">
        <v>53</v>
      </c>
      <c r="D31" s="55">
        <v>54219</v>
      </c>
      <c r="E31" s="55">
        <v>54219</v>
      </c>
      <c r="F31" s="55">
        <v>7574</v>
      </c>
      <c r="G31" s="55">
        <v>2136</v>
      </c>
      <c r="H31" s="55">
        <v>44233</v>
      </c>
      <c r="I31" s="56">
        <v>276</v>
      </c>
      <c r="J31" s="55">
        <v>0</v>
      </c>
    </row>
    <row r="32" spans="1:10" ht="15" customHeight="1">
      <c r="A32" s="53" t="s">
        <v>46</v>
      </c>
      <c r="B32" s="53"/>
      <c r="C32" s="54">
        <v>423</v>
      </c>
      <c r="D32" s="55">
        <v>47053</v>
      </c>
      <c r="E32" s="55">
        <v>47053</v>
      </c>
      <c r="F32" s="55">
        <v>11624</v>
      </c>
      <c r="G32" s="55">
        <v>10630</v>
      </c>
      <c r="H32" s="55">
        <v>23010</v>
      </c>
      <c r="I32" s="56">
        <v>1789</v>
      </c>
      <c r="J32" s="55">
        <v>0</v>
      </c>
    </row>
    <row r="33" spans="1:10" ht="15" customHeight="1">
      <c r="A33" s="53" t="s">
        <v>47</v>
      </c>
      <c r="B33" s="53"/>
      <c r="C33" s="54">
        <v>439</v>
      </c>
      <c r="D33" s="55">
        <v>22985</v>
      </c>
      <c r="E33" s="55">
        <v>22985</v>
      </c>
      <c r="F33" s="55">
        <v>2416</v>
      </c>
      <c r="G33" s="55">
        <v>9889</v>
      </c>
      <c r="H33" s="55">
        <v>7976</v>
      </c>
      <c r="I33" s="56">
        <v>2704</v>
      </c>
      <c r="J33" s="55">
        <v>0</v>
      </c>
    </row>
    <row r="34" spans="1:10" ht="15" customHeight="1">
      <c r="A34" s="53" t="s">
        <v>48</v>
      </c>
      <c r="B34" s="53"/>
      <c r="C34" s="54">
        <v>195</v>
      </c>
      <c r="D34" s="55">
        <v>42937</v>
      </c>
      <c r="E34" s="55">
        <v>42937</v>
      </c>
      <c r="F34" s="55">
        <v>4852</v>
      </c>
      <c r="G34" s="55">
        <v>4111</v>
      </c>
      <c r="H34" s="55">
        <v>29846</v>
      </c>
      <c r="I34" s="56">
        <v>4128</v>
      </c>
      <c r="J34" s="55">
        <v>0</v>
      </c>
    </row>
    <row r="35" spans="1:10" ht="15" customHeight="1">
      <c r="A35" s="39" t="s">
        <v>49</v>
      </c>
      <c r="B35" s="53"/>
      <c r="C35" s="54">
        <v>31</v>
      </c>
      <c r="D35" s="55">
        <v>6213</v>
      </c>
      <c r="E35" s="55">
        <v>6213</v>
      </c>
      <c r="F35" s="55">
        <v>4453</v>
      </c>
      <c r="G35" s="55">
        <v>1418</v>
      </c>
      <c r="H35" s="55">
        <v>0</v>
      </c>
      <c r="I35" s="55">
        <v>342</v>
      </c>
      <c r="J35" s="55">
        <v>0</v>
      </c>
    </row>
    <row r="36" spans="1:10" ht="15" customHeight="1">
      <c r="A36" s="39" t="s">
        <v>50</v>
      </c>
      <c r="B36" s="53"/>
      <c r="C36" s="54">
        <v>63</v>
      </c>
      <c r="D36" s="55">
        <v>17712</v>
      </c>
      <c r="E36" s="55">
        <v>17712</v>
      </c>
      <c r="F36" s="55">
        <v>2748</v>
      </c>
      <c r="G36" s="55">
        <v>3613</v>
      </c>
      <c r="H36" s="55">
        <v>11229</v>
      </c>
      <c r="I36" s="56">
        <v>122</v>
      </c>
      <c r="J36" s="55">
        <v>0</v>
      </c>
    </row>
    <row r="37" spans="1:10" ht="15" customHeight="1">
      <c r="A37" s="53" t="s">
        <v>51</v>
      </c>
      <c r="B37" s="53"/>
      <c r="C37" s="54">
        <v>87</v>
      </c>
      <c r="D37" s="55">
        <v>199739</v>
      </c>
      <c r="E37" s="55">
        <v>199739</v>
      </c>
      <c r="F37" s="55">
        <v>10120</v>
      </c>
      <c r="G37" s="55">
        <v>6928</v>
      </c>
      <c r="H37" s="55">
        <v>176839</v>
      </c>
      <c r="I37" s="56">
        <v>5852</v>
      </c>
      <c r="J37" s="55">
        <v>0</v>
      </c>
    </row>
    <row r="38" spans="1:10" ht="15" customHeight="1">
      <c r="A38" s="53" t="s">
        <v>52</v>
      </c>
      <c r="B38" s="53"/>
      <c r="C38" s="54">
        <v>39</v>
      </c>
      <c r="D38" s="55">
        <v>720</v>
      </c>
      <c r="E38" s="55">
        <v>720</v>
      </c>
      <c r="F38" s="55">
        <v>3</v>
      </c>
      <c r="G38" s="55">
        <v>717</v>
      </c>
      <c r="H38" s="55">
        <v>0</v>
      </c>
      <c r="I38" s="58">
        <v>0</v>
      </c>
      <c r="J38" s="55">
        <v>0</v>
      </c>
    </row>
    <row r="39" spans="1:10" ht="15" customHeight="1">
      <c r="A39" s="57" t="s">
        <v>53</v>
      </c>
      <c r="B39" s="53"/>
      <c r="C39" s="54">
        <v>57</v>
      </c>
      <c r="D39" s="55">
        <v>1552</v>
      </c>
      <c r="E39" s="55">
        <v>1552</v>
      </c>
      <c r="F39" s="55">
        <v>233</v>
      </c>
      <c r="G39" s="55">
        <v>1249</v>
      </c>
      <c r="H39" s="55">
        <v>20</v>
      </c>
      <c r="I39" s="56">
        <v>50</v>
      </c>
      <c r="J39" s="55">
        <v>0</v>
      </c>
    </row>
    <row r="40" spans="1:10" ht="6" customHeight="1" thickBot="1">
      <c r="A40" s="60"/>
      <c r="B40" s="60"/>
      <c r="C40" s="61"/>
      <c r="D40" s="60"/>
      <c r="E40" s="60"/>
      <c r="F40" s="60"/>
      <c r="G40" s="60"/>
      <c r="H40" s="60"/>
      <c r="I40" s="60"/>
      <c r="J40" s="60"/>
    </row>
    <row r="41" spans="1:2" ht="14.25">
      <c r="A41" s="59"/>
      <c r="B41" s="59"/>
    </row>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sheetData>
  <sheetProtection/>
  <mergeCells count="4">
    <mergeCell ref="A7:A8"/>
    <mergeCell ref="C7:C8"/>
    <mergeCell ref="D7:D8"/>
    <mergeCell ref="J7:J8"/>
  </mergeCells>
  <printOptions/>
  <pageMargins left="0.5905511811023623" right="0.5905511811023623" top="0.5905511811023623" bottom="0.5905511811023623" header="0" footer="0"/>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32"/>
  <sheetViews>
    <sheetView showGridLines="0" zoomScale="75" zoomScaleNormal="75" zoomScaleSheetLayoutView="25" zoomScalePageLayoutView="0" workbookViewId="0" topLeftCell="A1">
      <selection activeCell="A1" sqref="A1"/>
    </sheetView>
  </sheetViews>
  <sheetFormatPr defaultColWidth="9.00390625" defaultRowHeight="13.5"/>
  <cols>
    <col min="1" max="1" width="15.125" style="50" customWidth="1"/>
    <col min="2" max="2" width="14.75390625" style="50" customWidth="1"/>
    <col min="3" max="9" width="14.50390625" style="50" customWidth="1"/>
    <col min="10" max="10" width="14.875" style="50" customWidth="1"/>
    <col min="11" max="17" width="14.625" style="50" customWidth="1"/>
    <col min="18" max="18" width="14.375" style="50" customWidth="1"/>
    <col min="19" max="16384" width="9.00390625" style="50" customWidth="1"/>
  </cols>
  <sheetData>
    <row r="1" spans="1:10" ht="21.75" customHeight="1">
      <c r="A1" s="63" t="s">
        <v>57</v>
      </c>
      <c r="E1" s="64"/>
      <c r="F1" s="64"/>
      <c r="G1" s="64"/>
      <c r="H1" s="64"/>
      <c r="I1" s="65" t="s">
        <v>58</v>
      </c>
      <c r="J1" s="66" t="s">
        <v>59</v>
      </c>
    </row>
    <row r="2" ht="24" customHeight="1"/>
    <row r="3" spans="1:14" s="68" customFormat="1" ht="12" customHeight="1">
      <c r="A3" s="67" t="s">
        <v>60</v>
      </c>
      <c r="L3" s="68" t="s">
        <v>24</v>
      </c>
      <c r="M3" s="68" t="s">
        <v>24</v>
      </c>
      <c r="N3" s="68" t="s">
        <v>24</v>
      </c>
    </row>
    <row r="4" s="68" customFormat="1" ht="12" customHeight="1">
      <c r="A4" s="67" t="s">
        <v>61</v>
      </c>
    </row>
    <row r="5" spans="1:18" s="68" customFormat="1" ht="15" customHeight="1" thickBot="1">
      <c r="A5" s="67" t="s">
        <v>62</v>
      </c>
      <c r="B5" s="69"/>
      <c r="C5" s="69"/>
      <c r="D5" s="69"/>
      <c r="E5" s="69"/>
      <c r="F5" s="69"/>
      <c r="G5" s="70"/>
      <c r="H5" s="69"/>
      <c r="I5" s="69"/>
      <c r="J5" s="69"/>
      <c r="K5" s="69"/>
      <c r="L5" s="69"/>
      <c r="M5" s="69"/>
      <c r="N5" s="69"/>
      <c r="O5" s="69" t="s">
        <v>24</v>
      </c>
      <c r="P5" s="69" t="s">
        <v>24</v>
      </c>
      <c r="Q5" s="69"/>
      <c r="R5" s="110" t="s">
        <v>109</v>
      </c>
    </row>
    <row r="6" spans="1:18" ht="19.5" customHeight="1">
      <c r="A6" s="71"/>
      <c r="B6" s="72" t="s">
        <v>63</v>
      </c>
      <c r="C6" s="73" t="s">
        <v>64</v>
      </c>
      <c r="D6" s="74"/>
      <c r="E6" s="74"/>
      <c r="F6" s="75"/>
      <c r="G6" s="72" t="s">
        <v>65</v>
      </c>
      <c r="H6" s="76" t="s">
        <v>66</v>
      </c>
      <c r="I6" s="77"/>
      <c r="J6" s="29" t="s">
        <v>67</v>
      </c>
      <c r="K6" s="74"/>
      <c r="L6" s="74"/>
      <c r="M6" s="74"/>
      <c r="N6" s="75"/>
      <c r="O6" s="78" t="s">
        <v>68</v>
      </c>
      <c r="P6" s="78"/>
      <c r="Q6" s="79" t="s">
        <v>69</v>
      </c>
      <c r="R6" s="80"/>
    </row>
    <row r="7" spans="1:18" ht="19.5" customHeight="1">
      <c r="A7" s="81" t="s">
        <v>70</v>
      </c>
      <c r="B7" s="82"/>
      <c r="C7" s="121" t="s">
        <v>71</v>
      </c>
      <c r="D7" s="124" t="s">
        <v>72</v>
      </c>
      <c r="E7" s="124" t="s">
        <v>73</v>
      </c>
      <c r="F7" s="124" t="s">
        <v>74</v>
      </c>
      <c r="G7" s="83"/>
      <c r="H7" s="84"/>
      <c r="I7" s="85" t="s">
        <v>75</v>
      </c>
      <c r="J7" s="125" t="s">
        <v>76</v>
      </c>
      <c r="K7" s="121" t="s">
        <v>77</v>
      </c>
      <c r="L7" s="121" t="s">
        <v>78</v>
      </c>
      <c r="M7" s="121" t="s">
        <v>79</v>
      </c>
      <c r="N7" s="121" t="s">
        <v>80</v>
      </c>
      <c r="O7" s="82"/>
      <c r="P7" s="81" t="s">
        <v>81</v>
      </c>
      <c r="Q7" s="72"/>
      <c r="R7" s="86" t="s">
        <v>82</v>
      </c>
    </row>
    <row r="8" spans="1:18" ht="19.5" customHeight="1">
      <c r="A8" s="87"/>
      <c r="B8" s="88" t="s">
        <v>83</v>
      </c>
      <c r="C8" s="123"/>
      <c r="D8" s="123"/>
      <c r="E8" s="123"/>
      <c r="F8" s="123"/>
      <c r="G8" s="89" t="s">
        <v>84</v>
      </c>
      <c r="H8" s="90" t="s">
        <v>85</v>
      </c>
      <c r="I8" s="91"/>
      <c r="J8" s="126"/>
      <c r="K8" s="123"/>
      <c r="L8" s="122"/>
      <c r="M8" s="122"/>
      <c r="N8" s="122"/>
      <c r="O8" s="90" t="s">
        <v>86</v>
      </c>
      <c r="P8" s="92"/>
      <c r="Q8" s="89" t="s">
        <v>87</v>
      </c>
      <c r="R8" s="93" t="s">
        <v>88</v>
      </c>
    </row>
    <row r="9" spans="1:18" ht="16.5" customHeight="1">
      <c r="A9" s="94"/>
      <c r="B9" s="95" t="s">
        <v>89</v>
      </c>
      <c r="C9" s="95" t="s">
        <v>90</v>
      </c>
      <c r="D9" s="96"/>
      <c r="E9" s="96"/>
      <c r="F9" s="96"/>
      <c r="G9" s="97"/>
      <c r="H9" s="96"/>
      <c r="I9" s="96"/>
      <c r="J9" s="96"/>
      <c r="K9" s="96"/>
      <c r="L9" s="96"/>
      <c r="M9" s="96"/>
      <c r="N9" s="96"/>
      <c r="O9" s="96"/>
      <c r="P9" s="96"/>
      <c r="Q9" s="96"/>
      <c r="R9" s="96"/>
    </row>
    <row r="10" spans="1:18" ht="16.5" customHeight="1">
      <c r="A10" s="81" t="s">
        <v>91</v>
      </c>
      <c r="B10" s="98">
        <v>930</v>
      </c>
      <c r="C10" s="99">
        <v>490716</v>
      </c>
      <c r="D10" s="99">
        <v>247566</v>
      </c>
      <c r="E10" s="99">
        <v>230824</v>
      </c>
      <c r="F10" s="99">
        <v>12265</v>
      </c>
      <c r="G10" s="99">
        <v>5959</v>
      </c>
      <c r="H10" s="99">
        <v>2347</v>
      </c>
      <c r="I10" s="99">
        <v>3306</v>
      </c>
      <c r="J10" s="99">
        <v>468068</v>
      </c>
      <c r="K10" s="99">
        <v>12174</v>
      </c>
      <c r="L10" s="99">
        <v>59558</v>
      </c>
      <c r="M10" s="99">
        <v>307159</v>
      </c>
      <c r="N10" s="99">
        <v>89067</v>
      </c>
      <c r="O10" s="99">
        <v>156</v>
      </c>
      <c r="P10" s="99">
        <v>44688</v>
      </c>
      <c r="Q10" s="99">
        <v>21147</v>
      </c>
      <c r="R10" s="99">
        <v>3071</v>
      </c>
    </row>
    <row r="11" spans="1:18" ht="16.5" customHeight="1">
      <c r="A11" s="100" t="s">
        <v>92</v>
      </c>
      <c r="B11" s="98">
        <v>897</v>
      </c>
      <c r="C11" s="99">
        <v>495966</v>
      </c>
      <c r="D11" s="99">
        <v>256797</v>
      </c>
      <c r="E11" s="99">
        <v>226245</v>
      </c>
      <c r="F11" s="99">
        <v>12868</v>
      </c>
      <c r="G11" s="99">
        <v>3002</v>
      </c>
      <c r="H11" s="99">
        <v>779</v>
      </c>
      <c r="I11" s="99">
        <v>1304</v>
      </c>
      <c r="J11" s="99">
        <v>432490</v>
      </c>
      <c r="K11" s="99">
        <v>10130</v>
      </c>
      <c r="L11" s="99">
        <v>48309</v>
      </c>
      <c r="M11" s="99">
        <v>302460</v>
      </c>
      <c r="N11" s="99">
        <v>71503</v>
      </c>
      <c r="O11" s="99">
        <v>1838</v>
      </c>
      <c r="P11" s="99">
        <v>24545</v>
      </c>
      <c r="Q11" s="99">
        <v>16229</v>
      </c>
      <c r="R11" s="99">
        <v>2837</v>
      </c>
    </row>
    <row r="12" spans="1:18" ht="16.5" customHeight="1">
      <c r="A12" s="100" t="s">
        <v>93</v>
      </c>
      <c r="B12" s="99">
        <v>857</v>
      </c>
      <c r="C12" s="99">
        <v>505183</v>
      </c>
      <c r="D12" s="99">
        <v>268653</v>
      </c>
      <c r="E12" s="99">
        <v>224131</v>
      </c>
      <c r="F12" s="99">
        <v>12342</v>
      </c>
      <c r="G12" s="99">
        <v>2358</v>
      </c>
      <c r="H12" s="99">
        <v>1023</v>
      </c>
      <c r="I12" s="99">
        <v>1054</v>
      </c>
      <c r="J12" s="99">
        <v>416175</v>
      </c>
      <c r="K12" s="99">
        <v>8551</v>
      </c>
      <c r="L12" s="99">
        <v>39375</v>
      </c>
      <c r="M12" s="99">
        <v>299308</v>
      </c>
      <c r="N12" s="99">
        <v>68841</v>
      </c>
      <c r="O12" s="99">
        <v>22</v>
      </c>
      <c r="P12" s="99">
        <v>28345</v>
      </c>
      <c r="Q12" s="99">
        <v>16872</v>
      </c>
      <c r="R12" s="99">
        <v>2016</v>
      </c>
    </row>
    <row r="13" spans="1:18" ht="16.5" customHeight="1">
      <c r="A13" s="108" t="s">
        <v>94</v>
      </c>
      <c r="B13" s="109">
        <v>824</v>
      </c>
      <c r="C13" s="109">
        <v>515884</v>
      </c>
      <c r="D13" s="109">
        <v>282515</v>
      </c>
      <c r="E13" s="109">
        <v>222935</v>
      </c>
      <c r="F13" s="109">
        <v>10375</v>
      </c>
      <c r="G13" s="109">
        <v>7201</v>
      </c>
      <c r="H13" s="109">
        <v>1053</v>
      </c>
      <c r="I13" s="109">
        <v>877</v>
      </c>
      <c r="J13" s="109">
        <v>406708</v>
      </c>
      <c r="K13" s="109">
        <v>31182</v>
      </c>
      <c r="L13" s="109">
        <v>300620</v>
      </c>
      <c r="M13" s="109">
        <v>67534</v>
      </c>
      <c r="N13" s="109">
        <v>7281</v>
      </c>
      <c r="O13" s="109">
        <v>1405</v>
      </c>
      <c r="P13" s="109">
        <v>29038</v>
      </c>
      <c r="Q13" s="109">
        <v>13792</v>
      </c>
      <c r="R13" s="109">
        <v>1597</v>
      </c>
    </row>
    <row r="14" spans="1:18" ht="16.5" customHeight="1">
      <c r="A14" s="83"/>
      <c r="B14" s="99"/>
      <c r="C14" s="99"/>
      <c r="D14" s="99"/>
      <c r="E14" s="99"/>
      <c r="F14" s="99"/>
      <c r="G14" s="99"/>
      <c r="H14" s="99"/>
      <c r="I14" s="99"/>
      <c r="J14" s="99"/>
      <c r="K14" s="99"/>
      <c r="L14" s="99"/>
      <c r="M14" s="99"/>
      <c r="N14" s="99"/>
      <c r="O14" s="99"/>
      <c r="P14" s="99"/>
      <c r="Q14" s="99"/>
      <c r="R14" s="99"/>
    </row>
    <row r="15" spans="1:18" s="49" customFormat="1" ht="16.5" customHeight="1">
      <c r="A15" s="106" t="s">
        <v>95</v>
      </c>
      <c r="B15" s="107">
        <v>816</v>
      </c>
      <c r="C15" s="107">
        <v>519829</v>
      </c>
      <c r="D15" s="107">
        <v>277681</v>
      </c>
      <c r="E15" s="107">
        <v>230189</v>
      </c>
      <c r="F15" s="107">
        <v>11904</v>
      </c>
      <c r="G15" s="107">
        <v>22321</v>
      </c>
      <c r="H15" s="107">
        <v>659</v>
      </c>
      <c r="I15" s="107">
        <v>1780</v>
      </c>
      <c r="J15" s="107">
        <v>402193</v>
      </c>
      <c r="K15" s="107">
        <v>6394</v>
      </c>
      <c r="L15" s="107">
        <v>26405</v>
      </c>
      <c r="M15" s="107">
        <v>299608</v>
      </c>
      <c r="N15" s="107">
        <v>69698</v>
      </c>
      <c r="O15" s="107">
        <v>1662</v>
      </c>
      <c r="P15" s="107">
        <v>27814</v>
      </c>
      <c r="Q15" s="107">
        <v>11241</v>
      </c>
      <c r="R15" s="107">
        <v>1940</v>
      </c>
    </row>
    <row r="16" spans="1:18" ht="16.5" customHeight="1">
      <c r="A16" s="94"/>
      <c r="B16" s="99"/>
      <c r="C16" s="99"/>
      <c r="D16" s="99"/>
      <c r="E16" s="99"/>
      <c r="F16" s="99"/>
      <c r="G16" s="99"/>
      <c r="H16" s="99"/>
      <c r="I16" s="99"/>
      <c r="J16" s="99"/>
      <c r="K16" s="99"/>
      <c r="L16" s="99"/>
      <c r="M16" s="99"/>
      <c r="N16" s="99"/>
      <c r="O16" s="99"/>
      <c r="P16" s="99"/>
      <c r="Q16" s="99"/>
      <c r="R16" s="99"/>
    </row>
    <row r="17" spans="1:18" ht="16.5" customHeight="1">
      <c r="A17" s="101" t="s">
        <v>96</v>
      </c>
      <c r="B17" s="99">
        <v>825</v>
      </c>
      <c r="C17" s="99">
        <v>511041</v>
      </c>
      <c r="D17" s="99">
        <v>275320</v>
      </c>
      <c r="E17" s="99">
        <v>221798</v>
      </c>
      <c r="F17" s="99">
        <v>13870</v>
      </c>
      <c r="G17" s="99">
        <v>6533</v>
      </c>
      <c r="H17" s="99">
        <v>1504</v>
      </c>
      <c r="I17" s="99">
        <v>877</v>
      </c>
      <c r="J17" s="99">
        <v>400800</v>
      </c>
      <c r="K17" s="99">
        <v>6216</v>
      </c>
      <c r="L17" s="99">
        <v>30288</v>
      </c>
      <c r="M17" s="99">
        <v>297554</v>
      </c>
      <c r="N17" s="102">
        <v>66652</v>
      </c>
      <c r="O17" s="99">
        <v>852</v>
      </c>
      <c r="P17" s="99">
        <v>29803</v>
      </c>
      <c r="Q17" s="99">
        <v>17367</v>
      </c>
      <c r="R17" s="99">
        <v>2320</v>
      </c>
    </row>
    <row r="18" spans="1:18" ht="16.5" customHeight="1">
      <c r="A18" s="101" t="s">
        <v>97</v>
      </c>
      <c r="B18" s="99">
        <v>823</v>
      </c>
      <c r="C18" s="99">
        <v>514717</v>
      </c>
      <c r="D18" s="99">
        <v>276802</v>
      </c>
      <c r="E18" s="99">
        <v>222150</v>
      </c>
      <c r="F18" s="99">
        <v>15704</v>
      </c>
      <c r="G18" s="99">
        <v>6760</v>
      </c>
      <c r="H18" s="99">
        <v>1441</v>
      </c>
      <c r="I18" s="99">
        <v>877</v>
      </c>
      <c r="J18" s="99">
        <v>399870</v>
      </c>
      <c r="K18" s="99">
        <v>6089</v>
      </c>
      <c r="L18" s="99">
        <v>30240</v>
      </c>
      <c r="M18" s="99">
        <v>296515</v>
      </c>
      <c r="N18" s="102">
        <v>66932</v>
      </c>
      <c r="O18" s="99">
        <v>1142</v>
      </c>
      <c r="P18" s="99">
        <v>29159</v>
      </c>
      <c r="Q18" s="99">
        <v>17856</v>
      </c>
      <c r="R18" s="99">
        <v>2622</v>
      </c>
    </row>
    <row r="19" spans="1:18" ht="16.5" customHeight="1">
      <c r="A19" s="101" t="s">
        <v>98</v>
      </c>
      <c r="B19" s="99">
        <v>824</v>
      </c>
      <c r="C19" s="99">
        <v>525885</v>
      </c>
      <c r="D19" s="99">
        <v>289814</v>
      </c>
      <c r="E19" s="99">
        <v>222539</v>
      </c>
      <c r="F19" s="99">
        <v>13483</v>
      </c>
      <c r="G19" s="99">
        <v>9304</v>
      </c>
      <c r="H19" s="99">
        <v>1223</v>
      </c>
      <c r="I19" s="99">
        <v>957</v>
      </c>
      <c r="J19" s="99">
        <v>406431</v>
      </c>
      <c r="K19" s="99">
        <v>6426</v>
      </c>
      <c r="L19" s="99">
        <v>31479</v>
      </c>
      <c r="M19" s="99">
        <v>297455</v>
      </c>
      <c r="N19" s="102">
        <v>70983</v>
      </c>
      <c r="O19" s="99">
        <v>17</v>
      </c>
      <c r="P19" s="99">
        <v>29057</v>
      </c>
      <c r="Q19" s="99">
        <v>15700</v>
      </c>
      <c r="R19" s="99">
        <v>3352</v>
      </c>
    </row>
    <row r="20" spans="1:18" ht="13.5" customHeight="1">
      <c r="A20" s="94"/>
      <c r="B20" s="96"/>
      <c r="C20" s="99"/>
      <c r="D20" s="99"/>
      <c r="E20" s="99"/>
      <c r="F20" s="99"/>
      <c r="G20" s="96"/>
      <c r="H20" s="99"/>
      <c r="I20" s="99"/>
      <c r="J20" s="99"/>
      <c r="K20" s="96"/>
      <c r="L20" s="99"/>
      <c r="M20" s="99"/>
      <c r="N20" s="96"/>
      <c r="O20" s="99"/>
      <c r="P20" s="99"/>
      <c r="Q20" s="99"/>
      <c r="R20" s="99"/>
    </row>
    <row r="21" spans="1:18" ht="16.5" customHeight="1">
      <c r="A21" s="101" t="s">
        <v>99</v>
      </c>
      <c r="B21" s="99">
        <v>822</v>
      </c>
      <c r="C21" s="99">
        <v>529741</v>
      </c>
      <c r="D21" s="99">
        <v>292411</v>
      </c>
      <c r="E21" s="99">
        <v>224901</v>
      </c>
      <c r="F21" s="99">
        <v>12376</v>
      </c>
      <c r="G21" s="99">
        <v>7665</v>
      </c>
      <c r="H21" s="99">
        <v>1236</v>
      </c>
      <c r="I21" s="99">
        <v>952</v>
      </c>
      <c r="J21" s="99">
        <v>396058</v>
      </c>
      <c r="K21" s="99">
        <v>6799</v>
      </c>
      <c r="L21" s="99">
        <v>27847</v>
      </c>
      <c r="M21" s="99">
        <v>296693</v>
      </c>
      <c r="N21" s="102">
        <v>64628</v>
      </c>
      <c r="O21" s="99">
        <v>2981</v>
      </c>
      <c r="P21" s="99">
        <v>26438</v>
      </c>
      <c r="Q21" s="99">
        <v>16672</v>
      </c>
      <c r="R21" s="99">
        <v>2640</v>
      </c>
    </row>
    <row r="22" spans="1:18" ht="16.5" customHeight="1">
      <c r="A22" s="101" t="s">
        <v>100</v>
      </c>
      <c r="B22" s="99">
        <v>819</v>
      </c>
      <c r="C22" s="99">
        <v>525106</v>
      </c>
      <c r="D22" s="99">
        <v>276311</v>
      </c>
      <c r="E22" s="99">
        <v>225006</v>
      </c>
      <c r="F22" s="99">
        <v>23738</v>
      </c>
      <c r="G22" s="99">
        <v>7925</v>
      </c>
      <c r="H22" s="99">
        <v>1398</v>
      </c>
      <c r="I22" s="99">
        <v>952</v>
      </c>
      <c r="J22" s="99">
        <v>393599</v>
      </c>
      <c r="K22" s="99">
        <v>5795</v>
      </c>
      <c r="L22" s="99">
        <v>26907</v>
      </c>
      <c r="M22" s="99">
        <v>295154</v>
      </c>
      <c r="N22" s="102">
        <v>65657</v>
      </c>
      <c r="O22" s="99">
        <v>1053</v>
      </c>
      <c r="P22" s="99">
        <v>27055</v>
      </c>
      <c r="Q22" s="99">
        <v>17506</v>
      </c>
      <c r="R22" s="99">
        <v>5889</v>
      </c>
    </row>
    <row r="23" spans="1:18" ht="16.5" customHeight="1">
      <c r="A23" s="101" t="s">
        <v>101</v>
      </c>
      <c r="B23" s="99">
        <v>817</v>
      </c>
      <c r="C23" s="99">
        <v>517969</v>
      </c>
      <c r="D23" s="99">
        <v>280384</v>
      </c>
      <c r="E23" s="99">
        <v>225416</v>
      </c>
      <c r="F23" s="99">
        <v>12110</v>
      </c>
      <c r="G23" s="99">
        <v>10924</v>
      </c>
      <c r="H23" s="99">
        <v>1216</v>
      </c>
      <c r="I23" s="99">
        <v>952</v>
      </c>
      <c r="J23" s="99">
        <v>396367</v>
      </c>
      <c r="K23" s="99">
        <v>5780</v>
      </c>
      <c r="L23" s="99">
        <v>26779</v>
      </c>
      <c r="M23" s="99">
        <v>294873</v>
      </c>
      <c r="N23" s="102">
        <v>68845</v>
      </c>
      <c r="O23" s="99">
        <v>1127</v>
      </c>
      <c r="P23" s="99">
        <v>25303</v>
      </c>
      <c r="Q23" s="99">
        <v>12693</v>
      </c>
      <c r="R23" s="99">
        <v>1915</v>
      </c>
    </row>
    <row r="24" spans="1:18" ht="13.5" customHeight="1">
      <c r="A24" s="94"/>
      <c r="B24" s="99"/>
      <c r="C24" s="99"/>
      <c r="D24" s="99"/>
      <c r="E24" s="96"/>
      <c r="F24" s="99"/>
      <c r="G24" s="99"/>
      <c r="H24" s="99"/>
      <c r="I24" s="99"/>
      <c r="J24" s="99"/>
      <c r="K24" s="99"/>
      <c r="L24" s="99"/>
      <c r="M24" s="99"/>
      <c r="N24" s="96"/>
      <c r="O24" s="99"/>
      <c r="P24" s="99"/>
      <c r="Q24" s="99"/>
      <c r="R24" s="99"/>
    </row>
    <row r="25" spans="1:18" ht="16.5" customHeight="1">
      <c r="A25" s="101" t="s">
        <v>102</v>
      </c>
      <c r="B25" s="99">
        <v>818</v>
      </c>
      <c r="C25" s="99">
        <v>516980</v>
      </c>
      <c r="D25" s="99">
        <v>276722</v>
      </c>
      <c r="E25" s="99">
        <v>225856</v>
      </c>
      <c r="F25" s="99">
        <v>14353</v>
      </c>
      <c r="G25" s="99">
        <v>9284</v>
      </c>
      <c r="H25" s="99">
        <v>933</v>
      </c>
      <c r="I25" s="99">
        <v>1621</v>
      </c>
      <c r="J25" s="99">
        <v>396274</v>
      </c>
      <c r="K25" s="99">
        <v>5631</v>
      </c>
      <c r="L25" s="99">
        <v>27249</v>
      </c>
      <c r="M25" s="99">
        <v>294454</v>
      </c>
      <c r="N25" s="102">
        <v>68852</v>
      </c>
      <c r="O25" s="99">
        <v>2502</v>
      </c>
      <c r="P25" s="99">
        <v>26386</v>
      </c>
      <c r="Q25" s="99">
        <v>11033</v>
      </c>
      <c r="R25" s="99">
        <v>2444</v>
      </c>
    </row>
    <row r="26" spans="1:18" ht="16.5" customHeight="1">
      <c r="A26" s="101" t="s">
        <v>103</v>
      </c>
      <c r="B26" s="99">
        <v>816</v>
      </c>
      <c r="C26" s="99">
        <v>519906</v>
      </c>
      <c r="D26" s="99">
        <v>274518</v>
      </c>
      <c r="E26" s="99">
        <v>230252</v>
      </c>
      <c r="F26" s="99">
        <v>15081</v>
      </c>
      <c r="G26" s="99">
        <v>12318</v>
      </c>
      <c r="H26" s="99">
        <v>939</v>
      </c>
      <c r="I26" s="99">
        <v>2099</v>
      </c>
      <c r="J26" s="99">
        <v>395997</v>
      </c>
      <c r="K26" s="99">
        <v>5453</v>
      </c>
      <c r="L26" s="99">
        <v>26420</v>
      </c>
      <c r="M26" s="99">
        <v>295584</v>
      </c>
      <c r="N26" s="99">
        <v>68445</v>
      </c>
      <c r="O26" s="99">
        <v>2996</v>
      </c>
      <c r="P26" s="99">
        <v>26886</v>
      </c>
      <c r="Q26" s="99">
        <v>10999</v>
      </c>
      <c r="R26" s="99">
        <v>2379</v>
      </c>
    </row>
    <row r="27" spans="1:18" ht="16.5" customHeight="1">
      <c r="A27" s="101" t="s">
        <v>104</v>
      </c>
      <c r="B27" s="99">
        <v>815</v>
      </c>
      <c r="C27" s="99">
        <v>523555</v>
      </c>
      <c r="D27" s="99">
        <v>278454</v>
      </c>
      <c r="E27" s="99">
        <v>232821</v>
      </c>
      <c r="F27" s="99">
        <v>12221</v>
      </c>
      <c r="G27" s="99">
        <v>11980</v>
      </c>
      <c r="H27" s="99">
        <v>1231</v>
      </c>
      <c r="I27" s="99">
        <v>1886</v>
      </c>
      <c r="J27" s="99">
        <v>402257</v>
      </c>
      <c r="K27" s="99">
        <v>6367</v>
      </c>
      <c r="L27" s="99">
        <v>27495</v>
      </c>
      <c r="M27" s="99">
        <v>299175</v>
      </c>
      <c r="N27" s="99">
        <v>69123</v>
      </c>
      <c r="O27" s="99">
        <v>1913</v>
      </c>
      <c r="P27" s="99">
        <v>26085</v>
      </c>
      <c r="Q27" s="99">
        <v>11820</v>
      </c>
      <c r="R27" s="99">
        <v>2460</v>
      </c>
    </row>
    <row r="28" spans="1:18" ht="13.5" customHeight="1">
      <c r="A28" s="94"/>
      <c r="B28" s="99"/>
      <c r="C28" s="99"/>
      <c r="D28" s="99"/>
      <c r="E28" s="99"/>
      <c r="F28" s="99"/>
      <c r="G28" s="99"/>
      <c r="H28" s="99"/>
      <c r="I28" s="99"/>
      <c r="J28" s="99"/>
      <c r="K28" s="99"/>
      <c r="L28" s="99"/>
      <c r="M28" s="96"/>
      <c r="N28" s="99"/>
      <c r="O28" s="99"/>
      <c r="P28" s="99"/>
      <c r="Q28" s="99"/>
      <c r="R28" s="99"/>
    </row>
    <row r="29" spans="1:18" ht="16.5" customHeight="1">
      <c r="A29" s="101" t="s">
        <v>105</v>
      </c>
      <c r="B29" s="99">
        <v>806</v>
      </c>
      <c r="C29" s="99">
        <v>518112</v>
      </c>
      <c r="D29" s="99">
        <v>273146</v>
      </c>
      <c r="E29" s="99">
        <v>231321</v>
      </c>
      <c r="F29" s="99">
        <v>13588</v>
      </c>
      <c r="G29" s="99">
        <v>11931</v>
      </c>
      <c r="H29" s="99">
        <v>816</v>
      </c>
      <c r="I29" s="99">
        <v>1758</v>
      </c>
      <c r="J29" s="99">
        <v>392109</v>
      </c>
      <c r="K29" s="99">
        <v>5273</v>
      </c>
      <c r="L29" s="99">
        <v>24568</v>
      </c>
      <c r="M29" s="99">
        <v>296610</v>
      </c>
      <c r="N29" s="99">
        <v>65562</v>
      </c>
      <c r="O29" s="99">
        <v>2048</v>
      </c>
      <c r="P29" s="99">
        <v>27972</v>
      </c>
      <c r="Q29" s="99">
        <v>10901</v>
      </c>
      <c r="R29" s="99">
        <v>2247</v>
      </c>
    </row>
    <row r="30" spans="1:18" ht="16.5" customHeight="1">
      <c r="A30" s="101" t="s">
        <v>106</v>
      </c>
      <c r="B30" s="99">
        <v>806</v>
      </c>
      <c r="C30" s="99">
        <v>525121</v>
      </c>
      <c r="D30" s="99">
        <v>271760</v>
      </c>
      <c r="E30" s="99">
        <v>230136</v>
      </c>
      <c r="F30" s="99">
        <v>23171</v>
      </c>
      <c r="G30" s="99">
        <v>12414</v>
      </c>
      <c r="H30" s="99">
        <v>665</v>
      </c>
      <c r="I30" s="99">
        <v>1586</v>
      </c>
      <c r="J30" s="99">
        <v>395746</v>
      </c>
      <c r="K30" s="99">
        <v>5330</v>
      </c>
      <c r="L30" s="99">
        <v>24911</v>
      </c>
      <c r="M30" s="99">
        <v>296689</v>
      </c>
      <c r="N30" s="99">
        <v>68727</v>
      </c>
      <c r="O30" s="99">
        <v>1924</v>
      </c>
      <c r="P30" s="99">
        <v>28829</v>
      </c>
      <c r="Q30" s="99">
        <v>14548</v>
      </c>
      <c r="R30" s="99">
        <v>4953</v>
      </c>
    </row>
    <row r="31" spans="1:18" ht="16.5" customHeight="1">
      <c r="A31" s="103" t="s">
        <v>107</v>
      </c>
      <c r="B31" s="104">
        <v>816</v>
      </c>
      <c r="C31" s="104">
        <v>519829</v>
      </c>
      <c r="D31" s="104">
        <v>277681</v>
      </c>
      <c r="E31" s="104">
        <v>230189</v>
      </c>
      <c r="F31" s="104">
        <v>11904</v>
      </c>
      <c r="G31" s="104">
        <v>22321</v>
      </c>
      <c r="H31" s="104">
        <v>659</v>
      </c>
      <c r="I31" s="104">
        <v>1780</v>
      </c>
      <c r="J31" s="104">
        <v>402193</v>
      </c>
      <c r="K31" s="104">
        <v>6394</v>
      </c>
      <c r="L31" s="104">
        <v>26405</v>
      </c>
      <c r="M31" s="104">
        <v>299608</v>
      </c>
      <c r="N31" s="104">
        <v>69698</v>
      </c>
      <c r="O31" s="104">
        <v>1662</v>
      </c>
      <c r="P31" s="104">
        <v>27814</v>
      </c>
      <c r="Q31" s="104">
        <v>11241</v>
      </c>
      <c r="R31" s="104">
        <v>1940</v>
      </c>
    </row>
    <row r="32" ht="18" customHeight="1">
      <c r="A32" s="105" t="s">
        <v>108</v>
      </c>
    </row>
  </sheetData>
  <sheetProtection/>
  <mergeCells count="9">
    <mergeCell ref="L7:L8"/>
    <mergeCell ref="M7:M8"/>
    <mergeCell ref="N7:N8"/>
    <mergeCell ref="C7:C8"/>
    <mergeCell ref="D7:D8"/>
    <mergeCell ref="E7:E8"/>
    <mergeCell ref="F7:F8"/>
    <mergeCell ref="J7:J8"/>
    <mergeCell ref="K7:K8"/>
  </mergeCells>
  <printOptions/>
  <pageMargins left="0.5905511811023623" right="0.5905511811023623" top="0.5905511811023623" bottom="0.5905511811023623" header="0" footer="0"/>
  <pageSetup fitToHeight="1" fitToWidth="1" horizontalDpi="600" verticalDpi="600" orientation="landscape" paperSize="9" scale="50" r:id="rId1"/>
  <ignoredErrors>
    <ignoredError sqref="A11:A31" numberStoredAsText="1"/>
  </ignoredError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KijiS</dc:creator>
  <cp:keywords/>
  <dc:description/>
  <cp:lastModifiedBy>堀越　美幸</cp:lastModifiedBy>
  <cp:lastPrinted>2014-03-17T08:23:17Z</cp:lastPrinted>
  <dcterms:created xsi:type="dcterms:W3CDTF">2006-05-24T00:37:48Z</dcterms:created>
  <dcterms:modified xsi:type="dcterms:W3CDTF">2014-03-17T08:29:57Z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