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05-07" sheetId="1" r:id="rId1"/>
  </sheets>
  <definedNames/>
  <calcPr fullCalcOnLoad="1"/>
</workbook>
</file>

<file path=xl/sharedStrings.xml><?xml version="1.0" encoding="utf-8"?>
<sst xmlns="http://schemas.openxmlformats.org/spreadsheetml/2006/main" count="724" uniqueCount="89">
  <si>
    <t>市   町   村</t>
  </si>
  <si>
    <t>野　　菜　　類</t>
  </si>
  <si>
    <t>果　実　類</t>
  </si>
  <si>
    <t>ト マ ト</t>
  </si>
  <si>
    <t>えだまめ</t>
  </si>
  <si>
    <t>ねぎ</t>
  </si>
  <si>
    <t>たまねぎ</t>
  </si>
  <si>
    <t>しゅんぎく</t>
  </si>
  <si>
    <t>ふき</t>
  </si>
  <si>
    <t>みつば</t>
  </si>
  <si>
    <t>ぶどう</t>
  </si>
  <si>
    <t>くり</t>
  </si>
  <si>
    <t>t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</si>
  <si>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</si>
  <si>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</si>
  <si>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</si>
  <si>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</si>
  <si>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</si>
  <si>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</si>
  <si>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</si>
  <si>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</si>
  <si>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</si>
  <si>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</si>
  <si>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</si>
  <si>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</si>
  <si>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</si>
  <si>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</si>
  <si>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</si>
  <si>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</si>
  <si>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</si>
  <si>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</si>
  <si>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</si>
  <si>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</si>
  <si>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</si>
  <si>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</si>
  <si>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</si>
  <si>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</si>
  <si>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</si>
  <si>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</si>
  <si>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</si>
  <si>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</si>
  <si>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</si>
  <si>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</si>
  <si>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</si>
  <si>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</si>
  <si>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</si>
  <si>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</si>
  <si>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</si>
  <si>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</si>
  <si>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</si>
  <si>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</si>
  <si>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</si>
  <si>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</si>
  <si>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</si>
  <si>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</si>
  <si>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</si>
  <si>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</si>
  <si>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</si>
  <si>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</si>
  <si>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</si>
  <si>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</si>
  <si>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</si>
  <si>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</si>
  <si>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水    稲</t>
  </si>
  <si>
    <t>ほうれんそう</t>
  </si>
  <si>
    <t>32 500</t>
  </si>
  <si>
    <t>3 700</t>
  </si>
  <si>
    <t>1 670</t>
  </si>
  <si>
    <t>2 810</t>
  </si>
  <si>
    <t>7 590</t>
  </si>
  <si>
    <t>5 920</t>
  </si>
  <si>
    <t>1 110</t>
  </si>
  <si>
    <t>15 300</t>
  </si>
  <si>
    <t>東大阪市</t>
  </si>
  <si>
    <t>市 町 村 別 主 要 作 物 収 穫 量</t>
  </si>
  <si>
    <t xml:space="preserve">     １８</t>
  </si>
  <si>
    <t xml:space="preserve">        1)「野菜生産出荷統計」及び「果樹生産出荷統計」による。</t>
  </si>
  <si>
    <t xml:space="preserve">  資  料    近畿農政局大阪農政事務所「大阪農林水産統計年報」</t>
  </si>
  <si>
    <t>冬春なす</t>
  </si>
  <si>
    <t>夏秋なす</t>
  </si>
  <si>
    <t xml:space="preserve">        ｱ)19年産より指定産地を除き市町村別の調査はしていない。</t>
  </si>
  <si>
    <r>
      <t>平成</t>
    </r>
    <r>
      <rPr>
        <sz val="11"/>
        <rFont val="ＭＳ 明朝"/>
        <family val="1"/>
      </rPr>
      <t>１６</t>
    </r>
    <r>
      <rPr>
        <sz val="11"/>
        <rFont val="ＭＳ 明朝"/>
        <family val="1"/>
      </rPr>
      <t>年産</t>
    </r>
  </si>
  <si>
    <t xml:space="preserve">     １７</t>
  </si>
  <si>
    <t>平成２０年産</t>
  </si>
  <si>
    <t xml:space="preserve"> ア）１９</t>
  </si>
  <si>
    <t>…</t>
  </si>
  <si>
    <t>…</t>
  </si>
  <si>
    <t xml:space="preserve"> み か ん</t>
  </si>
  <si>
    <t xml:space="preserve">         ５－７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</si>
</sst>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,##0_);[Red]\(#,##0\)"/>
    <numFmt numFmtId="179" formatCode="0_);[Red]\(0\)"/>
    <numFmt numFmtId="180" formatCode="#\ ###;&quot;△&quot;#\ ###;\x"/>
    <numFmt numFmtId="181" formatCode="#\ ###;&quot;△&quot;#\ ###0"/>
    <numFmt numFmtId="182" formatCode="#\ ###;&quot;△&quot;#\ ###;0"/>
    <numFmt numFmtId="183" formatCode="0_ "/>
    <numFmt numFmtId="184" formatCode="#\ ##0.0;&quot;△&quot;#\ ##0.0;\-"/>
    <numFmt numFmtId="185" formatCode="#\ ###;&quot;△&quot;#\ ###;&quot;Ｘ&quot;"/>
    <numFmt numFmtId="186" formatCode="0.0_);[Red]\(0.0\)"/>
    <numFmt numFmtId="187" formatCode="0.0_ "/>
    <numFmt numFmtId="188" formatCode="#\ ##0;&quot;△&quot;#\ ##0;\-"/>
    <numFmt numFmtId="189" formatCode="#\ ###\ ##0;&quot;△&quot;#\ ###\ ##0;\-"/>
    <numFmt numFmtId="190" formatCode="&quot;a)&quot;#\ ###\ ##0;&quot;△&quot;#\ ###\ ##0;\-"/>
    <numFmt numFmtId="191" formatCode="##\ ###\ ##0;&quot;△&quot;##\ ###\ ##0;\-"/>
    <numFmt numFmtId="192" formatCode="###\ ##0;&quot;△&quot;###\ ##0;\-"/>
    <numFmt numFmtId="193" formatCode="#\ ##0;&quot;△&quot;#\ ##0;0"/>
    <numFmt numFmtId="194" formatCode="0;[Red]0"/>
    <numFmt numFmtId="195" formatCode="0.00_);[Red]\(0.00\)"/>
    <numFmt numFmtId="196" formatCode="#\ ###\ ##0.00;&quot;△&quot;#\ ###\ ##0.00;\-"/>
    <numFmt numFmtId="197" formatCode="0.0"/>
    <numFmt numFmtId="198" formatCode="###\ ###\ ##0"/>
    <numFmt numFmtId="199" formatCode="###\ ###\ ###\ ##0"/>
    <numFmt numFmtId="200" formatCode="###\ ##0;\-###\ ##0;_ * &quot;-&quot;;_ @_ "/>
    <numFmt numFmtId="201" formatCode="###.0\ ###\ ##0"/>
    <numFmt numFmtId="202" formatCode="###.00\ ###\ ##0"/>
    <numFmt numFmtId="203" formatCode="###.\ ###\ ##0"/>
    <numFmt numFmtId="204" formatCode="##.\ ###\ ##0"/>
    <numFmt numFmtId="205" formatCode="#.\ ###\ ##0"/>
    <numFmt numFmtId="206" formatCode=".\ ###\ ##00;"/>
    <numFmt numFmtId="207" formatCode="#\ ##0;\-#\ ##0"/>
    <numFmt numFmtId="208" formatCode="#\ ##0"/>
    <numFmt numFmtId="209" formatCode="###\ ##0\ ;@\ "/>
    <numFmt numFmtId="210" formatCode="#\ ###;&quot;△&quot;#\ ###;"/>
    <numFmt numFmtId="211" formatCode="###.0\ ##0\ ;@\ "/>
    <numFmt numFmtId="212" formatCode="###.00\ ##0\ ;@\ "/>
    <numFmt numFmtId="213" formatCode="#\ ##0;&quot;△&quot;#\ ##0;&quot;-&quot;"/>
    <numFmt numFmtId="214" formatCode="###\ ##0\ ;;&quot;-&quot;"/>
    <numFmt numFmtId="215" formatCode="###\ ##0\ ;;"/>
    <numFmt numFmtId="216" formatCode="#\ ###\ ##0;#\ ###\ ##0;&quot;-&quot;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10" fillId="0" borderId="1" xfId="0" applyFont="1" applyFill="1" applyBorder="1" applyAlignment="1" applyProtection="1">
      <alignment horizontal="distributed" vertical="center"/>
      <protection/>
    </xf>
    <xf numFmtId="0" fontId="10" fillId="0" borderId="2" xfId="0" applyFont="1" applyFill="1" applyBorder="1" applyAlignment="1" applyProtection="1">
      <alignment horizontal="distributed" vertical="center"/>
      <protection/>
    </xf>
    <xf numFmtId="0" fontId="10" fillId="0" borderId="3" xfId="0" applyFont="1" applyFill="1" applyBorder="1" applyAlignment="1" applyProtection="1">
      <alignment horizontal="distributed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176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5" xfId="0" applyFont="1" applyBorder="1" applyAlignment="1" applyProtection="1" quotePrefix="1">
      <alignment horizontal="left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 applyProtection="1" quotePrefix="1">
      <alignment horizontal="distributed" vertical="center"/>
      <protection locked="0"/>
    </xf>
    <xf numFmtId="21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horizontal="distributed" vertical="center"/>
      <protection/>
    </xf>
    <xf numFmtId="176" fontId="0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 quotePrefix="1">
      <alignment horizontal="left"/>
      <protection/>
    </xf>
    <xf numFmtId="179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/>
    </xf>
    <xf numFmtId="210" fontId="0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 quotePrefix="1">
      <alignment vertical="top"/>
      <protection/>
    </xf>
    <xf numFmtId="176" fontId="0" fillId="0" borderId="0" xfId="0" applyNumberFormat="1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73</xdr:row>
      <xdr:rowOff>76200</xdr:rowOff>
    </xdr:from>
    <xdr:ext cx="133350" cy="238125"/>
    <xdr:sp>
      <xdr:nvSpPr>
        <xdr:cNvPr id="1" name="TextBox 1"/>
        <xdr:cNvSpPr txBox="1">
          <a:spLocks noChangeArrowheads="1"/>
        </xdr:cNvSpPr>
      </xdr:nvSpPr>
      <xdr:spPr>
        <a:xfrm>
          <a:off x="10391775" y="142208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0</xdr:colOff>
      <xdr:row>73</xdr:row>
      <xdr:rowOff>76200</xdr:rowOff>
    </xdr:from>
    <xdr:ext cx="133350" cy="238125"/>
    <xdr:sp>
      <xdr:nvSpPr>
        <xdr:cNvPr id="2" name="TextBox 2"/>
        <xdr:cNvSpPr txBox="1">
          <a:spLocks noChangeArrowheads="1"/>
        </xdr:cNvSpPr>
      </xdr:nvSpPr>
      <xdr:spPr>
        <a:xfrm>
          <a:off x="10391775" y="142208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3</xdr:col>
      <xdr:colOff>381000</xdr:colOff>
      <xdr:row>6</xdr:row>
      <xdr:rowOff>85725</xdr:rowOff>
    </xdr:from>
    <xdr:to>
      <xdr:col>4</xdr:col>
      <xdr:colOff>514350</xdr:colOff>
      <xdr:row>6</xdr:row>
      <xdr:rowOff>161925</xdr:rowOff>
    </xdr:to>
    <xdr:sp>
      <xdr:nvSpPr>
        <xdr:cNvPr id="3" name="AutoShape 4"/>
        <xdr:cNvSpPr>
          <a:spLocks/>
        </xdr:cNvSpPr>
      </xdr:nvSpPr>
      <xdr:spPr>
        <a:xfrm rot="16200000">
          <a:off x="3571875" y="1562100"/>
          <a:ext cx="933450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12</xdr:col>
      <xdr:colOff>0</xdr:colOff>
      <xdr:row>73</xdr:row>
      <xdr:rowOff>76200</xdr:rowOff>
    </xdr:from>
    <xdr:ext cx="133350" cy="238125"/>
    <xdr:sp>
      <xdr:nvSpPr>
        <xdr:cNvPr id="4" name="TextBox 5"/>
        <xdr:cNvSpPr txBox="1">
          <a:spLocks noChangeArrowheads="1"/>
        </xdr:cNvSpPr>
      </xdr:nvSpPr>
      <xdr:spPr>
        <a:xfrm>
          <a:off x="10391775" y="142208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0</xdr:colOff>
      <xdr:row>73</xdr:row>
      <xdr:rowOff>76200</xdr:rowOff>
    </xdr:from>
    <xdr:ext cx="133350" cy="238125"/>
    <xdr:sp>
      <xdr:nvSpPr>
        <xdr:cNvPr id="5" name="TextBox 6"/>
        <xdr:cNvSpPr txBox="1">
          <a:spLocks noChangeArrowheads="1"/>
        </xdr:cNvSpPr>
      </xdr:nvSpPr>
      <xdr:spPr>
        <a:xfrm>
          <a:off x="10391775" y="142208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3984375" style="1" customWidth="1"/>
    <col min="2" max="2" width="10.69921875" style="1" customWidth="1"/>
    <col min="3" max="15" width="8.3984375" style="1" customWidth="1"/>
    <col min="16" max="16384" width="9" style="1" customWidth="1"/>
  </cols>
  <sheetData>
    <row r="1" spans="1:15" s="5" customFormat="1" ht="21.75" customHeight="1">
      <c r="A1" s="42" t="s">
        <v>88</v>
      </c>
      <c r="B1" s="3"/>
      <c r="C1" s="4"/>
      <c r="D1" s="4"/>
      <c r="E1" s="35" t="s">
        <v>74</v>
      </c>
      <c r="G1" s="6"/>
      <c r="J1" s="1"/>
      <c r="K1" s="4"/>
      <c r="L1" s="1"/>
      <c r="M1" s="4"/>
      <c r="N1" s="8"/>
      <c r="O1" s="8"/>
    </row>
    <row r="2" spans="1:15" s="5" customFormat="1" ht="24" customHeight="1">
      <c r="A2" s="2"/>
      <c r="B2" s="3"/>
      <c r="C2" s="4"/>
      <c r="D2" s="4"/>
      <c r="E2" s="4"/>
      <c r="F2" s="7"/>
      <c r="G2" s="6"/>
      <c r="H2" s="8"/>
      <c r="I2" s="8"/>
      <c r="J2" s="1"/>
      <c r="K2" s="4"/>
      <c r="L2" s="1"/>
      <c r="M2" s="4"/>
      <c r="N2" s="8"/>
      <c r="O2" s="8"/>
    </row>
    <row r="3" s="5" customFormat="1" ht="12" customHeight="1">
      <c r="A3" s="39" t="s">
        <v>76</v>
      </c>
    </row>
    <row r="4" s="5" customFormat="1" ht="15" customHeight="1" thickBot="1">
      <c r="A4" s="40" t="s">
        <v>80</v>
      </c>
    </row>
    <row r="5" spans="1:15" s="9" customFormat="1" ht="20.25" customHeight="1">
      <c r="A5" s="44" t="s">
        <v>0</v>
      </c>
      <c r="B5" s="46" t="s">
        <v>63</v>
      </c>
      <c r="C5" s="48" t="s">
        <v>1</v>
      </c>
      <c r="D5" s="49"/>
      <c r="E5" s="49"/>
      <c r="F5" s="49"/>
      <c r="G5" s="49"/>
      <c r="H5" s="49"/>
      <c r="I5" s="49"/>
      <c r="J5" s="49"/>
      <c r="K5" s="49"/>
      <c r="L5" s="50"/>
      <c r="M5" s="48" t="s">
        <v>2</v>
      </c>
      <c r="N5" s="49"/>
      <c r="O5" s="49"/>
    </row>
    <row r="6" spans="1:15" ht="23.25" customHeight="1">
      <c r="A6" s="45"/>
      <c r="B6" s="47"/>
      <c r="C6" s="10" t="s">
        <v>3</v>
      </c>
      <c r="D6" s="10" t="s">
        <v>78</v>
      </c>
      <c r="E6" s="10" t="s">
        <v>79</v>
      </c>
      <c r="F6" s="10" t="s">
        <v>4</v>
      </c>
      <c r="G6" s="10" t="s">
        <v>64</v>
      </c>
      <c r="H6" s="10" t="s">
        <v>5</v>
      </c>
      <c r="I6" s="10" t="s">
        <v>6</v>
      </c>
      <c r="J6" s="11" t="s">
        <v>7</v>
      </c>
      <c r="K6" s="12" t="s">
        <v>8</v>
      </c>
      <c r="L6" s="10" t="s">
        <v>9</v>
      </c>
      <c r="M6" s="13" t="s">
        <v>87</v>
      </c>
      <c r="N6" s="10" t="s">
        <v>10</v>
      </c>
      <c r="O6" s="11" t="s">
        <v>11</v>
      </c>
    </row>
    <row r="7" spans="1:15" s="17" customFormat="1" ht="15" customHeight="1">
      <c r="A7" s="14"/>
      <c r="B7" s="15" t="s">
        <v>12</v>
      </c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</row>
    <row r="8" spans="1:15" s="17" customFormat="1" ht="15" customHeight="1">
      <c r="A8" s="18" t="s">
        <v>81</v>
      </c>
      <c r="B8" s="19" t="s">
        <v>65</v>
      </c>
      <c r="C8" s="19" t="s">
        <v>66</v>
      </c>
      <c r="D8" s="43">
        <v>8560</v>
      </c>
      <c r="E8" s="43"/>
      <c r="F8" s="19" t="s">
        <v>67</v>
      </c>
      <c r="G8" s="19" t="s">
        <v>68</v>
      </c>
      <c r="H8" s="19" t="s">
        <v>69</v>
      </c>
      <c r="I8" s="19" t="s">
        <v>70</v>
      </c>
      <c r="J8" s="19">
        <v>4350</v>
      </c>
      <c r="K8" s="20" t="s">
        <v>71</v>
      </c>
      <c r="L8" s="20">
        <v>730</v>
      </c>
      <c r="M8" s="20" t="s">
        <v>72</v>
      </c>
      <c r="N8" s="20">
        <v>6120</v>
      </c>
      <c r="O8" s="20">
        <v>209</v>
      </c>
    </row>
    <row r="9" spans="1:15" s="17" customFormat="1" ht="15" customHeight="1">
      <c r="A9" s="21" t="s">
        <v>82</v>
      </c>
      <c r="B9" s="19">
        <v>31200</v>
      </c>
      <c r="C9" s="19">
        <v>3550</v>
      </c>
      <c r="D9" s="43">
        <v>8530</v>
      </c>
      <c r="E9" s="43"/>
      <c r="F9" s="19">
        <v>1650</v>
      </c>
      <c r="G9" s="19">
        <v>2720</v>
      </c>
      <c r="H9" s="19">
        <v>7600</v>
      </c>
      <c r="I9" s="19">
        <v>5760</v>
      </c>
      <c r="J9" s="19">
        <v>4240</v>
      </c>
      <c r="K9" s="20">
        <v>1070</v>
      </c>
      <c r="L9" s="20">
        <v>742</v>
      </c>
      <c r="M9" s="20">
        <v>15800</v>
      </c>
      <c r="N9" s="20">
        <v>6040</v>
      </c>
      <c r="O9" s="20">
        <v>207</v>
      </c>
    </row>
    <row r="10" spans="1:16" s="17" customFormat="1" ht="15" customHeight="1">
      <c r="A10" s="21" t="s">
        <v>75</v>
      </c>
      <c r="B10" s="38">
        <v>30600</v>
      </c>
      <c r="C10" s="38">
        <v>3490</v>
      </c>
      <c r="D10" s="43">
        <v>8170</v>
      </c>
      <c r="E10" s="43"/>
      <c r="F10" s="38">
        <v>1600</v>
      </c>
      <c r="G10" s="38">
        <v>2730</v>
      </c>
      <c r="H10" s="38">
        <v>7650</v>
      </c>
      <c r="I10" s="38">
        <v>5180</v>
      </c>
      <c r="J10" s="38">
        <v>4280</v>
      </c>
      <c r="K10" s="38">
        <v>1010</v>
      </c>
      <c r="L10" s="38">
        <v>734</v>
      </c>
      <c r="M10" s="38">
        <v>14600</v>
      </c>
      <c r="N10" s="38">
        <v>5710</v>
      </c>
      <c r="O10" s="38">
        <v>211</v>
      </c>
      <c r="P10" s="22"/>
    </row>
    <row r="11" spans="1:16" s="17" customFormat="1" ht="15" customHeight="1">
      <c r="A11" s="21" t="s">
        <v>84</v>
      </c>
      <c r="B11" s="38">
        <v>30700</v>
      </c>
      <c r="C11" s="38">
        <v>3460</v>
      </c>
      <c r="D11" s="41">
        <v>5440</v>
      </c>
      <c r="E11" s="41">
        <v>3030</v>
      </c>
      <c r="F11" s="38">
        <v>1620</v>
      </c>
      <c r="G11" s="38">
        <v>2750</v>
      </c>
      <c r="H11" s="38">
        <v>7370</v>
      </c>
      <c r="I11" s="38">
        <v>5390</v>
      </c>
      <c r="J11" s="38">
        <v>4320</v>
      </c>
      <c r="K11" s="38">
        <v>1070</v>
      </c>
      <c r="L11" s="38">
        <v>749</v>
      </c>
      <c r="M11" s="38">
        <v>15800</v>
      </c>
      <c r="N11" s="38">
        <v>5980</v>
      </c>
      <c r="O11" s="38">
        <v>208</v>
      </c>
      <c r="P11" s="22"/>
    </row>
    <row r="12" spans="1:16" s="17" customFormat="1" ht="14.2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20"/>
      <c r="P12" s="22"/>
    </row>
    <row r="13" spans="1:16" s="26" customFormat="1" ht="15" customHeight="1">
      <c r="A13" s="24" t="s">
        <v>83</v>
      </c>
      <c r="B13" s="25">
        <v>29700</v>
      </c>
      <c r="C13" s="25">
        <v>3490</v>
      </c>
      <c r="D13" s="28">
        <v>4840</v>
      </c>
      <c r="E13" s="28">
        <v>2620</v>
      </c>
      <c r="F13" s="25">
        <v>1550</v>
      </c>
      <c r="G13" s="25">
        <v>2690</v>
      </c>
      <c r="H13" s="25">
        <v>7190</v>
      </c>
      <c r="I13" s="25">
        <v>5300</v>
      </c>
      <c r="J13" s="25">
        <v>4260</v>
      </c>
      <c r="K13" s="25">
        <v>1070</v>
      </c>
      <c r="L13" s="25">
        <v>704</v>
      </c>
      <c r="M13" s="25">
        <v>14100</v>
      </c>
      <c r="N13" s="25">
        <v>6170</v>
      </c>
      <c r="O13" s="25">
        <v>214</v>
      </c>
      <c r="P13" s="22"/>
    </row>
    <row r="14" spans="1:15" s="17" customFormat="1" ht="14.25" customHeight="1">
      <c r="A14" s="23"/>
      <c r="B14" s="37"/>
      <c r="C14" s="37"/>
      <c r="D14" s="37"/>
      <c r="E14" s="37"/>
      <c r="F14" s="37"/>
      <c r="G14" s="37"/>
      <c r="H14" s="37"/>
      <c r="I14" s="37"/>
      <c r="J14" s="37"/>
      <c r="K14" s="20"/>
      <c r="L14" s="20"/>
      <c r="M14" s="20"/>
      <c r="N14" s="20"/>
      <c r="O14" s="20"/>
    </row>
    <row r="15" spans="1:15" s="26" customFormat="1" ht="15" customHeight="1">
      <c r="A15" s="27" t="s">
        <v>13</v>
      </c>
      <c r="B15" s="25">
        <f>B24</f>
        <v>180</v>
      </c>
      <c r="C15" s="20" t="s">
        <v>85</v>
      </c>
      <c r="D15" s="20" t="s">
        <v>85</v>
      </c>
      <c r="E15" s="20" t="s">
        <v>85</v>
      </c>
      <c r="F15" s="20" t="s">
        <v>85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 t="s">
        <v>85</v>
      </c>
    </row>
    <row r="16" spans="1:15" s="26" customFormat="1" ht="15" customHeight="1">
      <c r="A16" s="27" t="s">
        <v>14</v>
      </c>
      <c r="B16" s="25">
        <f>B30+B32+B37+B52+B63</f>
        <v>4469</v>
      </c>
      <c r="C16" s="20" t="s">
        <v>85</v>
      </c>
      <c r="D16" s="20" t="s">
        <v>85</v>
      </c>
      <c r="E16" s="20" t="s">
        <v>85</v>
      </c>
      <c r="F16" s="20" t="s">
        <v>85</v>
      </c>
      <c r="G16" s="20" t="s">
        <v>85</v>
      </c>
      <c r="H16" s="20" t="s">
        <v>85</v>
      </c>
      <c r="I16" s="20" t="s">
        <v>85</v>
      </c>
      <c r="J16" s="20" t="s">
        <v>85</v>
      </c>
      <c r="K16" s="20" t="s">
        <v>85</v>
      </c>
      <c r="L16" s="20" t="s">
        <v>85</v>
      </c>
      <c r="M16" s="20" t="s">
        <v>85</v>
      </c>
      <c r="N16" s="20" t="s">
        <v>85</v>
      </c>
      <c r="O16" s="20" t="s">
        <v>85</v>
      </c>
    </row>
    <row r="17" spans="1:15" s="26" customFormat="1" ht="15" customHeight="1">
      <c r="A17" s="27" t="s">
        <v>15</v>
      </c>
      <c r="B17" s="25">
        <f>B27+B28+B48+B64+B66</f>
        <v>4005</v>
      </c>
      <c r="C17" s="20" t="s">
        <v>85</v>
      </c>
      <c r="D17" s="20" t="s">
        <v>85</v>
      </c>
      <c r="E17" s="20" t="s">
        <v>85</v>
      </c>
      <c r="F17" s="20" t="s">
        <v>85</v>
      </c>
      <c r="G17" s="20" t="s">
        <v>85</v>
      </c>
      <c r="H17" s="20" t="s">
        <v>85</v>
      </c>
      <c r="I17" s="20" t="s">
        <v>85</v>
      </c>
      <c r="J17" s="20" t="s">
        <v>85</v>
      </c>
      <c r="K17" s="20" t="s">
        <v>85</v>
      </c>
      <c r="L17" s="20" t="s">
        <v>85</v>
      </c>
      <c r="M17" s="20" t="s">
        <v>85</v>
      </c>
      <c r="N17" s="20" t="s">
        <v>85</v>
      </c>
      <c r="O17" s="20" t="s">
        <v>85</v>
      </c>
    </row>
    <row r="18" spans="1:15" s="26" customFormat="1" ht="15" customHeight="1">
      <c r="A18" s="27" t="s">
        <v>16</v>
      </c>
      <c r="B18" s="25">
        <f>B34+B36+B42+B45+B51+B58+B60</f>
        <v>3683</v>
      </c>
      <c r="C18" s="20" t="s">
        <v>85</v>
      </c>
      <c r="D18" s="20" t="s">
        <v>85</v>
      </c>
      <c r="E18" s="20" t="s">
        <v>85</v>
      </c>
      <c r="F18" s="20" t="s">
        <v>85</v>
      </c>
      <c r="G18" s="20" t="s">
        <v>85</v>
      </c>
      <c r="H18" s="20" t="s">
        <v>85</v>
      </c>
      <c r="I18" s="20" t="s">
        <v>85</v>
      </c>
      <c r="J18" s="20" t="s">
        <v>85</v>
      </c>
      <c r="K18" s="20" t="s">
        <v>85</v>
      </c>
      <c r="L18" s="20" t="s">
        <v>85</v>
      </c>
      <c r="M18" s="20" t="s">
        <v>85</v>
      </c>
      <c r="N18" s="20" t="s">
        <v>85</v>
      </c>
      <c r="O18" s="20" t="s">
        <v>85</v>
      </c>
    </row>
    <row r="19" spans="1:15" s="26" customFormat="1" ht="15" customHeight="1">
      <c r="A19" s="27" t="s">
        <v>17</v>
      </c>
      <c r="B19" s="25">
        <f>B38+B49+B56</f>
        <v>1452</v>
      </c>
      <c r="C19" s="20" t="s">
        <v>85</v>
      </c>
      <c r="D19" s="20" t="s">
        <v>85</v>
      </c>
      <c r="E19" s="20" t="s">
        <v>85</v>
      </c>
      <c r="F19" s="20" t="s">
        <v>85</v>
      </c>
      <c r="G19" s="20" t="s">
        <v>85</v>
      </c>
      <c r="H19" s="20" t="s">
        <v>85</v>
      </c>
      <c r="I19" s="20" t="s">
        <v>85</v>
      </c>
      <c r="J19" s="20" t="s">
        <v>85</v>
      </c>
      <c r="K19" s="20" t="s">
        <v>85</v>
      </c>
      <c r="L19" s="20" t="s">
        <v>85</v>
      </c>
      <c r="M19" s="20" t="s">
        <v>85</v>
      </c>
      <c r="N19" s="20" t="s">
        <v>85</v>
      </c>
      <c r="O19" s="20" t="s">
        <v>85</v>
      </c>
    </row>
    <row r="20" spans="1:15" s="26" customFormat="1" ht="15" customHeight="1">
      <c r="A20" s="27" t="s">
        <v>18</v>
      </c>
      <c r="B20" s="25">
        <f>B40+B43+B44+B50+B55+B61+B72+B73+B74</f>
        <v>5840</v>
      </c>
      <c r="C20" s="20" t="s">
        <v>85</v>
      </c>
      <c r="D20" s="25">
        <f>D40+D72+D73+D74</f>
        <v>2301</v>
      </c>
      <c r="E20" s="20" t="s">
        <v>85</v>
      </c>
      <c r="F20" s="20" t="s">
        <v>85</v>
      </c>
      <c r="G20" s="20" t="s">
        <v>85</v>
      </c>
      <c r="H20" s="20" t="s">
        <v>85</v>
      </c>
      <c r="I20" s="20" t="s">
        <v>85</v>
      </c>
      <c r="J20" s="20" t="s">
        <v>85</v>
      </c>
      <c r="K20" s="20" t="s">
        <v>85</v>
      </c>
      <c r="L20" s="20" t="s">
        <v>85</v>
      </c>
      <c r="M20" s="20" t="s">
        <v>85</v>
      </c>
      <c r="N20" s="20" t="s">
        <v>85</v>
      </c>
      <c r="O20" s="20" t="s">
        <v>85</v>
      </c>
    </row>
    <row r="21" spans="1:15" s="26" customFormat="1" ht="15" customHeight="1">
      <c r="A21" s="27" t="s">
        <v>19</v>
      </c>
      <c r="B21" s="25">
        <f>B25+B31+B46+B54+B67</f>
        <v>4393</v>
      </c>
      <c r="C21" s="20" t="s">
        <v>85</v>
      </c>
      <c r="D21" s="20" t="s">
        <v>85</v>
      </c>
      <c r="E21" s="20" t="s">
        <v>85</v>
      </c>
      <c r="F21" s="20" t="s">
        <v>85</v>
      </c>
      <c r="G21" s="20" t="s">
        <v>85</v>
      </c>
      <c r="H21" s="20" t="s">
        <v>85</v>
      </c>
      <c r="I21" s="20" t="s">
        <v>85</v>
      </c>
      <c r="J21" s="20" t="s">
        <v>85</v>
      </c>
      <c r="K21" s="20" t="s">
        <v>85</v>
      </c>
      <c r="L21" s="20" t="s">
        <v>85</v>
      </c>
      <c r="M21" s="20" t="s">
        <v>85</v>
      </c>
      <c r="N21" s="20" t="s">
        <v>85</v>
      </c>
      <c r="O21" s="20" t="s">
        <v>85</v>
      </c>
    </row>
    <row r="22" spans="1:15" s="26" customFormat="1" ht="15" customHeight="1">
      <c r="A22" s="27" t="s">
        <v>20</v>
      </c>
      <c r="B22" s="25">
        <f>B26+B33+B39+B57+B62+B68+B69+B70</f>
        <v>5696</v>
      </c>
      <c r="C22" s="20" t="s">
        <v>85</v>
      </c>
      <c r="D22" s="25">
        <f>D26+D33+D39+D57</f>
        <v>1869</v>
      </c>
      <c r="E22" s="25">
        <f>E26+E33+E39+E57+E62+E68+E69</f>
        <v>1678</v>
      </c>
      <c r="F22" s="20" t="s">
        <v>85</v>
      </c>
      <c r="G22" s="20" t="s">
        <v>85</v>
      </c>
      <c r="H22" s="20" t="s">
        <v>85</v>
      </c>
      <c r="I22" s="25">
        <f>I26+I33+I39+I57+I62+I68+I69</f>
        <v>4138</v>
      </c>
      <c r="J22" s="20" t="s">
        <v>85</v>
      </c>
      <c r="K22" s="20" t="s">
        <v>85</v>
      </c>
      <c r="L22" s="20" t="s">
        <v>85</v>
      </c>
      <c r="M22" s="20" t="s">
        <v>85</v>
      </c>
      <c r="N22" s="20" t="s">
        <v>85</v>
      </c>
      <c r="O22" s="20" t="s">
        <v>85</v>
      </c>
    </row>
    <row r="23" spans="1:15" s="17" customFormat="1" ht="14.25" customHeight="1">
      <c r="A23" s="2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7" customFormat="1" ht="15" customHeight="1">
      <c r="A24" s="23" t="s">
        <v>21</v>
      </c>
      <c r="B24" s="20">
        <v>180</v>
      </c>
      <c r="C24" s="20" t="s">
        <v>85</v>
      </c>
      <c r="D24" s="20" t="s">
        <v>85</v>
      </c>
      <c r="E24" s="20" t="s">
        <v>85</v>
      </c>
      <c r="F24" s="20" t="s">
        <v>85</v>
      </c>
      <c r="G24" s="20" t="s">
        <v>85</v>
      </c>
      <c r="H24" s="20" t="s">
        <v>85</v>
      </c>
      <c r="I24" s="20" t="s">
        <v>85</v>
      </c>
      <c r="J24" s="20" t="s">
        <v>85</v>
      </c>
      <c r="K24" s="20" t="s">
        <v>85</v>
      </c>
      <c r="L24" s="20" t="s">
        <v>85</v>
      </c>
      <c r="M24" s="20" t="s">
        <v>85</v>
      </c>
      <c r="N24" s="20" t="s">
        <v>85</v>
      </c>
      <c r="O24" s="20" t="s">
        <v>85</v>
      </c>
    </row>
    <row r="25" spans="1:15" s="17" customFormat="1" ht="15" customHeight="1">
      <c r="A25" s="23" t="s">
        <v>22</v>
      </c>
      <c r="B25" s="20">
        <v>3050</v>
      </c>
      <c r="C25" s="20" t="s">
        <v>85</v>
      </c>
      <c r="D25" s="20" t="s">
        <v>85</v>
      </c>
      <c r="E25" s="20" t="s">
        <v>85</v>
      </c>
      <c r="F25" s="20" t="s">
        <v>85</v>
      </c>
      <c r="G25" s="20" t="s">
        <v>85</v>
      </c>
      <c r="H25" s="20" t="s">
        <v>85</v>
      </c>
      <c r="I25" s="20" t="s">
        <v>85</v>
      </c>
      <c r="J25" s="20" t="s">
        <v>85</v>
      </c>
      <c r="K25" s="20" t="s">
        <v>85</v>
      </c>
      <c r="L25" s="20" t="s">
        <v>85</v>
      </c>
      <c r="M25" s="20" t="s">
        <v>85</v>
      </c>
      <c r="N25" s="20" t="s">
        <v>85</v>
      </c>
      <c r="O25" s="20" t="s">
        <v>85</v>
      </c>
    </row>
    <row r="26" spans="1:15" s="17" customFormat="1" ht="15" customHeight="1">
      <c r="A26" s="23" t="s">
        <v>23</v>
      </c>
      <c r="B26" s="20">
        <v>893</v>
      </c>
      <c r="C26" s="20" t="s">
        <v>85</v>
      </c>
      <c r="D26" s="20">
        <v>726</v>
      </c>
      <c r="E26" s="20">
        <v>427</v>
      </c>
      <c r="F26" s="20" t="s">
        <v>85</v>
      </c>
      <c r="G26" s="20" t="s">
        <v>85</v>
      </c>
      <c r="H26" s="20" t="s">
        <v>85</v>
      </c>
      <c r="I26" s="20">
        <v>543</v>
      </c>
      <c r="J26" s="20" t="s">
        <v>85</v>
      </c>
      <c r="K26" s="20" t="s">
        <v>85</v>
      </c>
      <c r="L26" s="20" t="s">
        <v>85</v>
      </c>
      <c r="M26" s="20" t="s">
        <v>85</v>
      </c>
      <c r="N26" s="20" t="s">
        <v>85</v>
      </c>
      <c r="O26" s="20" t="s">
        <v>85</v>
      </c>
    </row>
    <row r="27" spans="1:15" s="17" customFormat="1" ht="15" customHeight="1">
      <c r="A27" s="23" t="s">
        <v>24</v>
      </c>
      <c r="B27" s="20">
        <v>164</v>
      </c>
      <c r="C27" s="20" t="s">
        <v>85</v>
      </c>
      <c r="D27" s="20" t="s">
        <v>85</v>
      </c>
      <c r="E27" s="20" t="s">
        <v>85</v>
      </c>
      <c r="F27" s="20" t="s">
        <v>85</v>
      </c>
      <c r="G27" s="20" t="s">
        <v>85</v>
      </c>
      <c r="H27" s="20" t="s">
        <v>85</v>
      </c>
      <c r="I27" s="20" t="s">
        <v>85</v>
      </c>
      <c r="J27" s="20" t="s">
        <v>85</v>
      </c>
      <c r="K27" s="20" t="s">
        <v>85</v>
      </c>
      <c r="L27" s="20" t="s">
        <v>85</v>
      </c>
      <c r="M27" s="20" t="s">
        <v>85</v>
      </c>
      <c r="N27" s="20" t="s">
        <v>85</v>
      </c>
      <c r="O27" s="20" t="s">
        <v>85</v>
      </c>
    </row>
    <row r="28" spans="1:15" s="17" customFormat="1" ht="15" customHeight="1">
      <c r="A28" s="23" t="s">
        <v>25</v>
      </c>
      <c r="B28" s="20">
        <v>84</v>
      </c>
      <c r="C28" s="20" t="s">
        <v>85</v>
      </c>
      <c r="D28" s="20" t="s">
        <v>85</v>
      </c>
      <c r="E28" s="20" t="s">
        <v>85</v>
      </c>
      <c r="F28" s="20" t="s">
        <v>85</v>
      </c>
      <c r="G28" s="20" t="s">
        <v>85</v>
      </c>
      <c r="H28" s="20" t="s">
        <v>85</v>
      </c>
      <c r="I28" s="20" t="s">
        <v>85</v>
      </c>
      <c r="J28" s="20" t="s">
        <v>85</v>
      </c>
      <c r="K28" s="20" t="s">
        <v>85</v>
      </c>
      <c r="L28" s="20" t="s">
        <v>85</v>
      </c>
      <c r="M28" s="20" t="s">
        <v>85</v>
      </c>
      <c r="N28" s="20" t="s">
        <v>85</v>
      </c>
      <c r="O28" s="20" t="s">
        <v>85</v>
      </c>
    </row>
    <row r="29" spans="1:15" s="17" customFormat="1" ht="14.25" customHeight="1">
      <c r="A29" s="2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7" customFormat="1" ht="15" customHeight="1">
      <c r="A30" s="23" t="s">
        <v>26</v>
      </c>
      <c r="B30" s="20">
        <v>89</v>
      </c>
      <c r="C30" s="20" t="s">
        <v>85</v>
      </c>
      <c r="D30" s="20" t="s">
        <v>85</v>
      </c>
      <c r="E30" s="20" t="s">
        <v>85</v>
      </c>
      <c r="F30" s="20" t="s">
        <v>85</v>
      </c>
      <c r="G30" s="20" t="s">
        <v>85</v>
      </c>
      <c r="H30" s="20" t="s">
        <v>85</v>
      </c>
      <c r="I30" s="20" t="s">
        <v>85</v>
      </c>
      <c r="J30" s="20" t="s">
        <v>85</v>
      </c>
      <c r="K30" s="20" t="s">
        <v>85</v>
      </c>
      <c r="L30" s="20" t="s">
        <v>85</v>
      </c>
      <c r="M30" s="20" t="s">
        <v>85</v>
      </c>
      <c r="N30" s="20" t="s">
        <v>85</v>
      </c>
      <c r="O30" s="20" t="s">
        <v>85</v>
      </c>
    </row>
    <row r="31" spans="1:15" s="17" customFormat="1" ht="15" customHeight="1">
      <c r="A31" s="23" t="s">
        <v>27</v>
      </c>
      <c r="B31" s="20">
        <v>106</v>
      </c>
      <c r="C31" s="20" t="s">
        <v>85</v>
      </c>
      <c r="D31" s="20" t="s">
        <v>85</v>
      </c>
      <c r="E31" s="20" t="s">
        <v>85</v>
      </c>
      <c r="F31" s="20" t="s">
        <v>85</v>
      </c>
      <c r="G31" s="20" t="s">
        <v>85</v>
      </c>
      <c r="H31" s="20" t="s">
        <v>85</v>
      </c>
      <c r="I31" s="20" t="s">
        <v>85</v>
      </c>
      <c r="J31" s="20" t="s">
        <v>85</v>
      </c>
      <c r="K31" s="20" t="s">
        <v>85</v>
      </c>
      <c r="L31" s="20" t="s">
        <v>85</v>
      </c>
      <c r="M31" s="20" t="s">
        <v>85</v>
      </c>
      <c r="N31" s="20" t="s">
        <v>85</v>
      </c>
      <c r="O31" s="20" t="s">
        <v>85</v>
      </c>
    </row>
    <row r="32" spans="1:15" s="17" customFormat="1" ht="15" customHeight="1">
      <c r="A32" s="23" t="s">
        <v>28</v>
      </c>
      <c r="B32" s="20">
        <v>2130</v>
      </c>
      <c r="C32" s="20" t="s">
        <v>85</v>
      </c>
      <c r="D32" s="20" t="s">
        <v>85</v>
      </c>
      <c r="E32" s="20" t="s">
        <v>85</v>
      </c>
      <c r="F32" s="20" t="s">
        <v>85</v>
      </c>
      <c r="G32" s="20" t="s">
        <v>85</v>
      </c>
      <c r="H32" s="20" t="s">
        <v>85</v>
      </c>
      <c r="I32" s="20" t="s">
        <v>85</v>
      </c>
      <c r="J32" s="20" t="s">
        <v>85</v>
      </c>
      <c r="K32" s="20" t="s">
        <v>85</v>
      </c>
      <c r="L32" s="20" t="s">
        <v>85</v>
      </c>
      <c r="M32" s="20" t="s">
        <v>85</v>
      </c>
      <c r="N32" s="20" t="s">
        <v>85</v>
      </c>
      <c r="O32" s="20" t="s">
        <v>85</v>
      </c>
    </row>
    <row r="33" spans="1:15" s="17" customFormat="1" ht="15" customHeight="1">
      <c r="A33" s="23" t="s">
        <v>29</v>
      </c>
      <c r="B33" s="20">
        <v>702</v>
      </c>
      <c r="C33" s="20" t="s">
        <v>85</v>
      </c>
      <c r="D33" s="20">
        <v>380</v>
      </c>
      <c r="E33" s="20">
        <v>359</v>
      </c>
      <c r="F33" s="20" t="s">
        <v>85</v>
      </c>
      <c r="G33" s="20" t="s">
        <v>85</v>
      </c>
      <c r="H33" s="20" t="s">
        <v>85</v>
      </c>
      <c r="I33" s="20">
        <v>362</v>
      </c>
      <c r="J33" s="20" t="s">
        <v>85</v>
      </c>
      <c r="K33" s="20" t="s">
        <v>85</v>
      </c>
      <c r="L33" s="20" t="s">
        <v>85</v>
      </c>
      <c r="M33" s="20" t="s">
        <v>85</v>
      </c>
      <c r="N33" s="20" t="s">
        <v>85</v>
      </c>
      <c r="O33" s="20" t="s">
        <v>85</v>
      </c>
    </row>
    <row r="34" spans="1:15" s="17" customFormat="1" ht="15" customHeight="1">
      <c r="A34" s="23" t="s">
        <v>30</v>
      </c>
      <c r="B34" s="20">
        <v>40</v>
      </c>
      <c r="C34" s="20" t="s">
        <v>85</v>
      </c>
      <c r="D34" s="20" t="s">
        <v>85</v>
      </c>
      <c r="E34" s="20" t="s">
        <v>85</v>
      </c>
      <c r="F34" s="20" t="s">
        <v>85</v>
      </c>
      <c r="G34" s="20" t="s">
        <v>85</v>
      </c>
      <c r="H34" s="20" t="s">
        <v>85</v>
      </c>
      <c r="I34" s="20" t="s">
        <v>85</v>
      </c>
      <c r="J34" s="20" t="s">
        <v>85</v>
      </c>
      <c r="K34" s="20" t="s">
        <v>85</v>
      </c>
      <c r="L34" s="20" t="s">
        <v>85</v>
      </c>
      <c r="M34" s="20" t="s">
        <v>85</v>
      </c>
      <c r="N34" s="20" t="s">
        <v>85</v>
      </c>
      <c r="O34" s="20" t="s">
        <v>85</v>
      </c>
    </row>
    <row r="35" spans="1:15" s="17" customFormat="1" ht="14.25" customHeight="1">
      <c r="A35" s="2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7" customFormat="1" ht="15" customHeight="1">
      <c r="A36" s="23" t="s">
        <v>31</v>
      </c>
      <c r="B36" s="20">
        <v>1850</v>
      </c>
      <c r="C36" s="20" t="s">
        <v>85</v>
      </c>
      <c r="D36" s="20" t="s">
        <v>85</v>
      </c>
      <c r="E36" s="20" t="s">
        <v>85</v>
      </c>
      <c r="F36" s="20" t="s">
        <v>85</v>
      </c>
      <c r="G36" s="20" t="s">
        <v>85</v>
      </c>
      <c r="H36" s="20" t="s">
        <v>85</v>
      </c>
      <c r="I36" s="20" t="s">
        <v>85</v>
      </c>
      <c r="J36" s="20" t="s">
        <v>85</v>
      </c>
      <c r="K36" s="20" t="s">
        <v>85</v>
      </c>
      <c r="L36" s="20" t="s">
        <v>85</v>
      </c>
      <c r="M36" s="20" t="s">
        <v>85</v>
      </c>
      <c r="N36" s="20" t="s">
        <v>85</v>
      </c>
      <c r="O36" s="20" t="s">
        <v>85</v>
      </c>
    </row>
    <row r="37" spans="1:15" s="17" customFormat="1" ht="15" customHeight="1">
      <c r="A37" s="23" t="s">
        <v>32</v>
      </c>
      <c r="B37" s="20">
        <v>1930</v>
      </c>
      <c r="C37" s="20" t="s">
        <v>85</v>
      </c>
      <c r="D37" s="20" t="s">
        <v>85</v>
      </c>
      <c r="E37" s="20" t="s">
        <v>85</v>
      </c>
      <c r="F37" s="20" t="s">
        <v>85</v>
      </c>
      <c r="G37" s="20" t="s">
        <v>85</v>
      </c>
      <c r="H37" s="20" t="s">
        <v>85</v>
      </c>
      <c r="I37" s="20" t="s">
        <v>85</v>
      </c>
      <c r="J37" s="20" t="s">
        <v>85</v>
      </c>
      <c r="K37" s="20" t="s">
        <v>85</v>
      </c>
      <c r="L37" s="20" t="s">
        <v>85</v>
      </c>
      <c r="M37" s="20" t="s">
        <v>85</v>
      </c>
      <c r="N37" s="20" t="s">
        <v>85</v>
      </c>
      <c r="O37" s="20" t="s">
        <v>85</v>
      </c>
    </row>
    <row r="38" spans="1:15" s="17" customFormat="1" ht="15" customHeight="1">
      <c r="A38" s="23" t="s">
        <v>33</v>
      </c>
      <c r="B38" s="20">
        <v>827</v>
      </c>
      <c r="C38" s="20" t="s">
        <v>85</v>
      </c>
      <c r="D38" s="20" t="s">
        <v>85</v>
      </c>
      <c r="E38" s="20" t="s">
        <v>85</v>
      </c>
      <c r="F38" s="20" t="s">
        <v>85</v>
      </c>
      <c r="G38" s="20" t="s">
        <v>85</v>
      </c>
      <c r="H38" s="20" t="s">
        <v>85</v>
      </c>
      <c r="I38" s="20" t="s">
        <v>85</v>
      </c>
      <c r="J38" s="20" t="s">
        <v>85</v>
      </c>
      <c r="K38" s="20" t="s">
        <v>85</v>
      </c>
      <c r="L38" s="20" t="s">
        <v>85</v>
      </c>
      <c r="M38" s="20" t="s">
        <v>85</v>
      </c>
      <c r="N38" s="20" t="s">
        <v>85</v>
      </c>
      <c r="O38" s="20" t="s">
        <v>85</v>
      </c>
    </row>
    <row r="39" spans="1:15" s="17" customFormat="1" ht="15" customHeight="1">
      <c r="A39" s="23" t="s">
        <v>34</v>
      </c>
      <c r="B39" s="20">
        <v>1790</v>
      </c>
      <c r="C39" s="20" t="s">
        <v>85</v>
      </c>
      <c r="D39" s="20">
        <v>670</v>
      </c>
      <c r="E39" s="20">
        <v>350</v>
      </c>
      <c r="F39" s="20" t="s">
        <v>85</v>
      </c>
      <c r="G39" s="20" t="s">
        <v>85</v>
      </c>
      <c r="H39" s="20" t="s">
        <v>85</v>
      </c>
      <c r="I39" s="20">
        <v>1670</v>
      </c>
      <c r="J39" s="20" t="s">
        <v>85</v>
      </c>
      <c r="K39" s="20" t="s">
        <v>85</v>
      </c>
      <c r="L39" s="20" t="s">
        <v>85</v>
      </c>
      <c r="M39" s="20" t="s">
        <v>85</v>
      </c>
      <c r="N39" s="20" t="s">
        <v>85</v>
      </c>
      <c r="O39" s="20" t="s">
        <v>85</v>
      </c>
    </row>
    <row r="40" spans="1:15" s="17" customFormat="1" ht="15" customHeight="1">
      <c r="A40" s="23" t="s">
        <v>35</v>
      </c>
      <c r="B40" s="20">
        <v>1410</v>
      </c>
      <c r="C40" s="20" t="s">
        <v>85</v>
      </c>
      <c r="D40" s="20">
        <v>1530</v>
      </c>
      <c r="E40" s="20" t="s">
        <v>85</v>
      </c>
      <c r="F40" s="20" t="s">
        <v>85</v>
      </c>
      <c r="G40" s="20" t="s">
        <v>85</v>
      </c>
      <c r="H40" s="20" t="s">
        <v>85</v>
      </c>
      <c r="I40" s="20" t="s">
        <v>85</v>
      </c>
      <c r="J40" s="20" t="s">
        <v>85</v>
      </c>
      <c r="K40" s="20" t="s">
        <v>85</v>
      </c>
      <c r="L40" s="20" t="s">
        <v>85</v>
      </c>
      <c r="M40" s="20" t="s">
        <v>85</v>
      </c>
      <c r="N40" s="20" t="s">
        <v>85</v>
      </c>
      <c r="O40" s="20" t="s">
        <v>85</v>
      </c>
    </row>
    <row r="41" spans="1:15" s="17" customFormat="1" ht="14.25" customHeight="1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17" customFormat="1" ht="15" customHeight="1">
      <c r="A42" s="23" t="s">
        <v>36</v>
      </c>
      <c r="B42" s="20">
        <v>464</v>
      </c>
      <c r="C42" s="20" t="s">
        <v>85</v>
      </c>
      <c r="D42" s="20" t="s">
        <v>85</v>
      </c>
      <c r="E42" s="20" t="s">
        <v>85</v>
      </c>
      <c r="F42" s="20" t="s">
        <v>85</v>
      </c>
      <c r="G42" s="20" t="s">
        <v>85</v>
      </c>
      <c r="H42" s="20" t="s">
        <v>85</v>
      </c>
      <c r="I42" s="20" t="s">
        <v>85</v>
      </c>
      <c r="J42" s="20" t="s">
        <v>85</v>
      </c>
      <c r="K42" s="20" t="s">
        <v>85</v>
      </c>
      <c r="L42" s="20" t="s">
        <v>85</v>
      </c>
      <c r="M42" s="20" t="s">
        <v>85</v>
      </c>
      <c r="N42" s="20" t="s">
        <v>85</v>
      </c>
      <c r="O42" s="20" t="s">
        <v>85</v>
      </c>
    </row>
    <row r="43" spans="1:15" s="17" customFormat="1" ht="15" customHeight="1">
      <c r="A43" s="29" t="s">
        <v>37</v>
      </c>
      <c r="B43" s="20">
        <v>983</v>
      </c>
      <c r="C43" s="20" t="s">
        <v>85</v>
      </c>
      <c r="D43" s="20" t="s">
        <v>85</v>
      </c>
      <c r="E43" s="20" t="s">
        <v>85</v>
      </c>
      <c r="F43" s="20" t="s">
        <v>85</v>
      </c>
      <c r="G43" s="20" t="s">
        <v>85</v>
      </c>
      <c r="H43" s="20" t="s">
        <v>85</v>
      </c>
      <c r="I43" s="20" t="s">
        <v>85</v>
      </c>
      <c r="J43" s="20" t="s">
        <v>85</v>
      </c>
      <c r="K43" s="20" t="s">
        <v>85</v>
      </c>
      <c r="L43" s="20" t="s">
        <v>85</v>
      </c>
      <c r="M43" s="20" t="s">
        <v>85</v>
      </c>
      <c r="N43" s="20" t="s">
        <v>85</v>
      </c>
      <c r="O43" s="20" t="s">
        <v>85</v>
      </c>
    </row>
    <row r="44" spans="1:15" s="17" customFormat="1" ht="15" customHeight="1">
      <c r="A44" s="23" t="s">
        <v>38</v>
      </c>
      <c r="B44" s="20">
        <v>630</v>
      </c>
      <c r="C44" s="20" t="s">
        <v>85</v>
      </c>
      <c r="D44" s="20" t="s">
        <v>85</v>
      </c>
      <c r="E44" s="20" t="s">
        <v>85</v>
      </c>
      <c r="F44" s="20" t="s">
        <v>85</v>
      </c>
      <c r="G44" s="20" t="s">
        <v>85</v>
      </c>
      <c r="H44" s="20" t="s">
        <v>85</v>
      </c>
      <c r="I44" s="20" t="s">
        <v>85</v>
      </c>
      <c r="J44" s="20" t="s">
        <v>85</v>
      </c>
      <c r="K44" s="20" t="s">
        <v>85</v>
      </c>
      <c r="L44" s="20" t="s">
        <v>85</v>
      </c>
      <c r="M44" s="20" t="s">
        <v>85</v>
      </c>
      <c r="N44" s="20" t="s">
        <v>85</v>
      </c>
      <c r="O44" s="20" t="s">
        <v>85</v>
      </c>
    </row>
    <row r="45" spans="1:15" s="17" customFormat="1" ht="15" customHeight="1">
      <c r="A45" s="23" t="s">
        <v>39</v>
      </c>
      <c r="B45" s="20">
        <v>139</v>
      </c>
      <c r="C45" s="20" t="s">
        <v>85</v>
      </c>
      <c r="D45" s="20" t="s">
        <v>85</v>
      </c>
      <c r="E45" s="20" t="s">
        <v>85</v>
      </c>
      <c r="F45" s="20" t="s">
        <v>85</v>
      </c>
      <c r="G45" s="20" t="s">
        <v>85</v>
      </c>
      <c r="H45" s="20" t="s">
        <v>85</v>
      </c>
      <c r="I45" s="20" t="s">
        <v>85</v>
      </c>
      <c r="J45" s="20" t="s">
        <v>85</v>
      </c>
      <c r="K45" s="20" t="s">
        <v>85</v>
      </c>
      <c r="L45" s="20" t="s">
        <v>85</v>
      </c>
      <c r="M45" s="20" t="s">
        <v>85</v>
      </c>
      <c r="N45" s="20" t="s">
        <v>85</v>
      </c>
      <c r="O45" s="20" t="s">
        <v>85</v>
      </c>
    </row>
    <row r="46" spans="1:15" s="17" customFormat="1" ht="15" customHeight="1">
      <c r="A46" s="23" t="s">
        <v>40</v>
      </c>
      <c r="B46" s="20">
        <v>1090</v>
      </c>
      <c r="C46" s="20" t="s">
        <v>85</v>
      </c>
      <c r="D46" s="20" t="s">
        <v>85</v>
      </c>
      <c r="E46" s="20" t="s">
        <v>85</v>
      </c>
      <c r="F46" s="20" t="s">
        <v>85</v>
      </c>
      <c r="G46" s="20" t="s">
        <v>85</v>
      </c>
      <c r="H46" s="20" t="s">
        <v>85</v>
      </c>
      <c r="I46" s="20" t="s">
        <v>85</v>
      </c>
      <c r="J46" s="20" t="s">
        <v>85</v>
      </c>
      <c r="K46" s="20" t="s">
        <v>85</v>
      </c>
      <c r="L46" s="20" t="s">
        <v>85</v>
      </c>
      <c r="M46" s="20" t="s">
        <v>85</v>
      </c>
      <c r="N46" s="20" t="s">
        <v>85</v>
      </c>
      <c r="O46" s="20" t="s">
        <v>85</v>
      </c>
    </row>
    <row r="47" spans="1:15" s="17" customFormat="1" ht="14.25" customHeight="1">
      <c r="A47" s="2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s="17" customFormat="1" ht="15" customHeight="1">
      <c r="A48" s="23" t="s">
        <v>41</v>
      </c>
      <c r="B48" s="20">
        <v>473</v>
      </c>
      <c r="C48" s="20" t="s">
        <v>85</v>
      </c>
      <c r="D48" s="20" t="s">
        <v>85</v>
      </c>
      <c r="E48" s="20" t="s">
        <v>85</v>
      </c>
      <c r="F48" s="20" t="s">
        <v>85</v>
      </c>
      <c r="G48" s="20" t="s">
        <v>85</v>
      </c>
      <c r="H48" s="20" t="s">
        <v>85</v>
      </c>
      <c r="I48" s="20" t="s">
        <v>85</v>
      </c>
      <c r="J48" s="20" t="s">
        <v>85</v>
      </c>
      <c r="K48" s="20" t="s">
        <v>85</v>
      </c>
      <c r="L48" s="20" t="s">
        <v>85</v>
      </c>
      <c r="M48" s="20" t="s">
        <v>85</v>
      </c>
      <c r="N48" s="20" t="s">
        <v>85</v>
      </c>
      <c r="O48" s="20" t="s">
        <v>85</v>
      </c>
    </row>
    <row r="49" spans="1:15" s="17" customFormat="1" ht="15" customHeight="1">
      <c r="A49" s="23" t="s">
        <v>42</v>
      </c>
      <c r="B49" s="20">
        <v>104</v>
      </c>
      <c r="C49" s="20" t="s">
        <v>85</v>
      </c>
      <c r="D49" s="20" t="s">
        <v>85</v>
      </c>
      <c r="E49" s="20" t="s">
        <v>85</v>
      </c>
      <c r="F49" s="20" t="s">
        <v>85</v>
      </c>
      <c r="G49" s="20" t="s">
        <v>85</v>
      </c>
      <c r="H49" s="20" t="s">
        <v>85</v>
      </c>
      <c r="I49" s="20" t="s">
        <v>85</v>
      </c>
      <c r="J49" s="20" t="s">
        <v>85</v>
      </c>
      <c r="K49" s="20" t="s">
        <v>85</v>
      </c>
      <c r="L49" s="20" t="s">
        <v>85</v>
      </c>
      <c r="M49" s="20" t="s">
        <v>85</v>
      </c>
      <c r="N49" s="20" t="s">
        <v>85</v>
      </c>
      <c r="O49" s="20" t="s">
        <v>85</v>
      </c>
    </row>
    <row r="50" spans="1:15" s="17" customFormat="1" ht="15" customHeight="1">
      <c r="A50" s="23" t="s">
        <v>43</v>
      </c>
      <c r="B50" s="20">
        <v>758</v>
      </c>
      <c r="C50" s="20" t="s">
        <v>85</v>
      </c>
      <c r="D50" s="20" t="s">
        <v>85</v>
      </c>
      <c r="E50" s="20" t="s">
        <v>85</v>
      </c>
      <c r="F50" s="20" t="s">
        <v>85</v>
      </c>
      <c r="G50" s="20" t="s">
        <v>85</v>
      </c>
      <c r="H50" s="20" t="s">
        <v>85</v>
      </c>
      <c r="I50" s="20" t="s">
        <v>85</v>
      </c>
      <c r="J50" s="20" t="s">
        <v>85</v>
      </c>
      <c r="K50" s="20" t="s">
        <v>85</v>
      </c>
      <c r="L50" s="20" t="s">
        <v>85</v>
      </c>
      <c r="M50" s="20" t="s">
        <v>85</v>
      </c>
      <c r="N50" s="20" t="s">
        <v>85</v>
      </c>
      <c r="O50" s="20" t="s">
        <v>85</v>
      </c>
    </row>
    <row r="51" spans="1:15" s="17" customFormat="1" ht="15" customHeight="1">
      <c r="A51" s="23" t="s">
        <v>44</v>
      </c>
      <c r="B51" s="20">
        <v>139</v>
      </c>
      <c r="C51" s="20" t="s">
        <v>85</v>
      </c>
      <c r="D51" s="20" t="s">
        <v>85</v>
      </c>
      <c r="E51" s="20" t="s">
        <v>85</v>
      </c>
      <c r="F51" s="20" t="s">
        <v>85</v>
      </c>
      <c r="G51" s="20" t="s">
        <v>85</v>
      </c>
      <c r="H51" s="20" t="s">
        <v>85</v>
      </c>
      <c r="I51" s="20" t="s">
        <v>85</v>
      </c>
      <c r="J51" s="20" t="s">
        <v>85</v>
      </c>
      <c r="K51" s="20" t="s">
        <v>85</v>
      </c>
      <c r="L51" s="20" t="s">
        <v>85</v>
      </c>
      <c r="M51" s="20" t="s">
        <v>85</v>
      </c>
      <c r="N51" s="20" t="s">
        <v>85</v>
      </c>
      <c r="O51" s="20" t="s">
        <v>85</v>
      </c>
    </row>
    <row r="52" spans="1:15" s="17" customFormat="1" ht="15" customHeight="1">
      <c r="A52" s="23" t="s">
        <v>45</v>
      </c>
      <c r="B52" s="20">
        <v>199</v>
      </c>
      <c r="C52" s="20" t="s">
        <v>85</v>
      </c>
      <c r="D52" s="20" t="s">
        <v>85</v>
      </c>
      <c r="E52" s="20" t="s">
        <v>85</v>
      </c>
      <c r="F52" s="20" t="s">
        <v>85</v>
      </c>
      <c r="G52" s="20" t="s">
        <v>85</v>
      </c>
      <c r="H52" s="20" t="s">
        <v>85</v>
      </c>
      <c r="I52" s="20" t="s">
        <v>85</v>
      </c>
      <c r="J52" s="20" t="s">
        <v>85</v>
      </c>
      <c r="K52" s="20" t="s">
        <v>85</v>
      </c>
      <c r="L52" s="20" t="s">
        <v>85</v>
      </c>
      <c r="M52" s="20" t="s">
        <v>85</v>
      </c>
      <c r="N52" s="20" t="s">
        <v>85</v>
      </c>
      <c r="O52" s="20" t="s">
        <v>85</v>
      </c>
    </row>
    <row r="53" spans="1:15" s="17" customFormat="1" ht="14.25" customHeight="1">
      <c r="A53" s="2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7" customFormat="1" ht="15" customHeight="1">
      <c r="A54" s="23" t="s">
        <v>46</v>
      </c>
      <c r="B54" s="20">
        <v>86</v>
      </c>
      <c r="C54" s="20" t="s">
        <v>85</v>
      </c>
      <c r="D54" s="20" t="s">
        <v>85</v>
      </c>
      <c r="E54" s="20" t="s">
        <v>85</v>
      </c>
      <c r="F54" s="20" t="s">
        <v>85</v>
      </c>
      <c r="G54" s="20" t="s">
        <v>85</v>
      </c>
      <c r="H54" s="20" t="s">
        <v>85</v>
      </c>
      <c r="I54" s="20" t="s">
        <v>85</v>
      </c>
      <c r="J54" s="20" t="s">
        <v>85</v>
      </c>
      <c r="K54" s="20" t="s">
        <v>85</v>
      </c>
      <c r="L54" s="20" t="s">
        <v>85</v>
      </c>
      <c r="M54" s="20" t="s">
        <v>85</v>
      </c>
      <c r="N54" s="20" t="s">
        <v>85</v>
      </c>
      <c r="O54" s="20" t="s">
        <v>85</v>
      </c>
    </row>
    <row r="55" spans="1:15" s="17" customFormat="1" ht="15" customHeight="1">
      <c r="A55" s="23" t="s">
        <v>47</v>
      </c>
      <c r="B55" s="20">
        <v>193</v>
      </c>
      <c r="C55" s="20" t="s">
        <v>85</v>
      </c>
      <c r="D55" s="20" t="s">
        <v>85</v>
      </c>
      <c r="E55" s="20" t="s">
        <v>85</v>
      </c>
      <c r="F55" s="20" t="s">
        <v>85</v>
      </c>
      <c r="G55" s="20" t="s">
        <v>85</v>
      </c>
      <c r="H55" s="20" t="s">
        <v>85</v>
      </c>
      <c r="I55" s="20" t="s">
        <v>85</v>
      </c>
      <c r="J55" s="20" t="s">
        <v>85</v>
      </c>
      <c r="K55" s="20" t="s">
        <v>85</v>
      </c>
      <c r="L55" s="20" t="s">
        <v>85</v>
      </c>
      <c r="M55" s="20" t="s">
        <v>85</v>
      </c>
      <c r="N55" s="20" t="s">
        <v>85</v>
      </c>
      <c r="O55" s="20" t="s">
        <v>85</v>
      </c>
    </row>
    <row r="56" spans="1:15" s="17" customFormat="1" ht="15" customHeight="1">
      <c r="A56" s="23" t="s">
        <v>73</v>
      </c>
      <c r="B56" s="20">
        <v>521</v>
      </c>
      <c r="C56" s="20" t="s">
        <v>85</v>
      </c>
      <c r="D56" s="20" t="s">
        <v>85</v>
      </c>
      <c r="E56" s="20" t="s">
        <v>85</v>
      </c>
      <c r="F56" s="20" t="s">
        <v>85</v>
      </c>
      <c r="G56" s="20" t="s">
        <v>85</v>
      </c>
      <c r="H56" s="20" t="s">
        <v>85</v>
      </c>
      <c r="I56" s="20" t="s">
        <v>85</v>
      </c>
      <c r="J56" s="20" t="s">
        <v>85</v>
      </c>
      <c r="K56" s="20" t="s">
        <v>85</v>
      </c>
      <c r="L56" s="20" t="s">
        <v>85</v>
      </c>
      <c r="M56" s="20" t="s">
        <v>85</v>
      </c>
      <c r="N56" s="20" t="s">
        <v>85</v>
      </c>
      <c r="O56" s="20" t="s">
        <v>85</v>
      </c>
    </row>
    <row r="57" spans="1:15" s="17" customFormat="1" ht="15" customHeight="1">
      <c r="A57" s="23" t="s">
        <v>48</v>
      </c>
      <c r="B57" s="20">
        <v>1010</v>
      </c>
      <c r="C57" s="20" t="s">
        <v>85</v>
      </c>
      <c r="D57" s="20">
        <v>93</v>
      </c>
      <c r="E57" s="20">
        <v>164</v>
      </c>
      <c r="F57" s="20" t="s">
        <v>85</v>
      </c>
      <c r="G57" s="20" t="s">
        <v>85</v>
      </c>
      <c r="H57" s="20" t="s">
        <v>85</v>
      </c>
      <c r="I57" s="20">
        <v>1080</v>
      </c>
      <c r="J57" s="20" t="s">
        <v>85</v>
      </c>
      <c r="K57" s="20" t="s">
        <v>85</v>
      </c>
      <c r="L57" s="20" t="s">
        <v>85</v>
      </c>
      <c r="M57" s="20" t="s">
        <v>85</v>
      </c>
      <c r="N57" s="20" t="s">
        <v>85</v>
      </c>
      <c r="O57" s="20" t="s">
        <v>85</v>
      </c>
    </row>
    <row r="58" spans="1:15" s="17" customFormat="1" ht="15" customHeight="1">
      <c r="A58" s="23" t="s">
        <v>49</v>
      </c>
      <c r="B58" s="20">
        <v>354</v>
      </c>
      <c r="C58" s="20" t="s">
        <v>85</v>
      </c>
      <c r="D58" s="20" t="s">
        <v>85</v>
      </c>
      <c r="E58" s="20" t="s">
        <v>85</v>
      </c>
      <c r="F58" s="20" t="s">
        <v>85</v>
      </c>
      <c r="G58" s="20" t="s">
        <v>85</v>
      </c>
      <c r="H58" s="20" t="s">
        <v>85</v>
      </c>
      <c r="I58" s="20" t="s">
        <v>85</v>
      </c>
      <c r="J58" s="20" t="s">
        <v>85</v>
      </c>
      <c r="K58" s="20" t="s">
        <v>85</v>
      </c>
      <c r="L58" s="20" t="s">
        <v>85</v>
      </c>
      <c r="M58" s="20" t="s">
        <v>85</v>
      </c>
      <c r="N58" s="20" t="s">
        <v>85</v>
      </c>
      <c r="O58" s="20" t="s">
        <v>85</v>
      </c>
    </row>
    <row r="59" spans="1:15" s="17" customFormat="1" ht="14.25" customHeight="1">
      <c r="A59" s="2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7" customFormat="1" ht="15" customHeight="1">
      <c r="A60" s="23" t="s">
        <v>50</v>
      </c>
      <c r="B60" s="20">
        <v>697</v>
      </c>
      <c r="C60" s="20" t="s">
        <v>85</v>
      </c>
      <c r="D60" s="20" t="s">
        <v>85</v>
      </c>
      <c r="E60" s="20" t="s">
        <v>85</v>
      </c>
      <c r="F60" s="20" t="s">
        <v>85</v>
      </c>
      <c r="G60" s="20" t="s">
        <v>85</v>
      </c>
      <c r="H60" s="20" t="s">
        <v>85</v>
      </c>
      <c r="I60" s="20" t="s">
        <v>85</v>
      </c>
      <c r="J60" s="20" t="s">
        <v>85</v>
      </c>
      <c r="K60" s="20" t="s">
        <v>85</v>
      </c>
      <c r="L60" s="20" t="s">
        <v>85</v>
      </c>
      <c r="M60" s="20" t="s">
        <v>85</v>
      </c>
      <c r="N60" s="20" t="s">
        <v>85</v>
      </c>
      <c r="O60" s="20" t="s">
        <v>85</v>
      </c>
    </row>
    <row r="61" spans="1:15" s="17" customFormat="1" ht="15" customHeight="1">
      <c r="A61" s="23" t="s">
        <v>51</v>
      </c>
      <c r="B61" s="20">
        <v>449</v>
      </c>
      <c r="C61" s="20" t="s">
        <v>85</v>
      </c>
      <c r="D61" s="20" t="s">
        <v>85</v>
      </c>
      <c r="E61" s="20" t="s">
        <v>85</v>
      </c>
      <c r="F61" s="20" t="s">
        <v>85</v>
      </c>
      <c r="G61" s="20" t="s">
        <v>85</v>
      </c>
      <c r="H61" s="20" t="s">
        <v>85</v>
      </c>
      <c r="I61" s="20" t="s">
        <v>85</v>
      </c>
      <c r="J61" s="20" t="s">
        <v>85</v>
      </c>
      <c r="K61" s="20" t="s">
        <v>85</v>
      </c>
      <c r="L61" s="20" t="s">
        <v>85</v>
      </c>
      <c r="M61" s="20" t="s">
        <v>85</v>
      </c>
      <c r="N61" s="20" t="s">
        <v>85</v>
      </c>
      <c r="O61" s="20" t="s">
        <v>85</v>
      </c>
    </row>
    <row r="62" spans="1:15" s="17" customFormat="1" ht="15" customHeight="1">
      <c r="A62" s="23" t="s">
        <v>52</v>
      </c>
      <c r="B62" s="20">
        <v>513</v>
      </c>
      <c r="C62" s="20" t="s">
        <v>85</v>
      </c>
      <c r="D62" s="20" t="s">
        <v>86</v>
      </c>
      <c r="E62" s="20">
        <v>86</v>
      </c>
      <c r="F62" s="20" t="s">
        <v>85</v>
      </c>
      <c r="G62" s="20" t="s">
        <v>85</v>
      </c>
      <c r="H62" s="20" t="s">
        <v>85</v>
      </c>
      <c r="I62" s="20">
        <v>246</v>
      </c>
      <c r="J62" s="20" t="s">
        <v>85</v>
      </c>
      <c r="K62" s="20" t="s">
        <v>85</v>
      </c>
      <c r="L62" s="20" t="s">
        <v>85</v>
      </c>
      <c r="M62" s="20" t="s">
        <v>85</v>
      </c>
      <c r="N62" s="20" t="s">
        <v>85</v>
      </c>
      <c r="O62" s="20" t="s">
        <v>85</v>
      </c>
    </row>
    <row r="63" spans="1:15" s="17" customFormat="1" ht="15" customHeight="1">
      <c r="A63" s="23" t="s">
        <v>53</v>
      </c>
      <c r="B63" s="20">
        <v>121</v>
      </c>
      <c r="C63" s="20" t="s">
        <v>85</v>
      </c>
      <c r="D63" s="20" t="s">
        <v>85</v>
      </c>
      <c r="E63" s="20" t="s">
        <v>85</v>
      </c>
      <c r="F63" s="20" t="s">
        <v>85</v>
      </c>
      <c r="G63" s="20" t="s">
        <v>85</v>
      </c>
      <c r="H63" s="20" t="s">
        <v>85</v>
      </c>
      <c r="I63" s="20" t="s">
        <v>85</v>
      </c>
      <c r="J63" s="20" t="s">
        <v>85</v>
      </c>
      <c r="K63" s="20" t="s">
        <v>85</v>
      </c>
      <c r="L63" s="20" t="s">
        <v>85</v>
      </c>
      <c r="M63" s="20" t="s">
        <v>85</v>
      </c>
      <c r="N63" s="20" t="s">
        <v>85</v>
      </c>
      <c r="O63" s="20" t="s">
        <v>85</v>
      </c>
    </row>
    <row r="64" spans="1:15" s="17" customFormat="1" ht="15" customHeight="1">
      <c r="A64" s="23" t="s">
        <v>54</v>
      </c>
      <c r="B64" s="20">
        <v>674</v>
      </c>
      <c r="C64" s="20" t="s">
        <v>85</v>
      </c>
      <c r="D64" s="20" t="s">
        <v>85</v>
      </c>
      <c r="E64" s="20" t="s">
        <v>85</v>
      </c>
      <c r="F64" s="20" t="s">
        <v>85</v>
      </c>
      <c r="G64" s="20" t="s">
        <v>85</v>
      </c>
      <c r="H64" s="20" t="s">
        <v>85</v>
      </c>
      <c r="I64" s="20" t="s">
        <v>85</v>
      </c>
      <c r="J64" s="20" t="s">
        <v>85</v>
      </c>
      <c r="K64" s="20" t="s">
        <v>85</v>
      </c>
      <c r="L64" s="20" t="s">
        <v>85</v>
      </c>
      <c r="M64" s="20" t="s">
        <v>85</v>
      </c>
      <c r="N64" s="20" t="s">
        <v>85</v>
      </c>
      <c r="O64" s="20" t="s">
        <v>85</v>
      </c>
    </row>
    <row r="65" spans="1:15" s="17" customFormat="1" ht="15" customHeight="1">
      <c r="A65" s="2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17" customFormat="1" ht="15" customHeight="1">
      <c r="A66" s="23" t="s">
        <v>55</v>
      </c>
      <c r="B66" s="20">
        <v>2610</v>
      </c>
      <c r="C66" s="20" t="s">
        <v>85</v>
      </c>
      <c r="D66" s="20" t="s">
        <v>85</v>
      </c>
      <c r="E66" s="20" t="s">
        <v>85</v>
      </c>
      <c r="F66" s="20" t="s">
        <v>85</v>
      </c>
      <c r="G66" s="20" t="s">
        <v>85</v>
      </c>
      <c r="H66" s="20" t="s">
        <v>85</v>
      </c>
      <c r="I66" s="20" t="s">
        <v>85</v>
      </c>
      <c r="J66" s="20" t="s">
        <v>85</v>
      </c>
      <c r="K66" s="20" t="s">
        <v>85</v>
      </c>
      <c r="L66" s="20" t="s">
        <v>85</v>
      </c>
      <c r="M66" s="20" t="s">
        <v>85</v>
      </c>
      <c r="N66" s="20" t="s">
        <v>85</v>
      </c>
      <c r="O66" s="20" t="s">
        <v>85</v>
      </c>
    </row>
    <row r="67" spans="1:15" s="17" customFormat="1" ht="15" customHeight="1">
      <c r="A67" s="23" t="s">
        <v>56</v>
      </c>
      <c r="B67" s="20">
        <v>61</v>
      </c>
      <c r="C67" s="20" t="s">
        <v>85</v>
      </c>
      <c r="D67" s="20" t="s">
        <v>85</v>
      </c>
      <c r="E67" s="20" t="s">
        <v>85</v>
      </c>
      <c r="F67" s="20" t="s">
        <v>85</v>
      </c>
      <c r="G67" s="20" t="s">
        <v>85</v>
      </c>
      <c r="H67" s="20" t="s">
        <v>85</v>
      </c>
      <c r="I67" s="20" t="s">
        <v>85</v>
      </c>
      <c r="J67" s="20" t="s">
        <v>85</v>
      </c>
      <c r="K67" s="20" t="s">
        <v>85</v>
      </c>
      <c r="L67" s="20" t="s">
        <v>85</v>
      </c>
      <c r="M67" s="20" t="s">
        <v>85</v>
      </c>
      <c r="N67" s="20" t="s">
        <v>85</v>
      </c>
      <c r="O67" s="20" t="s">
        <v>85</v>
      </c>
    </row>
    <row r="68" spans="1:15" s="17" customFormat="1" ht="14.25" customHeight="1">
      <c r="A68" s="23" t="s">
        <v>57</v>
      </c>
      <c r="B68" s="20">
        <v>463</v>
      </c>
      <c r="C68" s="20" t="s">
        <v>85</v>
      </c>
      <c r="D68" s="20" t="s">
        <v>85</v>
      </c>
      <c r="E68" s="20">
        <v>156</v>
      </c>
      <c r="F68" s="20" t="s">
        <v>85</v>
      </c>
      <c r="G68" s="20" t="s">
        <v>85</v>
      </c>
      <c r="H68" s="20" t="s">
        <v>85</v>
      </c>
      <c r="I68" s="20">
        <v>153</v>
      </c>
      <c r="J68" s="20" t="s">
        <v>85</v>
      </c>
      <c r="K68" s="20" t="s">
        <v>85</v>
      </c>
      <c r="L68" s="20" t="s">
        <v>85</v>
      </c>
      <c r="M68" s="20" t="s">
        <v>85</v>
      </c>
      <c r="N68" s="20" t="s">
        <v>85</v>
      </c>
      <c r="O68" s="20" t="s">
        <v>85</v>
      </c>
    </row>
    <row r="69" spans="1:15" s="17" customFormat="1" ht="15" customHeight="1">
      <c r="A69" s="23" t="s">
        <v>58</v>
      </c>
      <c r="B69" s="20">
        <v>128</v>
      </c>
      <c r="C69" s="20" t="s">
        <v>85</v>
      </c>
      <c r="D69" s="20" t="s">
        <v>85</v>
      </c>
      <c r="E69" s="20">
        <v>136</v>
      </c>
      <c r="F69" s="20" t="s">
        <v>85</v>
      </c>
      <c r="G69" s="20" t="s">
        <v>85</v>
      </c>
      <c r="H69" s="20" t="s">
        <v>85</v>
      </c>
      <c r="I69" s="20">
        <v>84</v>
      </c>
      <c r="J69" s="20" t="s">
        <v>85</v>
      </c>
      <c r="K69" s="20" t="s">
        <v>85</v>
      </c>
      <c r="L69" s="20" t="s">
        <v>85</v>
      </c>
      <c r="M69" s="20" t="s">
        <v>85</v>
      </c>
      <c r="N69" s="20" t="s">
        <v>85</v>
      </c>
      <c r="O69" s="20" t="s">
        <v>85</v>
      </c>
    </row>
    <row r="70" spans="1:15" s="17" customFormat="1" ht="15" customHeight="1">
      <c r="A70" s="23" t="s">
        <v>59</v>
      </c>
      <c r="B70" s="20">
        <v>197</v>
      </c>
      <c r="C70" s="20" t="s">
        <v>85</v>
      </c>
      <c r="D70" s="20" t="s">
        <v>85</v>
      </c>
      <c r="E70" s="20" t="s">
        <v>85</v>
      </c>
      <c r="F70" s="20" t="s">
        <v>85</v>
      </c>
      <c r="G70" s="20" t="s">
        <v>85</v>
      </c>
      <c r="H70" s="20" t="s">
        <v>85</v>
      </c>
      <c r="I70" s="20" t="s">
        <v>85</v>
      </c>
      <c r="J70" s="20" t="s">
        <v>85</v>
      </c>
      <c r="K70" s="20" t="s">
        <v>85</v>
      </c>
      <c r="L70" s="20" t="s">
        <v>85</v>
      </c>
      <c r="M70" s="20" t="s">
        <v>85</v>
      </c>
      <c r="N70" s="20" t="s">
        <v>85</v>
      </c>
      <c r="O70" s="20" t="s">
        <v>85</v>
      </c>
    </row>
    <row r="71" spans="1:15" s="17" customFormat="1" ht="15" customHeight="1">
      <c r="A71" s="23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s="17" customFormat="1" ht="15" customHeight="1">
      <c r="A72" s="23" t="s">
        <v>60</v>
      </c>
      <c r="B72" s="20">
        <v>286</v>
      </c>
      <c r="C72" s="20" t="s">
        <v>85</v>
      </c>
      <c r="D72" s="20">
        <v>150</v>
      </c>
      <c r="E72" s="20" t="s">
        <v>85</v>
      </c>
      <c r="F72" s="20" t="s">
        <v>85</v>
      </c>
      <c r="G72" s="20" t="s">
        <v>85</v>
      </c>
      <c r="H72" s="20" t="s">
        <v>85</v>
      </c>
      <c r="I72" s="20" t="s">
        <v>85</v>
      </c>
      <c r="J72" s="20" t="s">
        <v>85</v>
      </c>
      <c r="K72" s="20" t="s">
        <v>85</v>
      </c>
      <c r="L72" s="20" t="s">
        <v>85</v>
      </c>
      <c r="M72" s="20" t="s">
        <v>85</v>
      </c>
      <c r="N72" s="20" t="s">
        <v>85</v>
      </c>
      <c r="O72" s="20" t="s">
        <v>85</v>
      </c>
    </row>
    <row r="73" spans="1:15" s="17" customFormat="1" ht="15" customHeight="1">
      <c r="A73" s="23" t="s">
        <v>61</v>
      </c>
      <c r="B73" s="20">
        <v>830</v>
      </c>
      <c r="C73" s="20" t="s">
        <v>85</v>
      </c>
      <c r="D73" s="20">
        <v>526</v>
      </c>
      <c r="E73" s="20" t="s">
        <v>85</v>
      </c>
      <c r="F73" s="20" t="s">
        <v>85</v>
      </c>
      <c r="G73" s="20" t="s">
        <v>85</v>
      </c>
      <c r="H73" s="20" t="s">
        <v>85</v>
      </c>
      <c r="I73" s="20" t="s">
        <v>85</v>
      </c>
      <c r="J73" s="20" t="s">
        <v>85</v>
      </c>
      <c r="K73" s="20" t="s">
        <v>85</v>
      </c>
      <c r="L73" s="20" t="s">
        <v>85</v>
      </c>
      <c r="M73" s="20" t="s">
        <v>85</v>
      </c>
      <c r="N73" s="20" t="s">
        <v>85</v>
      </c>
      <c r="O73" s="20" t="s">
        <v>85</v>
      </c>
    </row>
    <row r="74" spans="1:15" s="17" customFormat="1" ht="15" customHeight="1">
      <c r="A74" s="30" t="s">
        <v>62</v>
      </c>
      <c r="B74" s="36">
        <v>301</v>
      </c>
      <c r="C74" s="31" t="s">
        <v>85</v>
      </c>
      <c r="D74" s="31">
        <v>95</v>
      </c>
      <c r="E74" s="31" t="s">
        <v>85</v>
      </c>
      <c r="F74" s="31" t="s">
        <v>85</v>
      </c>
      <c r="G74" s="31" t="s">
        <v>85</v>
      </c>
      <c r="H74" s="31" t="s">
        <v>85</v>
      </c>
      <c r="I74" s="31" t="s">
        <v>85</v>
      </c>
      <c r="J74" s="31" t="s">
        <v>85</v>
      </c>
      <c r="K74" s="31" t="s">
        <v>85</v>
      </c>
      <c r="L74" s="31" t="s">
        <v>85</v>
      </c>
      <c r="M74" s="31" t="s">
        <v>85</v>
      </c>
      <c r="N74" s="31" t="s">
        <v>85</v>
      </c>
      <c r="O74" s="31" t="s">
        <v>85</v>
      </c>
    </row>
    <row r="75" spans="1:15" ht="14.25">
      <c r="A75" s="32" t="s">
        <v>77</v>
      </c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</sheetData>
  <mergeCells count="7">
    <mergeCell ref="D10:E10"/>
    <mergeCell ref="A5:A6"/>
    <mergeCell ref="B5:B6"/>
    <mergeCell ref="M5:O5"/>
    <mergeCell ref="C5:L5"/>
    <mergeCell ref="D8:E8"/>
    <mergeCell ref="D9:E9"/>
  </mergeCells>
  <printOptions/>
  <pageMargins left="0.5905511811023623" right="0.4724409448818898" top="0.5905511811023623" bottom="0.5905511811023623" header="0.3937007874015748" footer="0.3937007874015748"/>
  <pageSetup horizontalDpi="300" verticalDpi="300" orientation="portrait" pageOrder="overThenDown" paperSize="9" scale="69" r:id="rId2"/>
  <ignoredErrors>
    <ignoredError sqref="A9: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kawatano</dc:creator>
  <cp:keywords/>
  <dc:description/>
  <cp:lastModifiedBy>KijiS</cp:lastModifiedBy>
  <cp:lastPrinted>2010-02-12T01:19:35Z</cp:lastPrinted>
  <dcterms:created xsi:type="dcterms:W3CDTF">2008-01-15T07:26:00Z</dcterms:created>
  <dcterms:modified xsi:type="dcterms:W3CDTF">2010-03-03T08:04:56Z</dcterms:modified>
  <cp:category/>
  <cp:version/>
  <cp:contentType/>
  <cp:contentStatus/>
</cp:coreProperties>
</file>