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405" windowWidth="13575" windowHeight="5925" tabRatio="622" activeTab="0"/>
  </bookViews>
  <sheets>
    <sheet name="n-17-2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<sst xmlns="http://schemas.openxmlformats.org/spreadsheetml/2006/main" count="51" uniqueCount="44">
  <si>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課程別各種学校の生徒数、入学者数及び卒業者数</t>
  </si>
  <si>
    <t>生           徒           数</t>
  </si>
  <si>
    <t>ア）入 学 者 数（ 春期 ）</t>
  </si>
  <si>
    <t>卒 業 者 数（ 前年度間 ）</t>
  </si>
  <si>
    <t>男</t>
  </si>
  <si>
    <t>女</t>
  </si>
  <si>
    <t>計</t>
  </si>
  <si>
    <t>人</t>
  </si>
  <si>
    <t>国立</t>
  </si>
  <si>
    <t>公立</t>
  </si>
  <si>
    <t>私立</t>
  </si>
  <si>
    <t>医療関係</t>
  </si>
  <si>
    <t xml:space="preserve">  看            護</t>
  </si>
  <si>
    <t xml:space="preserve">  准     看     護</t>
  </si>
  <si>
    <t xml:space="preserve">  そ     の     他</t>
  </si>
  <si>
    <t>衛生関係</t>
  </si>
  <si>
    <t xml:space="preserve">  調            理</t>
  </si>
  <si>
    <t>商業実務関係</t>
  </si>
  <si>
    <t xml:space="preserve">  和     洋     裁</t>
  </si>
  <si>
    <t>その他の課程</t>
  </si>
  <si>
    <t xml:space="preserve">  予     備     校</t>
  </si>
  <si>
    <t xml:space="preserve">  自  動  車 操 縦</t>
  </si>
  <si>
    <t xml:space="preserve">  外  国  人 学 校</t>
  </si>
  <si>
    <t xml:space="preserve">  資  料    大阪府総務部統計課「大阪の学校統計」</t>
  </si>
  <si>
    <t>(各年5月1日現在)</t>
  </si>
  <si>
    <t xml:space="preserve">         １７－２３</t>
  </si>
  <si>
    <t xml:space="preserve">        ア）入学者数(春期)は､4月1日から5月1日までの入学者数である｡</t>
  </si>
  <si>
    <r>
      <t xml:space="preserve">課 </t>
    </r>
    <r>
      <rPr>
        <sz val="11"/>
        <rFont val="ＭＳ 明朝"/>
        <family val="1"/>
      </rPr>
      <t xml:space="preserve">      程</t>
    </r>
  </si>
  <si>
    <r>
      <t xml:space="preserve">総     </t>
    </r>
    <r>
      <rPr>
        <sz val="11"/>
        <rFont val="ＭＳ 明朝"/>
        <family val="1"/>
      </rPr>
      <t xml:space="preserve">    数</t>
    </r>
  </si>
  <si>
    <r>
      <t>修業年限</t>
    </r>
    <r>
      <rPr>
        <sz val="11"/>
        <rFont val="ＭＳ 明朝"/>
        <family val="1"/>
      </rPr>
      <t xml:space="preserve">   １年未満    の 課 程</t>
    </r>
  </si>
  <si>
    <r>
      <t xml:space="preserve">修業年限 </t>
    </r>
    <r>
      <rPr>
        <sz val="11"/>
        <rFont val="ＭＳ 明朝"/>
        <family val="1"/>
      </rPr>
      <t xml:space="preserve">   １年以上    の 課 程</t>
    </r>
  </si>
  <si>
    <t>総　　数</t>
  </si>
  <si>
    <r>
      <t>平</t>
    </r>
    <r>
      <rPr>
        <sz val="11"/>
        <rFont val="ＭＳ 明朝"/>
        <family val="1"/>
      </rPr>
      <t xml:space="preserve">  成   １ ７   年</t>
    </r>
  </si>
  <si>
    <t xml:space="preserve"> 　　　　１ ８</t>
  </si>
  <si>
    <t xml:space="preserve"> 　　　　１ ９</t>
  </si>
  <si>
    <r>
      <t xml:space="preserve"> 　　　　２</t>
    </r>
    <r>
      <rPr>
        <sz val="11"/>
        <rFont val="ＭＳ 明朝"/>
        <family val="1"/>
      </rPr>
      <t xml:space="preserve"> ０</t>
    </r>
  </si>
  <si>
    <t>平  成   ２ １   年</t>
  </si>
  <si>
    <t xml:space="preserve"> </t>
  </si>
  <si>
    <t>家 政 関 係</t>
  </si>
  <si>
    <t>文化・教養関係</t>
  </si>
  <si>
    <t xml:space="preserve">  音            楽</t>
  </si>
  <si>
    <r>
      <t xml:space="preserve">  茶</t>
    </r>
    <r>
      <rPr>
        <sz val="11"/>
        <rFont val="ＭＳ 明朝"/>
        <family val="1"/>
      </rPr>
      <t xml:space="preserve">   　華  　 道</t>
    </r>
  </si>
  <si>
    <t xml:space="preserve"> </t>
  </si>
  <si>
    <r>
      <t>学</t>
    </r>
    <r>
      <rPr>
        <sz val="11"/>
        <rFont val="ＭＳ 明朝"/>
        <family val="1"/>
      </rPr>
      <t xml:space="preserve">  習 ・補　 習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</si>
</sst>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  <numFmt numFmtId="179" formatCode="_ * ###\ ##0_ ;_ * &quot;△&quot;##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right" vertical="top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 quotePrefix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0" fontId="0" fillId="0" borderId="7" xfId="0" applyFont="1" applyFill="1" applyBorder="1" applyAlignment="1" applyProtection="1" quotePrefix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distributed" vertical="center" wrapText="1"/>
      <protection/>
    </xf>
    <xf numFmtId="0" fontId="0" fillId="0" borderId="12" xfId="0" applyFont="1" applyFill="1" applyBorder="1" applyAlignment="1" applyProtection="1" quotePrefix="1">
      <alignment horizontal="distributed" vertical="center" wrapText="1"/>
      <protection/>
    </xf>
    <xf numFmtId="0" fontId="0" fillId="0" borderId="13" xfId="0" applyFont="1" applyFill="1" applyBorder="1" applyAlignment="1" applyProtection="1" quotePrefix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11" customWidth="1"/>
    <col min="2" max="4" width="10.5" style="11" customWidth="1"/>
    <col min="5" max="6" width="10" style="11" customWidth="1"/>
    <col min="7" max="7" width="10.19921875" style="11" customWidth="1"/>
    <col min="8" max="9" width="10" style="11" customWidth="1"/>
    <col min="10" max="10" width="10.09765625" style="11" customWidth="1"/>
    <col min="11" max="12" width="10" style="11" customWidth="1"/>
    <col min="13" max="16384" width="9" style="11" customWidth="1"/>
  </cols>
  <sheetData>
    <row r="1" spans="1:11" s="14" customFormat="1" ht="21.75" customHeight="1">
      <c r="A1" s="8" t="s">
        <v>25</v>
      </c>
      <c r="B1" s="12"/>
      <c r="C1" s="3" t="s">
        <v>0</v>
      </c>
      <c r="D1" s="13"/>
      <c r="E1" s="13"/>
      <c r="F1" s="13"/>
      <c r="G1" s="13"/>
      <c r="H1" s="13"/>
      <c r="I1" s="13"/>
      <c r="J1" s="13"/>
      <c r="K1" s="13"/>
    </row>
    <row r="2" s="14" customFormat="1" ht="24" customHeight="1"/>
    <row r="3" spans="1:12" s="5" customFormat="1" ht="15" customHeight="1" thickBot="1">
      <c r="A3" s="4" t="s">
        <v>26</v>
      </c>
      <c r="J3" s="4"/>
      <c r="L3" s="6" t="s">
        <v>24</v>
      </c>
    </row>
    <row r="4" spans="1:16" ht="34.5" customHeight="1">
      <c r="A4" s="33" t="s">
        <v>27</v>
      </c>
      <c r="B4" s="15" t="s">
        <v>1</v>
      </c>
      <c r="C4" s="16"/>
      <c r="D4" s="16"/>
      <c r="E4" s="16"/>
      <c r="F4" s="16"/>
      <c r="G4" s="17" t="s">
        <v>2</v>
      </c>
      <c r="H4" s="16"/>
      <c r="I4" s="16"/>
      <c r="J4" s="17" t="s">
        <v>3</v>
      </c>
      <c r="K4" s="16"/>
      <c r="L4" s="16"/>
      <c r="M4" s="18"/>
      <c r="N4" s="18"/>
      <c r="O4" s="18"/>
      <c r="P4" s="18"/>
    </row>
    <row r="5" spans="1:16" ht="24.75" customHeight="1">
      <c r="A5" s="34"/>
      <c r="B5" s="36" t="s">
        <v>28</v>
      </c>
      <c r="C5" s="37"/>
      <c r="D5" s="38"/>
      <c r="E5" s="45" t="s">
        <v>29</v>
      </c>
      <c r="F5" s="48" t="s">
        <v>30</v>
      </c>
      <c r="G5" s="41" t="s">
        <v>31</v>
      </c>
      <c r="H5" s="41" t="s">
        <v>4</v>
      </c>
      <c r="I5" s="41" t="s">
        <v>5</v>
      </c>
      <c r="J5" s="41" t="s">
        <v>31</v>
      </c>
      <c r="K5" s="41" t="s">
        <v>4</v>
      </c>
      <c r="L5" s="36" t="s">
        <v>5</v>
      </c>
      <c r="M5" s="18"/>
      <c r="N5" s="18"/>
      <c r="O5" s="18"/>
      <c r="P5" s="18"/>
    </row>
    <row r="6" spans="1:16" ht="24.75" customHeight="1">
      <c r="A6" s="34"/>
      <c r="B6" s="39"/>
      <c r="C6" s="40"/>
      <c r="D6" s="35"/>
      <c r="E6" s="46"/>
      <c r="F6" s="49"/>
      <c r="G6" s="42"/>
      <c r="H6" s="42"/>
      <c r="I6" s="42"/>
      <c r="J6" s="42"/>
      <c r="K6" s="42"/>
      <c r="L6" s="44"/>
      <c r="M6" s="18"/>
      <c r="N6" s="18"/>
      <c r="O6" s="18"/>
      <c r="P6" s="18"/>
    </row>
    <row r="7" spans="1:16" ht="34.5" customHeight="1">
      <c r="A7" s="35"/>
      <c r="B7" s="19" t="s">
        <v>6</v>
      </c>
      <c r="C7" s="20" t="s">
        <v>4</v>
      </c>
      <c r="D7" s="20" t="s">
        <v>5</v>
      </c>
      <c r="E7" s="47"/>
      <c r="F7" s="50"/>
      <c r="G7" s="43"/>
      <c r="H7" s="43"/>
      <c r="I7" s="43"/>
      <c r="J7" s="43"/>
      <c r="K7" s="43"/>
      <c r="L7" s="39"/>
      <c r="M7" s="18"/>
      <c r="N7" s="18"/>
      <c r="O7" s="18"/>
      <c r="P7" s="18"/>
    </row>
    <row r="8" spans="1:12" s="14" customFormat="1" ht="25.5" customHeight="1">
      <c r="A8" s="21"/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4" customFormat="1" ht="25.5" customHeight="1">
      <c r="A9" s="23" t="s">
        <v>32</v>
      </c>
      <c r="B9" s="24">
        <v>10962</v>
      </c>
      <c r="C9" s="24">
        <v>6459</v>
      </c>
      <c r="D9" s="24">
        <v>4503</v>
      </c>
      <c r="E9" s="24">
        <v>1113</v>
      </c>
      <c r="F9" s="24">
        <v>9849</v>
      </c>
      <c r="G9" s="24">
        <v>6990</v>
      </c>
      <c r="H9" s="24">
        <v>4669</v>
      </c>
      <c r="I9" s="24">
        <v>2321</v>
      </c>
      <c r="J9" s="25">
        <v>11744</v>
      </c>
      <c r="K9" s="25">
        <v>7767</v>
      </c>
      <c r="L9" s="25">
        <v>3977</v>
      </c>
    </row>
    <row r="10" spans="1:12" s="14" customFormat="1" ht="25.5" customHeight="1">
      <c r="A10" s="23" t="s">
        <v>33</v>
      </c>
      <c r="B10" s="24">
        <v>11041</v>
      </c>
      <c r="C10" s="24">
        <v>6541</v>
      </c>
      <c r="D10" s="24">
        <v>4500</v>
      </c>
      <c r="E10" s="24">
        <v>1273</v>
      </c>
      <c r="F10" s="24">
        <v>9768</v>
      </c>
      <c r="G10" s="24">
        <v>6983</v>
      </c>
      <c r="H10" s="24">
        <v>4742</v>
      </c>
      <c r="I10" s="24">
        <v>2241</v>
      </c>
      <c r="J10" s="25">
        <v>9245</v>
      </c>
      <c r="K10" s="24">
        <v>6005</v>
      </c>
      <c r="L10" s="24">
        <v>3240</v>
      </c>
    </row>
    <row r="11" spans="1:12" s="14" customFormat="1" ht="25.5" customHeight="1">
      <c r="A11" s="23" t="s">
        <v>34</v>
      </c>
      <c r="B11" s="24">
        <v>10379</v>
      </c>
      <c r="C11" s="24">
        <v>6247</v>
      </c>
      <c r="D11" s="24">
        <v>4132</v>
      </c>
      <c r="E11" s="24">
        <v>1085</v>
      </c>
      <c r="F11" s="24">
        <v>9294</v>
      </c>
      <c r="G11" s="24">
        <v>6714</v>
      </c>
      <c r="H11" s="24">
        <v>4621</v>
      </c>
      <c r="I11" s="24">
        <v>2093</v>
      </c>
      <c r="J11" s="25">
        <v>9703</v>
      </c>
      <c r="K11" s="24">
        <v>6333</v>
      </c>
      <c r="L11" s="24">
        <v>3370</v>
      </c>
    </row>
    <row r="12" spans="1:13" s="14" customFormat="1" ht="25.5" customHeight="1">
      <c r="A12" s="23" t="s">
        <v>35</v>
      </c>
      <c r="B12" s="24">
        <v>9930</v>
      </c>
      <c r="C12" s="24">
        <v>6071</v>
      </c>
      <c r="D12" s="24">
        <v>3859</v>
      </c>
      <c r="E12" s="24">
        <v>984</v>
      </c>
      <c r="F12" s="24">
        <v>8946</v>
      </c>
      <c r="G12" s="24">
        <v>6513</v>
      </c>
      <c r="H12" s="24">
        <v>4538</v>
      </c>
      <c r="I12" s="24">
        <v>1975</v>
      </c>
      <c r="J12" s="25">
        <v>9066</v>
      </c>
      <c r="K12" s="24">
        <v>5950</v>
      </c>
      <c r="L12" s="24">
        <v>3116</v>
      </c>
      <c r="M12" s="26"/>
    </row>
    <row r="13" spans="1:13" s="14" customFormat="1" ht="25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  <c r="K13" s="24"/>
      <c r="L13" s="24"/>
      <c r="M13" s="26"/>
    </row>
    <row r="14" spans="1:13" s="7" customFormat="1" ht="25.5" customHeight="1">
      <c r="A14" s="2" t="s">
        <v>36</v>
      </c>
      <c r="B14" s="9">
        <f>SUM(B16:B18)</f>
        <v>9856</v>
      </c>
      <c r="C14" s="9">
        <f aca="true" t="shared" si="0" ref="C14:L14">SUM(C16:C18)</f>
        <v>5991</v>
      </c>
      <c r="D14" s="9">
        <f t="shared" si="0"/>
        <v>3865</v>
      </c>
      <c r="E14" s="9">
        <f t="shared" si="0"/>
        <v>1048</v>
      </c>
      <c r="F14" s="9">
        <f t="shared" si="0"/>
        <v>8808</v>
      </c>
      <c r="G14" s="9">
        <f t="shared" si="0"/>
        <v>6317</v>
      </c>
      <c r="H14" s="9">
        <f t="shared" si="0"/>
        <v>4388</v>
      </c>
      <c r="I14" s="9">
        <f t="shared" si="0"/>
        <v>1929</v>
      </c>
      <c r="J14" s="9">
        <f t="shared" si="0"/>
        <v>8696</v>
      </c>
      <c r="K14" s="9">
        <f t="shared" si="0"/>
        <v>5749</v>
      </c>
      <c r="L14" s="9">
        <f t="shared" si="0"/>
        <v>2947</v>
      </c>
      <c r="M14" s="26"/>
    </row>
    <row r="15" spans="1:12" s="14" customFormat="1" ht="25.5" customHeight="1">
      <c r="A15" s="2"/>
      <c r="B15" s="9"/>
      <c r="C15" s="9"/>
      <c r="D15" s="9"/>
      <c r="E15" s="9"/>
      <c r="F15" s="9"/>
      <c r="G15" s="9"/>
      <c r="H15" s="9"/>
      <c r="I15" s="9"/>
      <c r="J15" s="10"/>
      <c r="K15" s="9"/>
      <c r="L15" s="9"/>
    </row>
    <row r="16" spans="1:12" s="7" customFormat="1" ht="25.5" customHeight="1">
      <c r="A16" s="1" t="s">
        <v>8</v>
      </c>
      <c r="B16" s="9">
        <f>SUM(C16:D16)</f>
        <v>0</v>
      </c>
      <c r="C16" s="9">
        <v>0</v>
      </c>
      <c r="D16" s="9">
        <v>0</v>
      </c>
      <c r="E16" s="9">
        <v>0</v>
      </c>
      <c r="F16" s="9">
        <v>0</v>
      </c>
      <c r="G16" s="9">
        <f>SUM(H16:I16)</f>
        <v>0</v>
      </c>
      <c r="H16" s="9">
        <v>0</v>
      </c>
      <c r="I16" s="9">
        <v>0</v>
      </c>
      <c r="J16" s="10">
        <f>SUM(K16:L16)</f>
        <v>0</v>
      </c>
      <c r="K16" s="9">
        <v>0</v>
      </c>
      <c r="L16" s="9">
        <v>0</v>
      </c>
    </row>
    <row r="17" spans="1:12" s="7" customFormat="1" ht="25.5" customHeight="1">
      <c r="A17" s="1" t="s">
        <v>9</v>
      </c>
      <c r="B17" s="9">
        <f>SUM(C17:D17)</f>
        <v>18</v>
      </c>
      <c r="C17" s="9">
        <v>0</v>
      </c>
      <c r="D17" s="9">
        <v>18</v>
      </c>
      <c r="E17" s="9">
        <v>0</v>
      </c>
      <c r="F17" s="9">
        <v>18</v>
      </c>
      <c r="G17" s="9">
        <f>SUM(H17:I17)</f>
        <v>18</v>
      </c>
      <c r="H17" s="9">
        <v>0</v>
      </c>
      <c r="I17" s="9">
        <v>18</v>
      </c>
      <c r="J17" s="10">
        <f>SUM(K17:L17)</f>
        <v>16</v>
      </c>
      <c r="K17" s="9">
        <v>0</v>
      </c>
      <c r="L17" s="9">
        <v>16</v>
      </c>
    </row>
    <row r="18" spans="1:12" s="7" customFormat="1" ht="25.5" customHeight="1">
      <c r="A18" s="1" t="s">
        <v>10</v>
      </c>
      <c r="B18" s="9">
        <f>SUM(C18:D18)</f>
        <v>9838</v>
      </c>
      <c r="C18" s="9">
        <v>5991</v>
      </c>
      <c r="D18" s="9">
        <v>3847</v>
      </c>
      <c r="E18" s="9">
        <v>1048</v>
      </c>
      <c r="F18" s="9">
        <v>8790</v>
      </c>
      <c r="G18" s="9">
        <f>SUM(H18:I18)</f>
        <v>6299</v>
      </c>
      <c r="H18" s="9">
        <v>4388</v>
      </c>
      <c r="I18" s="9">
        <v>1911</v>
      </c>
      <c r="J18" s="10">
        <f>SUM(K18:L18)</f>
        <v>8680</v>
      </c>
      <c r="K18" s="9">
        <v>5749</v>
      </c>
      <c r="L18" s="9">
        <v>2931</v>
      </c>
    </row>
    <row r="19" spans="1:12" s="14" customFormat="1" ht="25.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7" customFormat="1" ht="25.5" customHeight="1">
      <c r="A20" s="1" t="s">
        <v>11</v>
      </c>
      <c r="B20" s="9">
        <f>SUM(B21:B23)</f>
        <v>317</v>
      </c>
      <c r="C20" s="9">
        <f aca="true" t="shared" si="1" ref="C20:L20">SUM(C21:C23)</f>
        <v>0</v>
      </c>
      <c r="D20" s="9">
        <f t="shared" si="1"/>
        <v>317</v>
      </c>
      <c r="E20" s="9">
        <f t="shared" si="1"/>
        <v>0</v>
      </c>
      <c r="F20" s="9">
        <f t="shared" si="1"/>
        <v>317</v>
      </c>
      <c r="G20" s="9">
        <f t="shared" si="1"/>
        <v>143</v>
      </c>
      <c r="H20" s="9">
        <f t="shared" si="1"/>
        <v>0</v>
      </c>
      <c r="I20" s="9">
        <f t="shared" si="1"/>
        <v>143</v>
      </c>
      <c r="J20" s="9">
        <f t="shared" si="1"/>
        <v>158</v>
      </c>
      <c r="K20" s="9">
        <f t="shared" si="1"/>
        <v>0</v>
      </c>
      <c r="L20" s="9">
        <f t="shared" si="1"/>
        <v>158</v>
      </c>
    </row>
    <row r="21" spans="1:12" s="14" customFormat="1" ht="25.5" customHeight="1">
      <c r="A21" s="27" t="s">
        <v>12</v>
      </c>
      <c r="B21" s="24">
        <f>SUM(C21:D21)</f>
        <v>70</v>
      </c>
      <c r="C21" s="24">
        <v>0</v>
      </c>
      <c r="D21" s="24">
        <v>70</v>
      </c>
      <c r="E21" s="24">
        <v>0</v>
      </c>
      <c r="F21" s="24">
        <v>70</v>
      </c>
      <c r="G21" s="24">
        <f>SUM(H21:I21)</f>
        <v>0</v>
      </c>
      <c r="H21" s="24">
        <v>0</v>
      </c>
      <c r="I21" s="24">
        <v>0</v>
      </c>
      <c r="J21" s="25">
        <f>SUM(K21:L21)</f>
        <v>33</v>
      </c>
      <c r="K21" s="24">
        <v>0</v>
      </c>
      <c r="L21" s="24">
        <v>33</v>
      </c>
    </row>
    <row r="22" spans="1:12" s="14" customFormat="1" ht="25.5" customHeight="1">
      <c r="A22" s="27" t="s">
        <v>13</v>
      </c>
      <c r="B22" s="24">
        <f>SUM(C22:D22)</f>
        <v>204</v>
      </c>
      <c r="C22" s="24">
        <v>0</v>
      </c>
      <c r="D22" s="24">
        <v>204</v>
      </c>
      <c r="E22" s="24">
        <v>0</v>
      </c>
      <c r="F22" s="24">
        <v>204</v>
      </c>
      <c r="G22" s="24">
        <f>SUM(H22:I22)</f>
        <v>100</v>
      </c>
      <c r="H22" s="24">
        <v>0</v>
      </c>
      <c r="I22" s="24">
        <v>100</v>
      </c>
      <c r="J22" s="25">
        <f>SUM(K22:L22)</f>
        <v>85</v>
      </c>
      <c r="K22" s="24">
        <v>0</v>
      </c>
      <c r="L22" s="24">
        <v>85</v>
      </c>
    </row>
    <row r="23" spans="1:12" s="14" customFormat="1" ht="25.5" customHeight="1">
      <c r="A23" s="27" t="s">
        <v>14</v>
      </c>
      <c r="B23" s="24">
        <f>SUM(C23:D23)</f>
        <v>43</v>
      </c>
      <c r="C23" s="24">
        <v>0</v>
      </c>
      <c r="D23" s="24">
        <v>43</v>
      </c>
      <c r="E23" s="24">
        <v>0</v>
      </c>
      <c r="F23" s="24">
        <v>43</v>
      </c>
      <c r="G23" s="24">
        <f>SUM(H23:I23)</f>
        <v>43</v>
      </c>
      <c r="H23" s="24">
        <v>0</v>
      </c>
      <c r="I23" s="24">
        <v>43</v>
      </c>
      <c r="J23" s="25">
        <f>SUM(K23:L23)</f>
        <v>40</v>
      </c>
      <c r="K23" s="24">
        <v>0</v>
      </c>
      <c r="L23" s="24">
        <v>40</v>
      </c>
    </row>
    <row r="24" spans="1:12" s="14" customFormat="1" ht="25.5" customHeight="1">
      <c r="A24" s="23"/>
      <c r="B24" s="24"/>
      <c r="C24" s="24"/>
      <c r="D24" s="24"/>
      <c r="E24" s="24"/>
      <c r="F24" s="24"/>
      <c r="G24" s="24"/>
      <c r="H24" s="24"/>
      <c r="I24" s="24"/>
      <c r="J24" s="25"/>
      <c r="K24" s="24"/>
      <c r="L24" s="24"/>
    </row>
    <row r="25" spans="1:12" s="7" customFormat="1" ht="25.5" customHeight="1">
      <c r="A25" s="1" t="s">
        <v>15</v>
      </c>
      <c r="B25" s="9">
        <f>B26</f>
        <v>80</v>
      </c>
      <c r="C25" s="9">
        <v>44</v>
      </c>
      <c r="D25" s="9">
        <v>36</v>
      </c>
      <c r="E25" s="9">
        <v>0</v>
      </c>
      <c r="F25" s="9">
        <v>80</v>
      </c>
      <c r="G25" s="9">
        <f>G26</f>
        <v>80</v>
      </c>
      <c r="H25" s="9">
        <v>44</v>
      </c>
      <c r="I25" s="9">
        <v>36</v>
      </c>
      <c r="J25" s="9">
        <f>J26</f>
        <v>51</v>
      </c>
      <c r="K25" s="9">
        <v>31</v>
      </c>
      <c r="L25" s="9">
        <v>20</v>
      </c>
    </row>
    <row r="26" spans="1:12" s="14" customFormat="1" ht="25.5" customHeight="1">
      <c r="A26" s="27" t="s">
        <v>16</v>
      </c>
      <c r="B26" s="24">
        <f>SUM(C26:D26)</f>
        <v>80</v>
      </c>
      <c r="C26" s="24">
        <v>44</v>
      </c>
      <c r="D26" s="24">
        <v>36</v>
      </c>
      <c r="E26" s="24">
        <v>0</v>
      </c>
      <c r="F26" s="24">
        <v>80</v>
      </c>
      <c r="G26" s="24">
        <f>SUM(H26:I26)</f>
        <v>80</v>
      </c>
      <c r="H26" s="24">
        <v>44</v>
      </c>
      <c r="I26" s="24">
        <v>36</v>
      </c>
      <c r="J26" s="24">
        <f>SUM(K26:L26)</f>
        <v>51</v>
      </c>
      <c r="K26" s="24">
        <v>31</v>
      </c>
      <c r="L26" s="24">
        <v>20</v>
      </c>
    </row>
    <row r="27" spans="1:12" s="14" customFormat="1" ht="25.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s="7" customFormat="1" ht="25.5" customHeight="1">
      <c r="A28" s="1" t="s">
        <v>17</v>
      </c>
      <c r="B28" s="9">
        <f>B29</f>
        <v>618</v>
      </c>
      <c r="C28" s="9">
        <f aca="true" t="shared" si="2" ref="C28:L28">C29</f>
        <v>278</v>
      </c>
      <c r="D28" s="9">
        <f t="shared" si="2"/>
        <v>340</v>
      </c>
      <c r="E28" s="9">
        <f t="shared" si="2"/>
        <v>91</v>
      </c>
      <c r="F28" s="9">
        <f t="shared" si="2"/>
        <v>527</v>
      </c>
      <c r="G28" s="9">
        <f t="shared" si="2"/>
        <v>196</v>
      </c>
      <c r="H28" s="9">
        <f t="shared" si="2"/>
        <v>82</v>
      </c>
      <c r="I28" s="9">
        <f t="shared" si="2"/>
        <v>114</v>
      </c>
      <c r="J28" s="9">
        <f t="shared" si="2"/>
        <v>164</v>
      </c>
      <c r="K28" s="9">
        <f t="shared" si="2"/>
        <v>69</v>
      </c>
      <c r="L28" s="9">
        <f t="shared" si="2"/>
        <v>95</v>
      </c>
    </row>
    <row r="29" spans="1:12" s="14" customFormat="1" ht="25.5" customHeight="1">
      <c r="A29" s="27" t="s">
        <v>14</v>
      </c>
      <c r="B29" s="24">
        <f>SUM(C29:D29)</f>
        <v>618</v>
      </c>
      <c r="C29" s="24">
        <v>278</v>
      </c>
      <c r="D29" s="24">
        <v>340</v>
      </c>
      <c r="E29" s="24">
        <v>91</v>
      </c>
      <c r="F29" s="24">
        <v>527</v>
      </c>
      <c r="G29" s="24">
        <f>SUM(H29:I29)</f>
        <v>196</v>
      </c>
      <c r="H29" s="24">
        <v>82</v>
      </c>
      <c r="I29" s="24">
        <v>114</v>
      </c>
      <c r="J29" s="24">
        <f>SUM(K29:L29)</f>
        <v>164</v>
      </c>
      <c r="K29" s="24">
        <v>69</v>
      </c>
      <c r="L29" s="24">
        <v>95</v>
      </c>
    </row>
    <row r="30" spans="1:12" s="14" customFormat="1" ht="25.5" customHeight="1">
      <c r="A30" s="23"/>
      <c r="B30" s="24"/>
      <c r="C30" s="24"/>
      <c r="D30" s="24"/>
      <c r="E30" s="24"/>
      <c r="F30" s="24"/>
      <c r="G30" s="24"/>
      <c r="H30" s="24" t="s">
        <v>37</v>
      </c>
      <c r="I30" s="24"/>
      <c r="J30" s="24"/>
      <c r="K30" s="24"/>
      <c r="L30" s="24"/>
    </row>
    <row r="31" spans="1:12" s="7" customFormat="1" ht="25.5" customHeight="1">
      <c r="A31" s="1" t="s">
        <v>38</v>
      </c>
      <c r="B31" s="9">
        <f aca="true" t="shared" si="3" ref="B31:L31">SUM(B32:B32)</f>
        <v>139</v>
      </c>
      <c r="C31" s="9">
        <f t="shared" si="3"/>
        <v>5</v>
      </c>
      <c r="D31" s="9">
        <f t="shared" si="3"/>
        <v>134</v>
      </c>
      <c r="E31" s="9">
        <f t="shared" si="3"/>
        <v>2</v>
      </c>
      <c r="F31" s="9">
        <f t="shared" si="3"/>
        <v>137</v>
      </c>
      <c r="G31" s="9">
        <f t="shared" si="3"/>
        <v>67</v>
      </c>
      <c r="H31" s="9">
        <f t="shared" si="3"/>
        <v>2</v>
      </c>
      <c r="I31" s="9">
        <f t="shared" si="3"/>
        <v>65</v>
      </c>
      <c r="J31" s="9">
        <f t="shared" si="3"/>
        <v>64</v>
      </c>
      <c r="K31" s="9">
        <f t="shared" si="3"/>
        <v>4</v>
      </c>
      <c r="L31" s="9">
        <f t="shared" si="3"/>
        <v>60</v>
      </c>
    </row>
    <row r="32" spans="1:12" s="14" customFormat="1" ht="25.5" customHeight="1">
      <c r="A32" s="27" t="s">
        <v>18</v>
      </c>
      <c r="B32" s="24">
        <f>SUM(C32:D32)</f>
        <v>139</v>
      </c>
      <c r="C32" s="24">
        <v>5</v>
      </c>
      <c r="D32" s="24">
        <v>134</v>
      </c>
      <c r="E32" s="24">
        <v>2</v>
      </c>
      <c r="F32" s="24">
        <v>137</v>
      </c>
      <c r="G32" s="24">
        <f>SUM(H32:I32)</f>
        <v>67</v>
      </c>
      <c r="H32" s="24">
        <v>2</v>
      </c>
      <c r="I32" s="24">
        <v>65</v>
      </c>
      <c r="J32" s="24">
        <f>SUM(K32:L32)</f>
        <v>64</v>
      </c>
      <c r="K32" s="24">
        <v>4</v>
      </c>
      <c r="L32" s="24">
        <v>60</v>
      </c>
    </row>
    <row r="33" spans="1:12" s="14" customFormat="1" ht="25.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7" customFormat="1" ht="25.5" customHeight="1">
      <c r="A34" s="1" t="s">
        <v>39</v>
      </c>
      <c r="B34" s="9">
        <f aca="true" t="shared" si="4" ref="B34:L34">SUM(B35:B37)</f>
        <v>548</v>
      </c>
      <c r="C34" s="9">
        <f t="shared" si="4"/>
        <v>239</v>
      </c>
      <c r="D34" s="9">
        <f t="shared" si="4"/>
        <v>309</v>
      </c>
      <c r="E34" s="9">
        <f t="shared" si="4"/>
        <v>27</v>
      </c>
      <c r="F34" s="9">
        <f t="shared" si="4"/>
        <v>521</v>
      </c>
      <c r="G34" s="9">
        <f t="shared" si="4"/>
        <v>212</v>
      </c>
      <c r="H34" s="9">
        <f t="shared" si="4"/>
        <v>115</v>
      </c>
      <c r="I34" s="9">
        <f t="shared" si="4"/>
        <v>97</v>
      </c>
      <c r="J34" s="9">
        <f t="shared" si="4"/>
        <v>401</v>
      </c>
      <c r="K34" s="9">
        <f t="shared" si="4"/>
        <v>216</v>
      </c>
      <c r="L34" s="9">
        <f t="shared" si="4"/>
        <v>185</v>
      </c>
    </row>
    <row r="35" spans="1:12" s="14" customFormat="1" ht="25.5" customHeight="1">
      <c r="A35" s="27" t="s">
        <v>40</v>
      </c>
      <c r="B35" s="24">
        <f>SUM(C35:D35)</f>
        <v>147</v>
      </c>
      <c r="C35" s="24">
        <v>11</v>
      </c>
      <c r="D35" s="24">
        <v>136</v>
      </c>
      <c r="E35" s="24">
        <v>12</v>
      </c>
      <c r="F35" s="24">
        <v>135</v>
      </c>
      <c r="G35" s="24">
        <f>SUM(H35:I35)</f>
        <v>29</v>
      </c>
      <c r="H35" s="24">
        <v>0</v>
      </c>
      <c r="I35" s="24">
        <v>29</v>
      </c>
      <c r="J35" s="24">
        <f>SUM(K35:L35)</f>
        <v>40</v>
      </c>
      <c r="K35" s="24">
        <v>7</v>
      </c>
      <c r="L35" s="24">
        <v>33</v>
      </c>
    </row>
    <row r="36" spans="1:12" s="14" customFormat="1" ht="25.5" customHeight="1">
      <c r="A36" s="27" t="s">
        <v>41</v>
      </c>
      <c r="B36" s="24">
        <f>SUM(C36:D36)</f>
        <v>30</v>
      </c>
      <c r="C36" s="24">
        <v>4</v>
      </c>
      <c r="D36" s="24">
        <v>26</v>
      </c>
      <c r="E36" s="24">
        <v>0</v>
      </c>
      <c r="F36" s="24">
        <v>30</v>
      </c>
      <c r="G36" s="24">
        <f>SUM(H36:I36)</f>
        <v>13</v>
      </c>
      <c r="H36" s="24">
        <v>3</v>
      </c>
      <c r="I36" s="24">
        <v>10</v>
      </c>
      <c r="J36" s="24">
        <f>SUM(K36:L36)</f>
        <v>12</v>
      </c>
      <c r="K36" s="24">
        <v>3</v>
      </c>
      <c r="L36" s="24">
        <v>9</v>
      </c>
    </row>
    <row r="37" spans="1:12" s="14" customFormat="1" ht="25.5" customHeight="1">
      <c r="A37" s="27" t="s">
        <v>14</v>
      </c>
      <c r="B37" s="24">
        <f>SUM(C37:D37)</f>
        <v>371</v>
      </c>
      <c r="C37" s="24">
        <v>224</v>
      </c>
      <c r="D37" s="24">
        <v>147</v>
      </c>
      <c r="E37" s="24">
        <v>15</v>
      </c>
      <c r="F37" s="24">
        <v>356</v>
      </c>
      <c r="G37" s="24">
        <f>SUM(H37:I37)</f>
        <v>170</v>
      </c>
      <c r="H37" s="24">
        <v>112</v>
      </c>
      <c r="I37" s="24">
        <v>58</v>
      </c>
      <c r="J37" s="24">
        <f>SUM(K37:L37)</f>
        <v>349</v>
      </c>
      <c r="K37" s="24">
        <v>206</v>
      </c>
      <c r="L37" s="24">
        <v>143</v>
      </c>
    </row>
    <row r="38" spans="1:12" s="14" customFormat="1" ht="25.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 t="s">
        <v>42</v>
      </c>
    </row>
    <row r="39" spans="1:12" s="7" customFormat="1" ht="25.5" customHeight="1">
      <c r="A39" s="1" t="s">
        <v>19</v>
      </c>
      <c r="B39" s="9">
        <f>SUM(B40:B43)</f>
        <v>8154</v>
      </c>
      <c r="C39" s="9">
        <f aca="true" t="shared" si="5" ref="C39:L39">SUM(C40:C43)</f>
        <v>5425</v>
      </c>
      <c r="D39" s="9">
        <f t="shared" si="5"/>
        <v>2729</v>
      </c>
      <c r="E39" s="9">
        <f t="shared" si="5"/>
        <v>928</v>
      </c>
      <c r="F39" s="9">
        <f t="shared" si="5"/>
        <v>7226</v>
      </c>
      <c r="G39" s="9">
        <f t="shared" si="5"/>
        <v>5619</v>
      </c>
      <c r="H39" s="9">
        <f t="shared" si="5"/>
        <v>4145</v>
      </c>
      <c r="I39" s="9">
        <f t="shared" si="5"/>
        <v>1474</v>
      </c>
      <c r="J39" s="9">
        <f t="shared" si="5"/>
        <v>7858</v>
      </c>
      <c r="K39" s="9">
        <f t="shared" si="5"/>
        <v>5429</v>
      </c>
      <c r="L39" s="9">
        <f t="shared" si="5"/>
        <v>2429</v>
      </c>
    </row>
    <row r="40" spans="1:13" s="14" customFormat="1" ht="25.5" customHeight="1">
      <c r="A40" s="27" t="s">
        <v>20</v>
      </c>
      <c r="B40" s="24">
        <f>SUM(C40:D40)</f>
        <v>5022</v>
      </c>
      <c r="C40" s="24">
        <v>3834</v>
      </c>
      <c r="D40" s="24">
        <v>1188</v>
      </c>
      <c r="E40" s="24">
        <v>0</v>
      </c>
      <c r="F40" s="24">
        <v>5022</v>
      </c>
      <c r="G40" s="24">
        <f>SUM(H40:I40)</f>
        <v>4976</v>
      </c>
      <c r="H40" s="24">
        <v>3822</v>
      </c>
      <c r="I40" s="24">
        <v>1154</v>
      </c>
      <c r="J40" s="24">
        <f>SUM(K40:L40)</f>
        <v>5108</v>
      </c>
      <c r="K40" s="24">
        <v>3892</v>
      </c>
      <c r="L40" s="24">
        <v>1216</v>
      </c>
      <c r="M40" s="24"/>
    </row>
    <row r="41" spans="1:13" s="14" customFormat="1" ht="25.5" customHeight="1">
      <c r="A41" s="27" t="s">
        <v>43</v>
      </c>
      <c r="B41" s="24">
        <f>SUM(C41:D41)</f>
        <v>69</v>
      </c>
      <c r="C41" s="24">
        <v>30</v>
      </c>
      <c r="D41" s="24">
        <v>39</v>
      </c>
      <c r="E41" s="24">
        <v>0</v>
      </c>
      <c r="F41" s="24">
        <v>69</v>
      </c>
      <c r="G41" s="24">
        <f>SUM(H41:I41)</f>
        <v>38</v>
      </c>
      <c r="H41" s="24">
        <v>17</v>
      </c>
      <c r="I41" s="24">
        <v>21</v>
      </c>
      <c r="J41" s="24">
        <f>SUM(K41:L41)</f>
        <v>0</v>
      </c>
      <c r="K41" s="24">
        <v>0</v>
      </c>
      <c r="L41" s="24">
        <v>0</v>
      </c>
      <c r="M41" s="24"/>
    </row>
    <row r="42" spans="1:13" s="14" customFormat="1" ht="25.5" customHeight="1">
      <c r="A42" s="27" t="s">
        <v>21</v>
      </c>
      <c r="B42" s="24">
        <f>SUM(C42:D42)</f>
        <v>805</v>
      </c>
      <c r="C42" s="24">
        <v>443</v>
      </c>
      <c r="D42" s="24">
        <v>362</v>
      </c>
      <c r="E42" s="24">
        <v>805</v>
      </c>
      <c r="F42" s="24">
        <v>0</v>
      </c>
      <c r="G42" s="24">
        <f>SUM(H42:I42)</f>
        <v>136</v>
      </c>
      <c r="H42" s="24">
        <v>71</v>
      </c>
      <c r="I42" s="24">
        <v>65</v>
      </c>
      <c r="J42" s="24">
        <f>SUM(K42:L42)</f>
        <v>2115</v>
      </c>
      <c r="K42" s="24">
        <v>1219</v>
      </c>
      <c r="L42" s="24">
        <v>896</v>
      </c>
      <c r="M42" s="24"/>
    </row>
    <row r="43" spans="1:13" s="14" customFormat="1" ht="25.5" customHeight="1">
      <c r="A43" s="28" t="s">
        <v>22</v>
      </c>
      <c r="B43" s="24">
        <f>SUM(C43:D43)</f>
        <v>2258</v>
      </c>
      <c r="C43" s="24">
        <v>1118</v>
      </c>
      <c r="D43" s="24">
        <v>1140</v>
      </c>
      <c r="E43" s="29">
        <v>123</v>
      </c>
      <c r="F43" s="29">
        <v>2135</v>
      </c>
      <c r="G43" s="29">
        <f>SUM(H43:I43)</f>
        <v>469</v>
      </c>
      <c r="H43" s="29">
        <v>235</v>
      </c>
      <c r="I43" s="29">
        <v>234</v>
      </c>
      <c r="J43" s="29">
        <f>SUM(K43:L43)</f>
        <v>635</v>
      </c>
      <c r="K43" s="29">
        <v>318</v>
      </c>
      <c r="L43" s="29">
        <v>317</v>
      </c>
      <c r="M43" s="24"/>
    </row>
    <row r="44" spans="1:12" ht="18" customHeight="1">
      <c r="A44" s="30" t="s">
        <v>23</v>
      </c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</row>
  </sheetData>
  <mergeCells count="10">
    <mergeCell ref="A4:A7"/>
    <mergeCell ref="B5:D6"/>
    <mergeCell ref="G5:G7"/>
    <mergeCell ref="L5:L7"/>
    <mergeCell ref="E5:E7"/>
    <mergeCell ref="F5:F7"/>
    <mergeCell ref="J5:J7"/>
    <mergeCell ref="H5:H7"/>
    <mergeCell ref="I5:I7"/>
    <mergeCell ref="K5:K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G32 G26 G29 G42:G43 B41:B43 G35:G37 B16:B40 G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2010-01-22T07:15:22Z</cp:lastPrinted>
  <dcterms:created xsi:type="dcterms:W3CDTF">2002-03-27T15:00:00Z</dcterms:created>
  <dcterms:modified xsi:type="dcterms:W3CDTF">2010-03-04T06:24:00Z</dcterms:modified>
  <cp:category/>
  <cp:version/>
  <cp:contentType/>
  <cp:contentStatus/>
</cp:coreProperties>
</file>